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75" yWindow="720" windowWidth="14175" windowHeight="7710" tabRatio="911"/>
  </bookViews>
  <sheets>
    <sheet name="Абай" sheetId="17" r:id="rId1"/>
  </sheets>
  <calcPr calcId="145621"/>
</workbook>
</file>

<file path=xl/calcChain.xml><?xml version="1.0" encoding="utf-8"?>
<calcChain xmlns="http://schemas.openxmlformats.org/spreadsheetml/2006/main">
  <c r="AE7" i="17" l="1"/>
  <c r="AF7" i="17"/>
  <c r="AG7" i="17"/>
  <c r="AD7" i="17"/>
  <c r="AI7" i="17"/>
  <c r="AJ7" i="17"/>
  <c r="AK7" i="17"/>
  <c r="AH7" i="17"/>
</calcChain>
</file>

<file path=xl/sharedStrings.xml><?xml version="1.0" encoding="utf-8"?>
<sst xmlns="http://schemas.openxmlformats.org/spreadsheetml/2006/main" count="114" uniqueCount="27">
  <si>
    <t>экспорт</t>
  </si>
  <si>
    <t>импорт</t>
  </si>
  <si>
    <t>2022*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</si>
  <si>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</si>
  <si>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</si>
  <si>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</si>
  <si>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</si>
  <si>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</si>
  <si>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   Предварительные данные.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</si>
  <si>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</si>
  <si>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</si>
  <si>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</si>
  <si>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</si>
  <si>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Область Абай</t>
  </si>
  <si>
    <t>январь-июль 2022 года*</t>
  </si>
  <si>
    <t>январь-июль 2023 года*</t>
  </si>
  <si>
    <t>январь-август 2023 года*</t>
  </si>
  <si>
    <t>январь-август 2022 года*</t>
  </si>
  <si>
    <t>январь-сентябрь 2023 года*</t>
  </si>
  <si>
    <t>январь-октябрь 2022 года*</t>
  </si>
  <si>
    <t>январь-октябрь 2023 года*</t>
  </si>
  <si>
    <t>январь-ноябрь 2022 года*</t>
  </si>
  <si>
    <t>январь-ноябрь 2023 года*</t>
  </si>
  <si>
    <t>январь-декабрь 2022 года*</t>
  </si>
  <si>
    <t>январь-декабрь 2023 года*</t>
  </si>
  <si>
    <t>январь 2023 года*</t>
  </si>
  <si>
    <t>январь 2024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</si>
</sst>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i/>
      <sz val="8"/>
      <color indexed="8"/>
      <name val="Roboto"/>
      <charset val="204"/>
    </font>
    <font>
      <i/>
      <sz val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10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</cellStyleXfs>
  <cellXfs count="54">
    <xf numFmtId="0" fontId="0" fillId="0" borderId="0" xfId="0"/>
    <xf numFmtId="164" fontId="6" fillId="0" borderId="11" xfId="0" applyNumberFormat="1" applyFont="1" applyBorder="1"/>
    <xf numFmtId="164" fontId="6" fillId="0" borderId="0" xfId="0" applyNumberFormat="1" applyFont="1" applyBorder="1"/>
    <xf numFmtId="164" fontId="6" fillId="0" borderId="5" xfId="0" applyNumberFormat="1" applyFont="1" applyBorder="1"/>
    <xf numFmtId="165" fontId="7" fillId="0" borderId="11" xfId="0" applyNumberFormat="1" applyFont="1" applyBorder="1"/>
    <xf numFmtId="165" fontId="7" fillId="0" borderId="0" xfId="0" applyNumberFormat="1" applyFont="1" applyBorder="1"/>
    <xf numFmtId="165" fontId="7" fillId="0" borderId="5" xfId="0" applyNumberFormat="1" applyFont="1" applyBorder="1"/>
    <xf numFmtId="165" fontId="7" fillId="0" borderId="11" xfId="3" applyNumberFormat="1" applyFont="1" applyBorder="1"/>
    <xf numFmtId="165" fontId="7" fillId="0" borderId="0" xfId="3" applyNumberFormat="1" applyFont="1" applyBorder="1"/>
    <xf numFmtId="165" fontId="7" fillId="0" borderId="5" xfId="3" applyNumberFormat="1" applyFont="1" applyBorder="1"/>
    <xf numFmtId="0" fontId="6" fillId="0" borderId="0" xfId="0" applyFont="1"/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11" fillId="0" borderId="0" xfId="0" applyFont="1"/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164" fontId="8" fillId="0" borderId="0" xfId="0" applyNumberFormat="1" applyFont="1" applyBorder="1"/>
    <xf numFmtId="164" fontId="8" fillId="0" borderId="10" xfId="0" applyNumberFormat="1" applyFont="1" applyBorder="1"/>
    <xf numFmtId="164" fontId="8" fillId="0" borderId="4" xfId="0" applyNumberFormat="1" applyFont="1" applyBorder="1"/>
    <xf numFmtId="164" fontId="8" fillId="2" borderId="0" xfId="0" applyNumberFormat="1" applyFont="1" applyFill="1" applyBorder="1"/>
    <xf numFmtId="164" fontId="8" fillId="2" borderId="4" xfId="0" applyNumberFormat="1" applyFont="1" applyFill="1" applyBorder="1"/>
    <xf numFmtId="164" fontId="8" fillId="0" borderId="0" xfId="0" applyNumberFormat="1" applyFont="1"/>
    <xf numFmtId="164" fontId="7" fillId="0" borderId="0" xfId="0" applyNumberFormat="1" applyFont="1" applyBorder="1"/>
    <xf numFmtId="164" fontId="7" fillId="0" borderId="11" xfId="0" applyNumberFormat="1" applyFont="1" applyBorder="1"/>
    <xf numFmtId="164" fontId="7" fillId="0" borderId="5" xfId="0" applyNumberFormat="1" applyFont="1" applyBorder="1"/>
    <xf numFmtId="164" fontId="7" fillId="2" borderId="0" xfId="0" applyNumberFormat="1" applyFont="1" applyFill="1" applyBorder="1"/>
    <xf numFmtId="164" fontId="7" fillId="2" borderId="5" xfId="0" applyNumberFormat="1" applyFont="1" applyFill="1" applyBorder="1"/>
    <xf numFmtId="164" fontId="7" fillId="0" borderId="0" xfId="1" applyNumberFormat="1" applyFont="1" applyFill="1"/>
    <xf numFmtId="164" fontId="6" fillId="0" borderId="0" xfId="0" applyNumberFormat="1" applyFont="1"/>
    <xf numFmtId="164" fontId="9" fillId="0" borderId="1" xfId="0" applyNumberFormat="1" applyFont="1" applyBorder="1"/>
    <xf numFmtId="164" fontId="9" fillId="0" borderId="12" xfId="0" applyNumberFormat="1" applyFont="1" applyBorder="1"/>
    <xf numFmtId="164" fontId="9" fillId="0" borderId="3" xfId="0" applyNumberFormat="1" applyFont="1" applyBorder="1"/>
    <xf numFmtId="164" fontId="9" fillId="2" borderId="1" xfId="0" applyNumberFormat="1" applyFont="1" applyFill="1" applyBorder="1"/>
    <xf numFmtId="164" fontId="9" fillId="2" borderId="3" xfId="0" applyNumberFormat="1" applyFont="1" applyFill="1" applyBorder="1"/>
    <xf numFmtId="164" fontId="9" fillId="0" borderId="0" xfId="0" applyNumberFormat="1" applyFont="1" applyBorder="1"/>
    <xf numFmtId="164" fontId="12" fillId="0" borderId="0" xfId="0" applyNumberFormat="1" applyFont="1"/>
    <xf numFmtId="0" fontId="7" fillId="0" borderId="0" xfId="1" applyFont="1" applyFill="1"/>
    <xf numFmtId="164" fontId="12" fillId="0" borderId="0" xfId="0" applyNumberFormat="1" applyFont="1" applyBorder="1"/>
    <xf numFmtId="164" fontId="11" fillId="0" borderId="0" xfId="0" applyNumberFormat="1" applyFont="1"/>
    <xf numFmtId="0" fontId="1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3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I1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36" sqref="X36"/>
    </sheetView>
  </sheetViews>
  <sheetFormatPr defaultColWidth="9.140625" defaultRowHeight="11.25" x14ac:dyDescent="0.2"/>
  <cols>
    <col min="1" max="1" width="39.28515625" style="20" customWidth="1"/>
    <col min="2" max="2" width="9.140625" style="20"/>
    <col min="3" max="3" width="10.7109375" style="20" customWidth="1"/>
    <col min="4" max="4" width="11.7109375" style="20" customWidth="1"/>
    <col min="5" max="5" width="12.140625" style="20" customWidth="1"/>
    <col min="6" max="16384" width="9.140625" style="20"/>
  </cols>
  <sheetData>
    <row r="1" spans="1:61" s="10" customFormat="1" ht="26.25" customHeight="1" x14ac:dyDescent="0.2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14"/>
      <c r="W1" s="14"/>
      <c r="X1" s="14"/>
      <c r="Y1" s="14"/>
    </row>
    <row r="2" spans="1:61" s="10" customFormat="1" ht="15.75" customHeight="1" x14ac:dyDescent="0.2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4"/>
      <c r="W2" s="14"/>
      <c r="X2" s="14"/>
      <c r="Y2" s="14"/>
    </row>
    <row r="3" spans="1:61" s="10" customFormat="1" x14ac:dyDescent="0.2"/>
    <row r="4" spans="1:61" s="24" customFormat="1" ht="25.5" customHeight="1" x14ac:dyDescent="0.2">
      <c r="A4" s="11" t="s">
        <v>3</v>
      </c>
      <c r="B4" s="21" t="s">
        <v>2</v>
      </c>
      <c r="C4" s="22"/>
      <c r="D4" s="22"/>
      <c r="E4" s="23"/>
      <c r="F4" s="21" t="s">
        <v>14</v>
      </c>
      <c r="G4" s="22"/>
      <c r="H4" s="22"/>
      <c r="I4" s="23"/>
      <c r="J4" s="21" t="s">
        <v>15</v>
      </c>
      <c r="K4" s="22"/>
      <c r="L4" s="22"/>
      <c r="M4" s="23"/>
      <c r="N4" s="21" t="s">
        <v>17</v>
      </c>
      <c r="O4" s="22"/>
      <c r="P4" s="22"/>
      <c r="Q4" s="23"/>
      <c r="R4" s="21" t="s">
        <v>16</v>
      </c>
      <c r="S4" s="22"/>
      <c r="T4" s="22"/>
      <c r="U4" s="23"/>
      <c r="V4" s="21" t="s">
        <v>17</v>
      </c>
      <c r="W4" s="22"/>
      <c r="X4" s="22"/>
      <c r="Y4" s="23"/>
      <c r="Z4" s="21" t="s">
        <v>18</v>
      </c>
      <c r="AA4" s="22"/>
      <c r="AB4" s="22"/>
      <c r="AC4" s="23"/>
      <c r="AD4" s="21" t="s">
        <v>19</v>
      </c>
      <c r="AE4" s="22"/>
      <c r="AF4" s="22"/>
      <c r="AG4" s="23"/>
      <c r="AH4" s="21" t="s">
        <v>20</v>
      </c>
      <c r="AI4" s="22"/>
      <c r="AJ4" s="22"/>
      <c r="AK4" s="23"/>
      <c r="AL4" s="21" t="s">
        <v>21</v>
      </c>
      <c r="AM4" s="22"/>
      <c r="AN4" s="22"/>
      <c r="AO4" s="23"/>
      <c r="AP4" s="21" t="s">
        <v>22</v>
      </c>
      <c r="AQ4" s="22"/>
      <c r="AR4" s="22"/>
      <c r="AS4" s="23"/>
      <c r="AT4" s="21" t="s">
        <v>23</v>
      </c>
      <c r="AU4" s="22"/>
      <c r="AV4" s="22"/>
      <c r="AW4" s="23"/>
      <c r="AX4" s="21" t="s">
        <v>24</v>
      </c>
      <c r="AY4" s="22"/>
      <c r="AZ4" s="22"/>
      <c r="BA4" s="23"/>
      <c r="BB4" s="21" t="s">
        <v>25</v>
      </c>
      <c r="BC4" s="22"/>
      <c r="BD4" s="22"/>
      <c r="BE4" s="23"/>
      <c r="BF4" s="21" t="s">
        <v>26</v>
      </c>
      <c r="BG4" s="22"/>
      <c r="BH4" s="22"/>
      <c r="BI4" s="23"/>
    </row>
    <row r="5" spans="1:61" s="26" customFormat="1" x14ac:dyDescent="0.25">
      <c r="A5" s="12"/>
      <c r="B5" s="25" t="s">
        <v>0</v>
      </c>
      <c r="C5" s="25"/>
      <c r="D5" s="25" t="s">
        <v>1</v>
      </c>
      <c r="E5" s="25"/>
      <c r="F5" s="25" t="s">
        <v>0</v>
      </c>
      <c r="G5" s="25"/>
      <c r="H5" s="25" t="s">
        <v>1</v>
      </c>
      <c r="I5" s="25"/>
      <c r="J5" s="25" t="s">
        <v>0</v>
      </c>
      <c r="K5" s="25"/>
      <c r="L5" s="25" t="s">
        <v>1</v>
      </c>
      <c r="M5" s="25"/>
      <c r="N5" s="25" t="s">
        <v>0</v>
      </c>
      <c r="O5" s="25"/>
      <c r="P5" s="25" t="s">
        <v>1</v>
      </c>
      <c r="Q5" s="25"/>
      <c r="R5" s="25" t="s">
        <v>0</v>
      </c>
      <c r="S5" s="25"/>
      <c r="T5" s="25" t="s">
        <v>1</v>
      </c>
      <c r="U5" s="25"/>
      <c r="V5" s="25" t="s">
        <v>0</v>
      </c>
      <c r="W5" s="25"/>
      <c r="X5" s="25" t="s">
        <v>1</v>
      </c>
      <c r="Y5" s="25"/>
      <c r="Z5" s="25" t="s">
        <v>0</v>
      </c>
      <c r="AA5" s="25"/>
      <c r="AB5" s="25" t="s">
        <v>1</v>
      </c>
      <c r="AC5" s="25"/>
      <c r="AD5" s="25" t="s">
        <v>0</v>
      </c>
      <c r="AE5" s="25"/>
      <c r="AF5" s="25" t="s">
        <v>1</v>
      </c>
      <c r="AG5" s="25"/>
      <c r="AH5" s="25" t="s">
        <v>0</v>
      </c>
      <c r="AI5" s="25"/>
      <c r="AJ5" s="25" t="s">
        <v>1</v>
      </c>
      <c r="AK5" s="25"/>
      <c r="AL5" s="25" t="s">
        <v>0</v>
      </c>
      <c r="AM5" s="25"/>
      <c r="AN5" s="25" t="s">
        <v>1</v>
      </c>
      <c r="AO5" s="25"/>
      <c r="AP5" s="25" t="s">
        <v>0</v>
      </c>
      <c r="AQ5" s="25"/>
      <c r="AR5" s="25" t="s">
        <v>1</v>
      </c>
      <c r="AS5" s="25"/>
      <c r="AT5" s="25" t="s">
        <v>0</v>
      </c>
      <c r="AU5" s="25"/>
      <c r="AV5" s="25" t="s">
        <v>1</v>
      </c>
      <c r="AW5" s="25"/>
      <c r="AX5" s="25" t="s">
        <v>0</v>
      </c>
      <c r="AY5" s="25"/>
      <c r="AZ5" s="25" t="s">
        <v>1</v>
      </c>
      <c r="BA5" s="25"/>
      <c r="BB5" s="25" t="s">
        <v>0</v>
      </c>
      <c r="BC5" s="25"/>
      <c r="BD5" s="25" t="s">
        <v>1</v>
      </c>
      <c r="BE5" s="25"/>
      <c r="BF5" s="25" t="s">
        <v>0</v>
      </c>
      <c r="BG5" s="25"/>
      <c r="BH5" s="25" t="s">
        <v>1</v>
      </c>
      <c r="BI5" s="25"/>
    </row>
    <row r="6" spans="1:61" s="24" customFormat="1" ht="45" x14ac:dyDescent="0.2">
      <c r="A6" s="13"/>
      <c r="B6" s="27" t="s">
        <v>9</v>
      </c>
      <c r="C6" s="27" t="s">
        <v>10</v>
      </c>
      <c r="D6" s="27" t="s">
        <v>9</v>
      </c>
      <c r="E6" s="27" t="s">
        <v>10</v>
      </c>
      <c r="F6" s="27" t="s">
        <v>9</v>
      </c>
      <c r="G6" s="27" t="s">
        <v>10</v>
      </c>
      <c r="H6" s="27" t="s">
        <v>9</v>
      </c>
      <c r="I6" s="27" t="s">
        <v>10</v>
      </c>
      <c r="J6" s="27" t="s">
        <v>9</v>
      </c>
      <c r="K6" s="27" t="s">
        <v>10</v>
      </c>
      <c r="L6" s="27" t="s">
        <v>9</v>
      </c>
      <c r="M6" s="27" t="s">
        <v>10</v>
      </c>
      <c r="N6" s="27" t="s">
        <v>9</v>
      </c>
      <c r="O6" s="27" t="s">
        <v>10</v>
      </c>
      <c r="P6" s="27" t="s">
        <v>9</v>
      </c>
      <c r="Q6" s="27" t="s">
        <v>10</v>
      </c>
      <c r="R6" s="27" t="s">
        <v>9</v>
      </c>
      <c r="S6" s="27" t="s">
        <v>10</v>
      </c>
      <c r="T6" s="27" t="s">
        <v>9</v>
      </c>
      <c r="U6" s="27" t="s">
        <v>10</v>
      </c>
      <c r="V6" s="27" t="s">
        <v>9</v>
      </c>
      <c r="W6" s="27" t="s">
        <v>10</v>
      </c>
      <c r="X6" s="27" t="s">
        <v>9</v>
      </c>
      <c r="Y6" s="27" t="s">
        <v>10</v>
      </c>
      <c r="Z6" s="28" t="s">
        <v>9</v>
      </c>
      <c r="AA6" s="28" t="s">
        <v>10</v>
      </c>
      <c r="AB6" s="28" t="s">
        <v>9</v>
      </c>
      <c r="AC6" s="28" t="s">
        <v>10</v>
      </c>
      <c r="AD6" s="28" t="s">
        <v>9</v>
      </c>
      <c r="AE6" s="28" t="s">
        <v>10</v>
      </c>
      <c r="AF6" s="28" t="s">
        <v>9</v>
      </c>
      <c r="AG6" s="28" t="s">
        <v>10</v>
      </c>
      <c r="AH6" s="28" t="s">
        <v>9</v>
      </c>
      <c r="AI6" s="28" t="s">
        <v>10</v>
      </c>
      <c r="AJ6" s="28" t="s">
        <v>9</v>
      </c>
      <c r="AK6" s="28" t="s">
        <v>10</v>
      </c>
      <c r="AL6" s="28" t="s">
        <v>9</v>
      </c>
      <c r="AM6" s="28" t="s">
        <v>10</v>
      </c>
      <c r="AN6" s="28" t="s">
        <v>9</v>
      </c>
      <c r="AO6" s="28" t="s">
        <v>10</v>
      </c>
      <c r="AP6" s="28" t="s">
        <v>9</v>
      </c>
      <c r="AQ6" s="28" t="s">
        <v>10</v>
      </c>
      <c r="AR6" s="28" t="s">
        <v>9</v>
      </c>
      <c r="AS6" s="28" t="s">
        <v>10</v>
      </c>
      <c r="AT6" s="28" t="s">
        <v>9</v>
      </c>
      <c r="AU6" s="28" t="s">
        <v>10</v>
      </c>
      <c r="AV6" s="28" t="s">
        <v>9</v>
      </c>
      <c r="AW6" s="28" t="s">
        <v>10</v>
      </c>
      <c r="AX6" s="28" t="s">
        <v>9</v>
      </c>
      <c r="AY6" s="28" t="s">
        <v>10</v>
      </c>
      <c r="AZ6" s="28" t="s">
        <v>9</v>
      </c>
      <c r="BA6" s="28" t="s">
        <v>10</v>
      </c>
      <c r="BB6" s="28" t="s">
        <v>9</v>
      </c>
      <c r="BC6" s="28" t="s">
        <v>10</v>
      </c>
      <c r="BD6" s="28" t="s">
        <v>9</v>
      </c>
      <c r="BE6" s="28" t="s">
        <v>10</v>
      </c>
      <c r="BF6" s="28" t="s">
        <v>9</v>
      </c>
      <c r="BG6" s="28" t="s">
        <v>10</v>
      </c>
      <c r="BH6" s="28" t="s">
        <v>9</v>
      </c>
      <c r="BI6" s="28" t="s">
        <v>10</v>
      </c>
    </row>
    <row r="7" spans="1:61" s="35" customFormat="1" ht="22.5" x14ac:dyDescent="0.2">
      <c r="A7" s="14" t="s">
        <v>4</v>
      </c>
      <c r="B7" s="29">
        <v>5955.1</v>
      </c>
      <c r="C7" s="29">
        <v>938.3</v>
      </c>
      <c r="D7" s="29">
        <v>218533.3</v>
      </c>
      <c r="E7" s="30">
        <v>85521.1</v>
      </c>
      <c r="F7" s="31">
        <v>5627.3</v>
      </c>
      <c r="G7" s="30">
        <v>747.1</v>
      </c>
      <c r="H7" s="30">
        <v>143958.79999999999</v>
      </c>
      <c r="I7" s="30">
        <v>59929.4</v>
      </c>
      <c r="J7" s="31">
        <v>11353</v>
      </c>
      <c r="K7" s="30">
        <v>767.3</v>
      </c>
      <c r="L7" s="29">
        <v>188966.3</v>
      </c>
      <c r="M7" s="32">
        <v>64608.1</v>
      </c>
      <c r="N7" s="33">
        <v>5648.3</v>
      </c>
      <c r="O7" s="33">
        <v>770.6</v>
      </c>
      <c r="P7" s="33">
        <v>159281</v>
      </c>
      <c r="Q7" s="34">
        <v>63521.5</v>
      </c>
      <c r="R7" s="30">
        <v>11625.3</v>
      </c>
      <c r="S7" s="30">
        <v>940.9</v>
      </c>
      <c r="T7" s="29">
        <v>212291.8</v>
      </c>
      <c r="U7" s="32">
        <v>73120.3</v>
      </c>
      <c r="V7" s="29">
        <v>5703.5170899999994</v>
      </c>
      <c r="W7" s="29">
        <v>821.03313000000014</v>
      </c>
      <c r="X7" s="29">
        <v>172494.15884000002</v>
      </c>
      <c r="Y7" s="29">
        <v>67461.391700000007</v>
      </c>
      <c r="Z7" s="31">
        <v>11818.127700000001</v>
      </c>
      <c r="AA7" s="29">
        <v>1079.6858999999999</v>
      </c>
      <c r="AB7" s="29">
        <v>237516.76755000005</v>
      </c>
      <c r="AC7" s="32">
        <v>81610.812020000012</v>
      </c>
      <c r="AD7" s="29">
        <f>SUM(AD8:AD10)</f>
        <v>5934.6</v>
      </c>
      <c r="AE7" s="29">
        <f t="shared" ref="AE7:AG7" si="0">SUM(AE8:AE10)</f>
        <v>940.90000000000009</v>
      </c>
      <c r="AF7" s="29">
        <f t="shared" si="0"/>
        <v>187061.90000000002</v>
      </c>
      <c r="AG7" s="29">
        <f t="shared" si="0"/>
        <v>72418.100000000006</v>
      </c>
      <c r="AH7" s="31">
        <f>SUM(AH8:AH10)</f>
        <v>56823.8</v>
      </c>
      <c r="AI7" s="29">
        <f t="shared" ref="AI7:AK7" si="1">SUM(AI8:AI10)</f>
        <v>1329.9</v>
      </c>
      <c r="AJ7" s="29">
        <f t="shared" si="1"/>
        <v>262412.2</v>
      </c>
      <c r="AK7" s="32">
        <f t="shared" si="1"/>
        <v>88946.4</v>
      </c>
      <c r="AL7" s="31">
        <v>6166.8712899999991</v>
      </c>
      <c r="AM7" s="29">
        <v>935.06467000000021</v>
      </c>
      <c r="AN7" s="29">
        <v>207775.69128</v>
      </c>
      <c r="AO7" s="32">
        <v>77811.293250000002</v>
      </c>
      <c r="AP7" s="31">
        <v>56846.447260000008</v>
      </c>
      <c r="AQ7" s="29">
        <v>1346.6002900000003</v>
      </c>
      <c r="AR7" s="29">
        <v>291187.98589000001</v>
      </c>
      <c r="AS7" s="32">
        <v>98569.974580000009</v>
      </c>
      <c r="AT7" s="31">
        <v>6170.9064399999997</v>
      </c>
      <c r="AU7" s="29">
        <v>940.94493000000011</v>
      </c>
      <c r="AV7" s="29">
        <v>225069.05157999997</v>
      </c>
      <c r="AW7" s="32">
        <v>85636.322119999997</v>
      </c>
      <c r="AX7" s="31">
        <v>62631.966260000008</v>
      </c>
      <c r="AY7" s="29">
        <v>1475.25532</v>
      </c>
      <c r="AZ7" s="29">
        <v>321954.0639200001</v>
      </c>
      <c r="BA7" s="32">
        <v>108498.59724999999</v>
      </c>
      <c r="BB7" s="31">
        <v>18.129380000000001</v>
      </c>
      <c r="BC7" s="29">
        <v>34.58661</v>
      </c>
      <c r="BD7" s="29">
        <v>18040.793150000001</v>
      </c>
      <c r="BE7" s="32">
        <v>7647.2271399999981</v>
      </c>
      <c r="BF7" s="31">
        <v>2703.0849999999996</v>
      </c>
      <c r="BG7" s="29">
        <v>62.8523</v>
      </c>
      <c r="BH7" s="29">
        <v>8936.824099999998</v>
      </c>
      <c r="BI7" s="32">
        <v>3228.7655799999993</v>
      </c>
    </row>
    <row r="8" spans="1:61" s="2" customFormat="1" ht="22.5" x14ac:dyDescent="0.2">
      <c r="A8" s="15" t="s">
        <v>5</v>
      </c>
      <c r="B8" s="36">
        <v>4854.3</v>
      </c>
      <c r="C8" s="36">
        <v>107.4</v>
      </c>
      <c r="D8" s="36">
        <v>199507.6</v>
      </c>
      <c r="E8" s="36">
        <v>63140.3</v>
      </c>
      <c r="F8" s="37">
        <v>4671.46</v>
      </c>
      <c r="G8" s="36">
        <v>75.170860000000005</v>
      </c>
      <c r="H8" s="36">
        <v>132901.58161000002</v>
      </c>
      <c r="I8" s="36">
        <v>46930.246179999995</v>
      </c>
      <c r="J8" s="37">
        <v>10384.157000000001</v>
      </c>
      <c r="K8" s="36">
        <v>188.65125</v>
      </c>
      <c r="L8" s="36">
        <v>171981.15379000001</v>
      </c>
      <c r="M8" s="38">
        <v>51280.482609999999</v>
      </c>
      <c r="N8" s="39">
        <v>4671.7</v>
      </c>
      <c r="O8" s="39">
        <v>75.599999999999994</v>
      </c>
      <c r="P8" s="39">
        <v>147326.6</v>
      </c>
      <c r="Q8" s="40">
        <v>48947.1</v>
      </c>
      <c r="R8" s="36">
        <v>10384.200000000001</v>
      </c>
      <c r="S8" s="36">
        <v>188.7</v>
      </c>
      <c r="T8" s="36">
        <v>193327.1</v>
      </c>
      <c r="U8" s="38">
        <v>58136.7</v>
      </c>
      <c r="V8" s="41">
        <v>4672.3859999999995</v>
      </c>
      <c r="W8" s="41">
        <v>23.656480000000002</v>
      </c>
      <c r="X8" s="41">
        <v>159059.45039000001</v>
      </c>
      <c r="Y8" s="41">
        <v>51287.209950000004</v>
      </c>
      <c r="Z8" s="1">
        <v>10384.157000000001</v>
      </c>
      <c r="AA8" s="2">
        <v>188.65125</v>
      </c>
      <c r="AB8" s="2">
        <v>215712.26736000006</v>
      </c>
      <c r="AC8" s="3">
        <v>64619.98532</v>
      </c>
      <c r="AD8" s="2">
        <v>4854.3</v>
      </c>
      <c r="AE8" s="2">
        <v>107.4</v>
      </c>
      <c r="AF8" s="2">
        <v>171717.6</v>
      </c>
      <c r="AG8" s="2">
        <v>54197.9</v>
      </c>
      <c r="AH8" s="37">
        <v>55102.8</v>
      </c>
      <c r="AI8" s="36">
        <v>345.9</v>
      </c>
      <c r="AJ8" s="36">
        <v>236986.1</v>
      </c>
      <c r="AK8" s="38">
        <v>69427.899999999994</v>
      </c>
      <c r="AL8" s="1">
        <v>5070.0609999999997</v>
      </c>
      <c r="AM8" s="2">
        <v>110.06718000000001</v>
      </c>
      <c r="AN8" s="2">
        <v>190775.82043999998</v>
      </c>
      <c r="AO8" s="3">
        <v>57545.140249999997</v>
      </c>
      <c r="AP8" s="1">
        <v>55119.935000000005</v>
      </c>
      <c r="AQ8" s="2">
        <v>356.97830000000005</v>
      </c>
      <c r="AR8" s="2">
        <v>263680.79751</v>
      </c>
      <c r="AS8" s="3">
        <v>77312.233260000008</v>
      </c>
      <c r="AT8" s="1">
        <v>5070.0609999999997</v>
      </c>
      <c r="AU8" s="2">
        <v>110.06718000000001</v>
      </c>
      <c r="AV8" s="2">
        <v>205939.57499999998</v>
      </c>
      <c r="AW8" s="3">
        <v>63172.616270000006</v>
      </c>
      <c r="AX8" s="1">
        <v>60869.595000000008</v>
      </c>
      <c r="AY8" s="2">
        <v>421.77030000000002</v>
      </c>
      <c r="AZ8" s="2">
        <v>290689.16264000005</v>
      </c>
      <c r="BA8" s="3">
        <v>84728.685659999988</v>
      </c>
      <c r="BB8" s="4">
        <v>0</v>
      </c>
      <c r="BC8" s="5">
        <v>0</v>
      </c>
      <c r="BD8" s="5">
        <v>16330.016330000002</v>
      </c>
      <c r="BE8" s="6">
        <v>6249.8048299999991</v>
      </c>
      <c r="BF8" s="4">
        <v>2673.5829999999996</v>
      </c>
      <c r="BG8" s="5">
        <v>13.622</v>
      </c>
      <c r="BH8" s="5">
        <v>7161.7025999999987</v>
      </c>
      <c r="BI8" s="6">
        <v>1813.0547299999994</v>
      </c>
    </row>
    <row r="9" spans="1:61" s="42" customFormat="1" ht="22.5" x14ac:dyDescent="0.2">
      <c r="A9" s="16" t="s">
        <v>6</v>
      </c>
      <c r="B9" s="36">
        <v>0.5</v>
      </c>
      <c r="C9" s="36">
        <v>0.5</v>
      </c>
      <c r="D9" s="36">
        <v>1106.0999999999999</v>
      </c>
      <c r="E9" s="36">
        <v>3453.7</v>
      </c>
      <c r="F9" s="37">
        <v>0</v>
      </c>
      <c r="G9" s="36">
        <v>0</v>
      </c>
      <c r="H9" s="36">
        <v>663.47591</v>
      </c>
      <c r="I9" s="36">
        <v>2060.4638</v>
      </c>
      <c r="J9" s="37">
        <v>1.2239999999999999E-2</v>
      </c>
      <c r="K9" s="36">
        <v>4.616E-2</v>
      </c>
      <c r="L9" s="36">
        <v>722.93638000000021</v>
      </c>
      <c r="M9" s="38">
        <v>1654.4074500000004</v>
      </c>
      <c r="N9" s="39">
        <v>0</v>
      </c>
      <c r="O9" s="39">
        <v>0</v>
      </c>
      <c r="P9" s="39">
        <v>740.5</v>
      </c>
      <c r="Q9" s="40">
        <v>2322.1999999999998</v>
      </c>
      <c r="R9" s="36">
        <v>0</v>
      </c>
      <c r="S9" s="36">
        <v>0</v>
      </c>
      <c r="T9" s="36">
        <v>829.3</v>
      </c>
      <c r="U9" s="38">
        <v>1890.3</v>
      </c>
      <c r="V9" s="36">
        <v>0</v>
      </c>
      <c r="W9" s="36">
        <v>0</v>
      </c>
      <c r="X9" s="36">
        <v>798.20537999999999</v>
      </c>
      <c r="Y9" s="36">
        <v>2542.54333</v>
      </c>
      <c r="Z9" s="1">
        <v>0</v>
      </c>
      <c r="AA9" s="2">
        <v>0</v>
      </c>
      <c r="AB9" s="2">
        <v>936.49073999999996</v>
      </c>
      <c r="AC9" s="3">
        <v>2188.6129600000004</v>
      </c>
      <c r="AD9" s="2">
        <v>41.7</v>
      </c>
      <c r="AE9" s="2">
        <v>27.8</v>
      </c>
      <c r="AF9" s="2">
        <v>884.1</v>
      </c>
      <c r="AG9" s="2">
        <v>2806.8</v>
      </c>
      <c r="AH9" s="1">
        <v>0</v>
      </c>
      <c r="AI9" s="2">
        <v>0</v>
      </c>
      <c r="AJ9" s="2">
        <v>1201.3</v>
      </c>
      <c r="AK9" s="3">
        <v>2609.3000000000002</v>
      </c>
      <c r="AL9" s="4">
        <v>0.5</v>
      </c>
      <c r="AM9" s="5">
        <v>0.48299999999999998</v>
      </c>
      <c r="AN9" s="5">
        <v>973.24681000000021</v>
      </c>
      <c r="AO9" s="6">
        <v>3100.6821100000002</v>
      </c>
      <c r="AP9" s="4">
        <v>0</v>
      </c>
      <c r="AQ9" s="5">
        <v>0</v>
      </c>
      <c r="AR9" s="5">
        <v>1281.4429299999999</v>
      </c>
      <c r="AS9" s="6">
        <v>2791.8777999999998</v>
      </c>
      <c r="AT9" s="4">
        <v>0.5</v>
      </c>
      <c r="AU9" s="5">
        <v>0.48299999999999998</v>
      </c>
      <c r="AV9" s="5">
        <v>1106.1355099999998</v>
      </c>
      <c r="AW9" s="6">
        <v>3453.6941400000001</v>
      </c>
      <c r="AX9" s="4">
        <v>0</v>
      </c>
      <c r="AY9" s="5">
        <v>0</v>
      </c>
      <c r="AZ9" s="5">
        <v>1370.2838899999999</v>
      </c>
      <c r="BA9" s="6">
        <v>2983.2179300000003</v>
      </c>
      <c r="BB9" s="7">
        <v>0</v>
      </c>
      <c r="BC9" s="8">
        <v>0</v>
      </c>
      <c r="BD9" s="8">
        <v>90.349099999999993</v>
      </c>
      <c r="BE9" s="9">
        <v>201.03206</v>
      </c>
      <c r="BF9" s="7">
        <v>0</v>
      </c>
      <c r="BG9" s="8">
        <v>0</v>
      </c>
      <c r="BH9" s="8">
        <v>33.995570000000001</v>
      </c>
      <c r="BI9" s="9">
        <v>46.687539999999998</v>
      </c>
    </row>
    <row r="10" spans="1:61" s="42" customFormat="1" ht="22.5" x14ac:dyDescent="0.2">
      <c r="A10" s="17" t="s">
        <v>11</v>
      </c>
      <c r="B10" s="36">
        <v>1100.3</v>
      </c>
      <c r="C10" s="36">
        <v>830.4</v>
      </c>
      <c r="D10" s="36">
        <v>17919.599999999999</v>
      </c>
      <c r="E10" s="36">
        <v>18927.099999999999</v>
      </c>
      <c r="F10" s="37">
        <v>955.82777999999996</v>
      </c>
      <c r="G10" s="36">
        <v>671.88000000000011</v>
      </c>
      <c r="H10" s="36">
        <v>10393.68584</v>
      </c>
      <c r="I10" s="36">
        <v>10938.67419</v>
      </c>
      <c r="J10" s="37">
        <v>968.81232</v>
      </c>
      <c r="K10" s="36">
        <v>578.5859099999999</v>
      </c>
      <c r="L10" s="36">
        <v>16262.248919999991</v>
      </c>
      <c r="M10" s="38">
        <v>11673.22068</v>
      </c>
      <c r="N10" s="39">
        <v>976.6</v>
      </c>
      <c r="O10" s="39">
        <v>695</v>
      </c>
      <c r="P10" s="39">
        <v>11213.9</v>
      </c>
      <c r="Q10" s="40">
        <v>12252.2</v>
      </c>
      <c r="R10" s="36">
        <v>1241.0999999999999</v>
      </c>
      <c r="S10" s="36">
        <v>752.2</v>
      </c>
      <c r="T10" s="36">
        <v>18135.400000000001</v>
      </c>
      <c r="U10" s="38">
        <v>13093.3</v>
      </c>
      <c r="V10" s="36">
        <v>1031.1310900000001</v>
      </c>
      <c r="W10" s="36">
        <v>797.37665000000015</v>
      </c>
      <c r="X10" s="36">
        <v>12636.503069999999</v>
      </c>
      <c r="Y10" s="36">
        <v>13631.638419999999</v>
      </c>
      <c r="Z10" s="1">
        <v>1433.9707000000001</v>
      </c>
      <c r="AA10" s="2">
        <v>891.03465000000006</v>
      </c>
      <c r="AB10" s="2">
        <v>20868.009449999998</v>
      </c>
      <c r="AC10" s="3">
        <v>14802.213740000001</v>
      </c>
      <c r="AD10" s="2">
        <v>1038.5999999999999</v>
      </c>
      <c r="AE10" s="2">
        <v>805.7</v>
      </c>
      <c r="AF10" s="2">
        <v>14460.2</v>
      </c>
      <c r="AG10" s="2">
        <v>15413.4</v>
      </c>
      <c r="AH10" s="1">
        <v>1721</v>
      </c>
      <c r="AI10" s="2">
        <v>984</v>
      </c>
      <c r="AJ10" s="2">
        <v>24224.799999999999</v>
      </c>
      <c r="AK10" s="3">
        <v>16909.2</v>
      </c>
      <c r="AL10" s="1">
        <v>1096.3102899999999</v>
      </c>
      <c r="AM10" s="2">
        <v>824.51449000000014</v>
      </c>
      <c r="AN10" s="2">
        <v>16026.624029999997</v>
      </c>
      <c r="AO10" s="3">
        <v>17165.470890000004</v>
      </c>
      <c r="AP10" s="1">
        <v>1726.51226</v>
      </c>
      <c r="AQ10" s="2">
        <v>989.62199000000021</v>
      </c>
      <c r="AR10" s="2">
        <v>26225.745449999995</v>
      </c>
      <c r="AS10" s="3">
        <v>18465.863520000003</v>
      </c>
      <c r="AT10" s="1">
        <v>1100.3454400000001</v>
      </c>
      <c r="AU10" s="2">
        <v>830.39475000000016</v>
      </c>
      <c r="AV10" s="2">
        <v>18023.341070000002</v>
      </c>
      <c r="AW10" s="3">
        <v>19010.011709999999</v>
      </c>
      <c r="AX10" s="1">
        <v>1762.3712599999999</v>
      </c>
      <c r="AY10" s="2">
        <v>1053.4850200000001</v>
      </c>
      <c r="AZ10" s="2">
        <v>29894.617389999999</v>
      </c>
      <c r="BA10" s="3">
        <v>20786.693659999997</v>
      </c>
      <c r="BB10" s="4">
        <v>18.129380000000001</v>
      </c>
      <c r="BC10" s="5">
        <v>34.58661</v>
      </c>
      <c r="BD10" s="5">
        <v>1620.4277200000001</v>
      </c>
      <c r="BE10" s="6">
        <v>1196.3902499999997</v>
      </c>
      <c r="BF10" s="4">
        <v>29.501999999999999</v>
      </c>
      <c r="BG10" s="5">
        <v>49.2303</v>
      </c>
      <c r="BH10" s="5">
        <v>1741.1259299999999</v>
      </c>
      <c r="BI10" s="6">
        <v>1369.0233100000003</v>
      </c>
    </row>
    <row r="11" spans="1:61" s="48" customFormat="1" ht="33.75" x14ac:dyDescent="0.2">
      <c r="A11" s="18" t="s">
        <v>7</v>
      </c>
      <c r="B11" s="43"/>
      <c r="C11" s="43">
        <v>88.5</v>
      </c>
      <c r="D11" s="43"/>
      <c r="E11" s="43"/>
      <c r="F11" s="44"/>
      <c r="G11" s="43">
        <v>89.9</v>
      </c>
      <c r="H11" s="43"/>
      <c r="I11" s="43"/>
      <c r="J11" s="44"/>
      <c r="K11" s="43">
        <v>75.400000000000006</v>
      </c>
      <c r="L11" s="43"/>
      <c r="M11" s="45"/>
      <c r="N11" s="46"/>
      <c r="O11" s="46">
        <v>90.2</v>
      </c>
      <c r="P11" s="46"/>
      <c r="Q11" s="47"/>
      <c r="R11" s="43"/>
      <c r="S11" s="43">
        <v>79.900000000000006</v>
      </c>
      <c r="T11" s="43"/>
      <c r="U11" s="45"/>
      <c r="V11" s="43"/>
      <c r="W11" s="43">
        <v>97.1</v>
      </c>
      <c r="X11" s="43"/>
      <c r="Y11" s="43"/>
      <c r="Z11" s="44"/>
      <c r="AA11" s="43">
        <v>82.5</v>
      </c>
      <c r="AB11" s="43"/>
      <c r="AC11" s="45"/>
      <c r="AD11" s="43"/>
      <c r="AE11" s="43">
        <v>85.6</v>
      </c>
      <c r="AF11" s="43"/>
      <c r="AG11" s="43"/>
      <c r="AH11" s="44"/>
      <c r="AI11" s="43">
        <v>74</v>
      </c>
      <c r="AJ11" s="43"/>
      <c r="AK11" s="45"/>
      <c r="AL11" s="44"/>
      <c r="AM11" s="43">
        <v>88.1</v>
      </c>
      <c r="AN11" s="43"/>
      <c r="AO11" s="45"/>
      <c r="AP11" s="44"/>
      <c r="AQ11" s="43">
        <v>73.400000000000006</v>
      </c>
      <c r="AR11" s="43"/>
      <c r="AS11" s="45"/>
      <c r="AT11" s="44"/>
      <c r="AU11" s="43">
        <v>88.3</v>
      </c>
      <c r="AV11" s="43"/>
      <c r="AW11" s="45"/>
      <c r="AX11" s="44"/>
      <c r="AY11" s="43">
        <v>71.400000000000006</v>
      </c>
      <c r="AZ11" s="43"/>
      <c r="BA11" s="45"/>
      <c r="BB11" s="44"/>
      <c r="BC11" s="43">
        <v>100</v>
      </c>
      <c r="BD11" s="43"/>
      <c r="BE11" s="45"/>
      <c r="BF11" s="44"/>
      <c r="BG11" s="43">
        <v>78.2</v>
      </c>
      <c r="BH11" s="43"/>
      <c r="BI11" s="45"/>
    </row>
    <row r="12" spans="1:61" s="50" customFormat="1" ht="29.25" customHeight="1" x14ac:dyDescent="0.2">
      <c r="A12" s="19" t="s">
        <v>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61" ht="15" customHeight="1" x14ac:dyDescent="0.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61" x14ac:dyDescent="0.2">
      <c r="B14" s="51"/>
      <c r="C14" s="51"/>
      <c r="D14" s="51"/>
      <c r="E14" s="51"/>
    </row>
    <row r="15" spans="1:61" x14ac:dyDescent="0.2">
      <c r="B15" s="52"/>
      <c r="C15" s="52"/>
      <c r="D15" s="52"/>
      <c r="E15" s="52"/>
    </row>
  </sheetData>
  <mergeCells count="48">
    <mergeCell ref="BB4:BE4"/>
    <mergeCell ref="BF4:BI4"/>
    <mergeCell ref="BB5:BC5"/>
    <mergeCell ref="BD5:BE5"/>
    <mergeCell ref="BF5:BG5"/>
    <mergeCell ref="BH5:BI5"/>
    <mergeCell ref="AT4:AW4"/>
    <mergeCell ref="AX4:BA4"/>
    <mergeCell ref="AT5:AU5"/>
    <mergeCell ref="AV5:AW5"/>
    <mergeCell ref="AX5:AY5"/>
    <mergeCell ref="AZ5:BA5"/>
    <mergeCell ref="F5:G5"/>
    <mergeCell ref="H5:I5"/>
    <mergeCell ref="AH4:AK4"/>
    <mergeCell ref="AH5:AI5"/>
    <mergeCell ref="AJ5:AK5"/>
    <mergeCell ref="V4:Y4"/>
    <mergeCell ref="V5:W5"/>
    <mergeCell ref="X5:Y5"/>
    <mergeCell ref="Z4:AC4"/>
    <mergeCell ref="Z5:AA5"/>
    <mergeCell ref="AB5:AC5"/>
    <mergeCell ref="AD4:AG4"/>
    <mergeCell ref="AD5:AE5"/>
    <mergeCell ref="AF5:AG5"/>
    <mergeCell ref="A1:U1"/>
    <mergeCell ref="A2:U2"/>
    <mergeCell ref="N5:O5"/>
    <mergeCell ref="P5:Q5"/>
    <mergeCell ref="R4:U4"/>
    <mergeCell ref="R5:S5"/>
    <mergeCell ref="T5:U5"/>
    <mergeCell ref="N4:Q4"/>
    <mergeCell ref="B4:E4"/>
    <mergeCell ref="F4:I4"/>
    <mergeCell ref="J4:M4"/>
    <mergeCell ref="A4:A6"/>
    <mergeCell ref="J5:K5"/>
    <mergeCell ref="L5:M5"/>
    <mergeCell ref="B5:C5"/>
    <mergeCell ref="D5:E5"/>
    <mergeCell ref="AL4:AO4"/>
    <mergeCell ref="AP4:AS4"/>
    <mergeCell ref="AL5:AM5"/>
    <mergeCell ref="AN5:AO5"/>
    <mergeCell ref="AP5:AQ5"/>
    <mergeCell ref="AR5:AS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2024-03-18T08:44:40Z</dcterms:modified>
</cp:coreProperties>
</file>