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'2022-2024'!$A$1:$F$434</definedName>
  </definedNames>
  <calcPr fullCalcOnLoad="1"/>
</workbook>
</file>

<file path=xl/sharedStrings.xml><?xml version="1.0" encoding="utf-8"?>
<sst xmlns="http://schemas.openxmlformats.org/spreadsheetml/2006/main" count="460" uniqueCount="52">
  <si>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</si>
  <si>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</si>
  <si>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</si>
  <si>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</si>
  <si>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</si>
  <si>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</si>
  <si>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</si>
  <si>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зарегистрированных субъектов малого и среднего предпринимательства</t>
  </si>
  <si>
    <t>Сельское, лесное и рыбное хозяйство</t>
  </si>
  <si>
    <t>Промышленность</t>
  </si>
  <si>
    <t>Горнодобывающая   промышленность и    разработка карьеров</t>
  </si>
  <si>
    <t>Обрабатывающая   промышленность</t>
  </si>
  <si>
    <t>Снабжение    электроэнергией,    газом, паром, горячей    газом, паром, горячей   водой  и   кондиционированным воздухом</t>
  </si>
  <si>
    <t>Водоснабжение; сбор,
обработка и удаление
отходов, деятельность
по ликвидации
загрязнений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</si>
  <si>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</si>
  <si>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</si>
  <si>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</si>
  <si>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</si>
  <si>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</si>
  <si>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</si>
  <si>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</si>
  <si>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</si>
  <si>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</si>
  <si>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</si>
  <si>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</si>
  <si>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</si>
  <si>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</si>
  <si>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на 1 ноября 2022г.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</si>
  <si>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</si>
  <si>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</si>
  <si>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</si>
  <si>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</si>
  <si>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</si>
  <si>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</si>
  <si>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на 1 ноября 2023г.</t>
  </si>
  <si>
    <t>на 1 декабря 2023г.</t>
  </si>
  <si>
    <t>-</t>
  </si>
  <si>
    <t>на 1 сентября 2022 г.</t>
  </si>
  <si>
    <t>на 1 октября 2022 г.</t>
  </si>
  <si>
    <t>на 1 декабря 2022 г.</t>
  </si>
  <si>
    <t>на 1 января 2023 г.</t>
  </si>
  <si>
    <t>на 1 февраля 2023 г.</t>
  </si>
  <si>
    <t>на 1 марта 2023 г.</t>
  </si>
  <si>
    <t>на 1 апреля 2023 г.</t>
  </si>
  <si>
    <t>на 1 января 2024 г.</t>
  </si>
  <si>
    <t>на 1 февраля 2024 г.</t>
  </si>
  <si>
    <t>на 1 марта 2024 г.</t>
  </si>
  <si>
    <t>на 1 апреля 2024 г.</t>
  </si>
  <si>
    <t>Горнодобывающая промышленность и разработка карьеров</t>
  </si>
  <si>
    <t>Обрабатывающая промышленность</t>
  </si>
  <si>
    <t>Снабжение электроэнергией, газом, паром, горячей водой  и кондиционированным воздухом</t>
  </si>
  <si>
    <t>Водоснабжение; водоотведение; сбор, обработка и удаление отходов, деятельность по ликвидации загрязнений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</si>
</sst>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Roboto"/>
      <family val="0"/>
    </font>
    <font>
      <b/>
      <sz val="10"/>
      <name val="Roboto"/>
      <family val="0"/>
    </font>
    <font>
      <b/>
      <sz val="10"/>
      <color indexed="8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Calibri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 inden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3" fontId="8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3" fontId="11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3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53" applyNumberFormat="1" applyFont="1" applyBorder="1">
      <alignment/>
      <protection/>
    </xf>
    <xf numFmtId="179" fontId="9" fillId="0" borderId="0" xfId="53" applyNumberFormat="1" applyFont="1" applyBorder="1" applyAlignment="1">
      <alignment horizontal="right" wrapText="1"/>
      <protection/>
    </xf>
    <xf numFmtId="0" fontId="8" fillId="0" borderId="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179" fontId="9" fillId="0" borderId="10" xfId="53" applyNumberFormat="1" applyFont="1" applyBorder="1" applyAlignment="1">
      <alignment horizontal="right" wrapText="1"/>
      <protection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9" fillId="0" borderId="0" xfId="56" applyNumberFormat="1" applyFont="1" applyBorder="1">
      <alignment/>
      <protection/>
    </xf>
    <xf numFmtId="0" fontId="8" fillId="0" borderId="0" xfId="0" applyFont="1" applyBorder="1" applyAlignment="1">
      <alignment horizontal="left" wrapText="1" indent="1"/>
    </xf>
    <xf numFmtId="0" fontId="10" fillId="0" borderId="11" xfId="0" applyFont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0" xfId="56" applyNumberFormat="1" applyFont="1" applyBorder="1">
      <alignment/>
      <protection/>
    </xf>
    <xf numFmtId="179" fontId="9" fillId="0" borderId="11" xfId="54" applyNumberFormat="1" applyFont="1" applyBorder="1" applyAlignment="1">
      <alignment horizontal="right" wrapText="1"/>
      <protection/>
    </xf>
    <xf numFmtId="179" fontId="9" fillId="0" borderId="0" xfId="54" applyNumberFormat="1" applyFont="1" applyBorder="1" applyAlignment="1">
      <alignment horizontal="right" wrapText="1"/>
      <protection/>
    </xf>
    <xf numFmtId="0" fontId="9" fillId="0" borderId="0" xfId="54" applyFont="1" applyBorder="1" applyAlignment="1">
      <alignment horizontal="right" wrapText="1"/>
      <protection/>
    </xf>
    <xf numFmtId="179" fontId="9" fillId="0" borderId="10" xfId="54" applyNumberFormat="1" applyFont="1" applyBorder="1" applyAlignment="1">
      <alignment horizontal="right" wrapText="1"/>
      <protection/>
    </xf>
    <xf numFmtId="0" fontId="9" fillId="0" borderId="10" xfId="54" applyFont="1" applyBorder="1" applyAlignment="1">
      <alignment horizontal="right" wrapText="1"/>
      <protection/>
    </xf>
    <xf numFmtId="179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79" fontId="9" fillId="0" borderId="1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179" fontId="11" fillId="0" borderId="0" xfId="0" applyNumberFormat="1" applyFont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wrapText="1"/>
    </xf>
    <xf numFmtId="179" fontId="9" fillId="0" borderId="0" xfId="56" applyNumberFormat="1" applyFont="1" applyBorder="1" applyAlignment="1">
      <alignment horizontal="right" wrapText="1"/>
      <protection/>
    </xf>
    <xf numFmtId="0" fontId="9" fillId="0" borderId="0" xfId="56" applyFont="1" applyBorder="1" applyAlignment="1">
      <alignment horizontal="right" wrapText="1"/>
      <protection/>
    </xf>
    <xf numFmtId="179" fontId="9" fillId="0" borderId="11" xfId="56" applyNumberFormat="1" applyFont="1" applyBorder="1" applyAlignment="1">
      <alignment horizontal="right" wrapText="1"/>
      <protection/>
    </xf>
    <xf numFmtId="179" fontId="9" fillId="0" borderId="10" xfId="56" applyNumberFormat="1" applyFont="1" applyBorder="1" applyAlignment="1">
      <alignment horizontal="right" wrapText="1"/>
      <protection/>
    </xf>
    <xf numFmtId="0" fontId="9" fillId="0" borderId="10" xfId="56" applyFont="1" applyBorder="1" applyAlignment="1">
      <alignment horizontal="right" wrapText="1"/>
      <protection/>
    </xf>
    <xf numFmtId="3" fontId="2" fillId="0" borderId="0" xfId="0" applyNumberFormat="1" applyFont="1" applyFill="1" applyBorder="1" applyAlignment="1">
      <alignment/>
    </xf>
    <xf numFmtId="179" fontId="12" fillId="0" borderId="0" xfId="56" applyNumberFormat="1" applyFont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12" fillId="0" borderId="0" xfId="56" applyFont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/>
    </xf>
    <xf numFmtId="179" fontId="12" fillId="0" borderId="10" xfId="56" applyNumberFormat="1" applyFont="1" applyBorder="1" applyAlignment="1">
      <alignment horizontal="right" wrapText="1"/>
      <protection/>
    </xf>
    <xf numFmtId="0" fontId="12" fillId="0" borderId="10" xfId="56" applyFont="1" applyBorder="1" applyAlignment="1">
      <alignment horizontal="right" wrapText="1"/>
      <protection/>
    </xf>
    <xf numFmtId="0" fontId="13" fillId="0" borderId="10" xfId="0" applyFont="1" applyBorder="1" applyAlignment="1">
      <alignment/>
    </xf>
    <xf numFmtId="179" fontId="9" fillId="0" borderId="11" xfId="0" applyNumberFormat="1" applyFont="1" applyBorder="1" applyAlignment="1">
      <alignment horizontal="right" wrapText="1"/>
    </xf>
    <xf numFmtId="0" fontId="8" fillId="0" borderId="10" xfId="0" applyFont="1" applyBorder="1" applyAlignment="1">
      <alignment/>
    </xf>
    <xf numFmtId="179" fontId="12" fillId="0" borderId="0" xfId="55" applyNumberFormat="1" applyFont="1" applyBorder="1" applyAlignment="1">
      <alignment horizontal="right" wrapText="1"/>
      <protection/>
    </xf>
    <xf numFmtId="179" fontId="8" fillId="0" borderId="0" xfId="56" applyNumberFormat="1" applyFont="1" applyBorder="1" applyAlignment="1">
      <alignment horizontal="right" wrapText="1"/>
      <protection/>
    </xf>
    <xf numFmtId="0" fontId="12" fillId="0" borderId="0" xfId="55" applyFont="1" applyBorder="1" applyAlignment="1">
      <alignment horizontal="right" wrapText="1"/>
      <protection/>
    </xf>
    <xf numFmtId="179" fontId="12" fillId="0" borderId="10" xfId="55" applyNumberFormat="1" applyFont="1" applyBorder="1" applyAlignment="1">
      <alignment horizontal="right" wrapText="1"/>
      <protection/>
    </xf>
    <xf numFmtId="0" fontId="12" fillId="0" borderId="10" xfId="55" applyFont="1" applyBorder="1" applyAlignment="1">
      <alignment horizontal="right" wrapText="1"/>
      <protection/>
    </xf>
    <xf numFmtId="3" fontId="10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178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1" fillId="0" borderId="11" xfId="0" applyFont="1" applyBorder="1" applyAlignment="1">
      <alignment wrapText="1"/>
    </xf>
    <xf numFmtId="3" fontId="52" fillId="0" borderId="11" xfId="0" applyNumberFormat="1" applyFont="1" applyFill="1" applyBorder="1" applyAlignment="1">
      <alignment/>
    </xf>
    <xf numFmtId="3" fontId="52" fillId="0" borderId="11" xfId="56" applyNumberFormat="1" applyFont="1" applyBorder="1">
      <alignment/>
      <protection/>
    </xf>
    <xf numFmtId="3" fontId="52" fillId="0" borderId="11" xfId="0" applyNumberFormat="1" applyFont="1" applyBorder="1" applyAlignment="1">
      <alignment/>
    </xf>
    <xf numFmtId="0" fontId="52" fillId="0" borderId="0" xfId="0" applyFont="1" applyBorder="1" applyAlignment="1">
      <alignment wrapText="1"/>
    </xf>
    <xf numFmtId="3" fontId="52" fillId="0" borderId="0" xfId="0" applyNumberFormat="1" applyFont="1" applyFill="1" applyBorder="1" applyAlignment="1">
      <alignment/>
    </xf>
    <xf numFmtId="3" fontId="52" fillId="0" borderId="0" xfId="56" applyNumberFormat="1" applyFont="1" applyBorder="1">
      <alignment/>
      <protection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left" wrapText="1" indent="1"/>
    </xf>
    <xf numFmtId="3" fontId="52" fillId="0" borderId="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3" fontId="52" fillId="0" borderId="10" xfId="0" applyNumberFormat="1" applyFont="1" applyFill="1" applyBorder="1" applyAlignment="1">
      <alignment/>
    </xf>
    <xf numFmtId="3" fontId="52" fillId="0" borderId="10" xfId="56" applyNumberFormat="1" applyFont="1" applyBorder="1">
      <alignment/>
      <protection/>
    </xf>
    <xf numFmtId="3" fontId="52" fillId="0" borderId="10" xfId="0" applyNumberFormat="1" applyFont="1" applyBorder="1" applyAlignment="1">
      <alignment horizontal="right" wrapText="1"/>
    </xf>
    <xf numFmtId="0" fontId="53" fillId="0" borderId="0" xfId="0" applyFont="1" applyFill="1" applyBorder="1" applyAlignment="1">
      <alignment horizontal="center"/>
    </xf>
    <xf numFmtId="3" fontId="52" fillId="0" borderId="0" xfId="0" applyNumberFormat="1" applyFont="1" applyBorder="1" applyAlignment="1">
      <alignment horizontal="right" wrapText="1"/>
    </xf>
    <xf numFmtId="0" fontId="52" fillId="0" borderId="11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Аба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4"/>
  <sheetViews>
    <sheetView tabSelected="1" zoomScaleSheetLayoutView="100" zoomScalePageLayoutView="0" workbookViewId="0" topLeftCell="A1">
      <pane ySplit="4" topLeftCell="A273" activePane="bottomLeft" state="frozen"/>
      <selection pane="topLeft" activeCell="A1" sqref="A1"/>
      <selection pane="bottomLeft" activeCell="D276" sqref="D276"/>
    </sheetView>
  </sheetViews>
  <sheetFormatPr defaultColWidth="9.00390625" defaultRowHeight="12.75"/>
  <cols>
    <col min="1" max="1" width="22.75390625" style="7" bestFit="1" customWidth="1"/>
    <col min="2" max="6" width="19.00390625" style="7" customWidth="1"/>
    <col min="7" max="16384" width="9.125" style="1" customWidth="1"/>
  </cols>
  <sheetData>
    <row r="1" spans="1:6" ht="12.75">
      <c r="A1" s="85" t="s">
        <v>7</v>
      </c>
      <c r="B1" s="85"/>
      <c r="C1" s="85"/>
      <c r="D1" s="85"/>
      <c r="E1" s="85"/>
      <c r="F1" s="85"/>
    </row>
    <row r="2" spans="1:6" ht="12.75">
      <c r="A2" s="86" t="s">
        <v>0</v>
      </c>
      <c r="B2" s="86"/>
      <c r="C2" s="86"/>
      <c r="D2" s="86"/>
      <c r="E2" s="86"/>
      <c r="F2" s="86"/>
    </row>
    <row r="3" spans="1:6" ht="12.75">
      <c r="A3" s="87"/>
      <c r="B3" s="88" t="s">
        <v>1</v>
      </c>
      <c r="C3" s="89" t="s">
        <v>6</v>
      </c>
      <c r="D3" s="89"/>
      <c r="E3" s="89"/>
      <c r="F3" s="89"/>
    </row>
    <row r="4" spans="1:6" ht="33.75">
      <c r="A4" s="87"/>
      <c r="B4" s="88"/>
      <c r="C4" s="81" t="s">
        <v>2</v>
      </c>
      <c r="D4" s="81" t="s">
        <v>3</v>
      </c>
      <c r="E4" s="81" t="s">
        <v>4</v>
      </c>
      <c r="F4" s="81" t="s">
        <v>5</v>
      </c>
    </row>
    <row r="5" spans="1:6" ht="13.5" customHeight="1">
      <c r="A5" s="90" t="s">
        <v>37</v>
      </c>
      <c r="B5" s="90"/>
      <c r="C5" s="90"/>
      <c r="D5" s="90"/>
      <c r="E5" s="90"/>
      <c r="F5" s="90"/>
    </row>
    <row r="6" spans="1:6" ht="12.75">
      <c r="A6" s="14" t="s">
        <v>1</v>
      </c>
      <c r="B6" s="52">
        <f>C6+D6+E6+F6</f>
        <v>51125</v>
      </c>
      <c r="C6" s="52">
        <v>5948</v>
      </c>
      <c r="D6" s="52">
        <v>48</v>
      </c>
      <c r="E6" s="52">
        <v>35458</v>
      </c>
      <c r="F6" s="52">
        <v>9671</v>
      </c>
    </row>
    <row r="7" spans="1:6" ht="22.5">
      <c r="A7" s="8" t="s">
        <v>8</v>
      </c>
      <c r="B7" s="9">
        <f aca="true" t="shared" si="0" ref="B7:B25">C7+D7+E7+F7</f>
        <v>10425</v>
      </c>
      <c r="C7" s="9">
        <v>632</v>
      </c>
      <c r="D7" s="9">
        <v>5</v>
      </c>
      <c r="E7" s="9">
        <v>117</v>
      </c>
      <c r="F7" s="9">
        <v>9671</v>
      </c>
    </row>
    <row r="8" spans="1:12" ht="12.75">
      <c r="A8" s="8" t="s">
        <v>9</v>
      </c>
      <c r="B8" s="9">
        <f t="shared" si="0"/>
        <v>2571</v>
      </c>
      <c r="C8" s="9">
        <v>649</v>
      </c>
      <c r="D8" s="9">
        <v>22</v>
      </c>
      <c r="E8" s="9">
        <f>E9+E10+E11+E12</f>
        <v>1900</v>
      </c>
      <c r="F8" s="9"/>
      <c r="G8" s="2"/>
      <c r="H8" s="2"/>
      <c r="I8" s="2"/>
      <c r="J8" s="2"/>
      <c r="K8" s="2"/>
      <c r="L8" s="2"/>
    </row>
    <row r="9" spans="1:9" ht="33.75">
      <c r="A9" s="10" t="s">
        <v>10</v>
      </c>
      <c r="B9" s="9">
        <f t="shared" si="0"/>
        <v>138</v>
      </c>
      <c r="C9" s="9">
        <v>114</v>
      </c>
      <c r="D9" s="9">
        <v>2</v>
      </c>
      <c r="E9" s="9">
        <v>22</v>
      </c>
      <c r="F9" s="9"/>
      <c r="G9" s="2"/>
      <c r="I9" s="2"/>
    </row>
    <row r="10" spans="1:9" ht="22.5">
      <c r="A10" s="10" t="s">
        <v>11</v>
      </c>
      <c r="B10" s="9">
        <f t="shared" si="0"/>
        <v>2302</v>
      </c>
      <c r="C10" s="9">
        <v>460</v>
      </c>
      <c r="D10" s="9">
        <v>16</v>
      </c>
      <c r="E10" s="9">
        <v>1826</v>
      </c>
      <c r="F10" s="9"/>
      <c r="G10" s="2"/>
      <c r="I10" s="2"/>
    </row>
    <row r="11" spans="1:9" ht="67.5">
      <c r="A11" s="10" t="s">
        <v>12</v>
      </c>
      <c r="B11" s="9">
        <f t="shared" si="0"/>
        <v>32</v>
      </c>
      <c r="C11" s="9">
        <v>24</v>
      </c>
      <c r="D11" s="9">
        <v>1</v>
      </c>
      <c r="E11" s="9">
        <v>7</v>
      </c>
      <c r="F11" s="9"/>
      <c r="G11" s="2"/>
      <c r="I11" s="2"/>
    </row>
    <row r="12" spans="1:9" ht="56.25">
      <c r="A12" s="10" t="s">
        <v>13</v>
      </c>
      <c r="B12" s="9">
        <f t="shared" si="0"/>
        <v>99</v>
      </c>
      <c r="C12" s="9">
        <v>51</v>
      </c>
      <c r="D12" s="9">
        <v>3</v>
      </c>
      <c r="E12" s="9">
        <v>45</v>
      </c>
      <c r="F12" s="9"/>
      <c r="G12" s="2"/>
      <c r="I12" s="2"/>
    </row>
    <row r="13" spans="1:9" ht="12.75">
      <c r="A13" s="8" t="s">
        <v>14</v>
      </c>
      <c r="B13" s="9">
        <f t="shared" si="0"/>
        <v>2081</v>
      </c>
      <c r="C13" s="9">
        <v>884</v>
      </c>
      <c r="D13" s="9">
        <v>2</v>
      </c>
      <c r="E13" s="9">
        <v>1195</v>
      </c>
      <c r="F13" s="9"/>
      <c r="G13" s="2"/>
      <c r="I13" s="2"/>
    </row>
    <row r="14" spans="1:9" ht="33.75">
      <c r="A14" s="8" t="s">
        <v>15</v>
      </c>
      <c r="B14" s="9">
        <f t="shared" si="0"/>
        <v>18189</v>
      </c>
      <c r="C14" s="9">
        <v>1825</v>
      </c>
      <c r="D14" s="9">
        <v>6</v>
      </c>
      <c r="E14" s="9">
        <v>16358</v>
      </c>
      <c r="F14" s="9"/>
      <c r="G14" s="2"/>
      <c r="I14" s="2"/>
    </row>
    <row r="15" spans="1:9" ht="12.75">
      <c r="A15" s="8" t="s">
        <v>16</v>
      </c>
      <c r="B15" s="9">
        <f t="shared" si="0"/>
        <v>2595</v>
      </c>
      <c r="C15" s="9">
        <v>224</v>
      </c>
      <c r="D15" s="9">
        <v>3</v>
      </c>
      <c r="E15" s="9">
        <v>2368</v>
      </c>
      <c r="F15" s="9"/>
      <c r="G15" s="2"/>
      <c r="I15" s="2"/>
    </row>
    <row r="16" spans="1:9" ht="22.5">
      <c r="A16" s="8" t="s">
        <v>17</v>
      </c>
      <c r="B16" s="9">
        <f t="shared" si="0"/>
        <v>1450</v>
      </c>
      <c r="C16" s="9">
        <v>97</v>
      </c>
      <c r="D16" s="9">
        <v>1</v>
      </c>
      <c r="E16" s="9">
        <v>1352</v>
      </c>
      <c r="F16" s="9"/>
      <c r="G16" s="2"/>
      <c r="I16" s="2"/>
    </row>
    <row r="17" spans="1:9" ht="12.75">
      <c r="A17" s="8" t="s">
        <v>18</v>
      </c>
      <c r="B17" s="9">
        <f t="shared" si="0"/>
        <v>270</v>
      </c>
      <c r="C17" s="9">
        <v>93</v>
      </c>
      <c r="D17" s="9"/>
      <c r="E17" s="9">
        <v>177</v>
      </c>
      <c r="F17" s="9"/>
      <c r="G17" s="2"/>
      <c r="I17" s="2"/>
    </row>
    <row r="18" spans="1:9" ht="22.5">
      <c r="A18" s="8" t="s">
        <v>19</v>
      </c>
      <c r="B18" s="9">
        <f t="shared" si="0"/>
        <v>184</v>
      </c>
      <c r="C18" s="9">
        <v>163</v>
      </c>
      <c r="D18" s="9">
        <v>1</v>
      </c>
      <c r="E18" s="9">
        <v>20</v>
      </c>
      <c r="F18" s="9"/>
      <c r="G18" s="2"/>
      <c r="I18" s="2"/>
    </row>
    <row r="19" spans="1:9" ht="22.5">
      <c r="A19" s="8" t="s">
        <v>20</v>
      </c>
      <c r="B19" s="9">
        <f t="shared" si="0"/>
        <v>2905</v>
      </c>
      <c r="C19" s="9">
        <v>242</v>
      </c>
      <c r="D19" s="9">
        <v>1</v>
      </c>
      <c r="E19" s="9">
        <v>2662</v>
      </c>
      <c r="F19" s="9"/>
      <c r="G19" s="2"/>
      <c r="I19" s="2"/>
    </row>
    <row r="20" spans="1:9" ht="22.5">
      <c r="A20" s="8" t="s">
        <v>21</v>
      </c>
      <c r="B20" s="9">
        <f t="shared" si="0"/>
        <v>1089</v>
      </c>
      <c r="C20" s="9">
        <v>362</v>
      </c>
      <c r="D20" s="9">
        <v>1</v>
      </c>
      <c r="E20" s="9">
        <v>726</v>
      </c>
      <c r="F20" s="9"/>
      <c r="G20" s="2"/>
      <c r="I20" s="2"/>
    </row>
    <row r="21" spans="1:9" ht="45">
      <c r="A21" s="8" t="s">
        <v>22</v>
      </c>
      <c r="B21" s="9">
        <f t="shared" si="0"/>
        <v>1557</v>
      </c>
      <c r="C21" s="9">
        <v>286</v>
      </c>
      <c r="D21" s="9">
        <v>5</v>
      </c>
      <c r="E21" s="9">
        <v>1266</v>
      </c>
      <c r="F21" s="9"/>
      <c r="G21" s="2"/>
      <c r="I21" s="2"/>
    </row>
    <row r="22" spans="1:9" ht="12.75">
      <c r="A22" s="8" t="s">
        <v>23</v>
      </c>
      <c r="B22" s="9">
        <f t="shared" si="0"/>
        <v>762</v>
      </c>
      <c r="C22" s="9">
        <v>162</v>
      </c>
      <c r="D22" s="9"/>
      <c r="E22" s="9">
        <v>600</v>
      </c>
      <c r="F22" s="9"/>
      <c r="G22" s="2"/>
      <c r="I22" s="2"/>
    </row>
    <row r="23" spans="1:9" ht="33.75">
      <c r="A23" s="8" t="s">
        <v>24</v>
      </c>
      <c r="B23" s="9">
        <f t="shared" si="0"/>
        <v>349</v>
      </c>
      <c r="C23" s="9">
        <v>130</v>
      </c>
      <c r="D23" s="9">
        <v>1</v>
      </c>
      <c r="E23" s="9">
        <v>218</v>
      </c>
      <c r="F23" s="9"/>
      <c r="G23" s="2"/>
      <c r="I23" s="2"/>
    </row>
    <row r="24" spans="1:9" ht="22.5">
      <c r="A24" s="8" t="s">
        <v>25</v>
      </c>
      <c r="B24" s="9">
        <f t="shared" si="0"/>
        <v>366</v>
      </c>
      <c r="C24" s="9">
        <v>44</v>
      </c>
      <c r="D24" s="9"/>
      <c r="E24" s="9">
        <v>322</v>
      </c>
      <c r="F24" s="9"/>
      <c r="G24" s="2"/>
      <c r="I24" s="2"/>
    </row>
    <row r="25" spans="1:9" ht="22.5">
      <c r="A25" s="11" t="s">
        <v>26</v>
      </c>
      <c r="B25" s="9">
        <f t="shared" si="0"/>
        <v>6332</v>
      </c>
      <c r="C25" s="9">
        <v>155</v>
      </c>
      <c r="D25" s="9"/>
      <c r="E25" s="9">
        <v>6177</v>
      </c>
      <c r="F25" s="9"/>
      <c r="G25" s="2"/>
      <c r="I25" s="2"/>
    </row>
    <row r="26" spans="1:9" ht="12.75">
      <c r="A26" s="82" t="s">
        <v>38</v>
      </c>
      <c r="B26" s="82"/>
      <c r="C26" s="82"/>
      <c r="D26" s="82"/>
      <c r="E26" s="82"/>
      <c r="F26" s="82"/>
      <c r="G26" s="2"/>
      <c r="I26" s="2"/>
    </row>
    <row r="27" spans="1:12" ht="12.75">
      <c r="A27" s="5" t="s">
        <v>1</v>
      </c>
      <c r="B27" s="6">
        <f>C27+D27+E27+F27</f>
        <v>51675</v>
      </c>
      <c r="C27" s="6">
        <v>5967</v>
      </c>
      <c r="D27" s="6">
        <v>48</v>
      </c>
      <c r="E27" s="6">
        <v>36009</v>
      </c>
      <c r="F27" s="6">
        <v>9651</v>
      </c>
      <c r="G27" s="3"/>
      <c r="H27" s="2"/>
      <c r="I27" s="2"/>
      <c r="J27" s="2"/>
      <c r="K27" s="2"/>
      <c r="L27" s="2"/>
    </row>
    <row r="28" spans="1:12" ht="22.5">
      <c r="A28" s="8" t="s">
        <v>8</v>
      </c>
      <c r="B28" s="9">
        <f aca="true" t="shared" si="1" ref="B28:B46">C28+D28+E28+F28</f>
        <v>10353</v>
      </c>
      <c r="C28" s="9">
        <v>635</v>
      </c>
      <c r="D28" s="9">
        <v>5</v>
      </c>
      <c r="E28" s="9">
        <v>62</v>
      </c>
      <c r="F28" s="9">
        <v>9651</v>
      </c>
      <c r="G28" s="3"/>
      <c r="H28" s="2"/>
      <c r="I28" s="2"/>
      <c r="J28" s="2"/>
      <c r="K28" s="2"/>
      <c r="L28" s="2"/>
    </row>
    <row r="29" spans="1:12" ht="12.75">
      <c r="A29" s="8" t="s">
        <v>9</v>
      </c>
      <c r="B29" s="9">
        <f t="shared" si="1"/>
        <v>2723</v>
      </c>
      <c r="C29" s="9">
        <v>653</v>
      </c>
      <c r="D29" s="9">
        <v>22</v>
      </c>
      <c r="E29" s="9">
        <v>2048</v>
      </c>
      <c r="F29" s="9"/>
      <c r="G29" s="3"/>
      <c r="H29" s="2"/>
      <c r="I29" s="2"/>
      <c r="J29" s="2"/>
      <c r="K29" s="2"/>
      <c r="L29" s="2"/>
    </row>
    <row r="30" spans="1:12" ht="33.75">
      <c r="A30" s="10" t="s">
        <v>10</v>
      </c>
      <c r="B30" s="9">
        <f t="shared" si="1"/>
        <v>140</v>
      </c>
      <c r="C30" s="9">
        <v>115</v>
      </c>
      <c r="D30" s="9">
        <v>2</v>
      </c>
      <c r="E30" s="9">
        <v>23</v>
      </c>
      <c r="F30" s="9"/>
      <c r="G30" s="3"/>
      <c r="H30" s="2"/>
      <c r="I30" s="2"/>
      <c r="J30" s="2"/>
      <c r="K30" s="2"/>
      <c r="L30" s="2"/>
    </row>
    <row r="31" spans="1:12" ht="22.5">
      <c r="A31" s="10" t="s">
        <v>11</v>
      </c>
      <c r="B31" s="9">
        <f t="shared" si="1"/>
        <v>2449</v>
      </c>
      <c r="C31" s="9">
        <v>460</v>
      </c>
      <c r="D31" s="9">
        <v>16</v>
      </c>
      <c r="E31" s="9">
        <v>1973</v>
      </c>
      <c r="F31" s="9"/>
      <c r="G31" s="3"/>
      <c r="H31" s="2"/>
      <c r="I31" s="2"/>
      <c r="J31" s="2"/>
      <c r="K31" s="2"/>
      <c r="L31" s="2"/>
    </row>
    <row r="32" spans="1:12" ht="67.5">
      <c r="A32" s="10" t="s">
        <v>12</v>
      </c>
      <c r="B32" s="9">
        <f t="shared" si="1"/>
        <v>34</v>
      </c>
      <c r="C32" s="9">
        <v>27</v>
      </c>
      <c r="D32" s="9">
        <v>1</v>
      </c>
      <c r="E32" s="9">
        <v>6</v>
      </c>
      <c r="F32" s="9"/>
      <c r="G32" s="3"/>
      <c r="H32" s="2"/>
      <c r="I32" s="2"/>
      <c r="J32" s="2"/>
      <c r="K32" s="2"/>
      <c r="L32" s="2"/>
    </row>
    <row r="33" spans="1:12" ht="56.25">
      <c r="A33" s="10" t="s">
        <v>13</v>
      </c>
      <c r="B33" s="9">
        <f t="shared" si="1"/>
        <v>100</v>
      </c>
      <c r="C33" s="9">
        <v>51</v>
      </c>
      <c r="D33" s="9">
        <v>3</v>
      </c>
      <c r="E33" s="9">
        <v>46</v>
      </c>
      <c r="F33" s="9"/>
      <c r="G33" s="3"/>
      <c r="H33" s="2"/>
      <c r="I33" s="2"/>
      <c r="J33" s="2"/>
      <c r="K33" s="2"/>
      <c r="L33" s="2"/>
    </row>
    <row r="34" spans="1:12" ht="12.75">
      <c r="A34" s="8" t="s">
        <v>14</v>
      </c>
      <c r="B34" s="9">
        <f t="shared" si="1"/>
        <v>2142</v>
      </c>
      <c r="C34" s="9">
        <v>890</v>
      </c>
      <c r="D34" s="9">
        <v>2</v>
      </c>
      <c r="E34" s="9">
        <v>1250</v>
      </c>
      <c r="F34" s="9"/>
      <c r="G34" s="3"/>
      <c r="H34" s="2"/>
      <c r="I34" s="2"/>
      <c r="J34" s="2"/>
      <c r="K34" s="2"/>
      <c r="L34" s="2"/>
    </row>
    <row r="35" spans="1:12" ht="40.5" customHeight="1">
      <c r="A35" s="8" t="s">
        <v>15</v>
      </c>
      <c r="B35" s="9">
        <f t="shared" si="1"/>
        <v>18365</v>
      </c>
      <c r="C35" s="9">
        <v>1829</v>
      </c>
      <c r="D35" s="9">
        <v>6</v>
      </c>
      <c r="E35" s="9">
        <v>16530</v>
      </c>
      <c r="F35" s="9"/>
      <c r="G35" s="3"/>
      <c r="H35" s="2"/>
      <c r="I35" s="2"/>
      <c r="J35" s="2"/>
      <c r="K35" s="2"/>
      <c r="L35" s="2"/>
    </row>
    <row r="36" spans="1:12" ht="12.75">
      <c r="A36" s="8" t="s">
        <v>16</v>
      </c>
      <c r="B36" s="9">
        <f t="shared" si="1"/>
        <v>2594</v>
      </c>
      <c r="C36" s="9">
        <v>224</v>
      </c>
      <c r="D36" s="9">
        <v>3</v>
      </c>
      <c r="E36" s="9">
        <v>2367</v>
      </c>
      <c r="F36" s="9"/>
      <c r="G36" s="3"/>
      <c r="H36" s="2"/>
      <c r="I36" s="2"/>
      <c r="J36" s="2"/>
      <c r="K36" s="2"/>
      <c r="L36" s="2"/>
    </row>
    <row r="37" spans="1:12" ht="22.5">
      <c r="A37" s="8" t="s">
        <v>17</v>
      </c>
      <c r="B37" s="9">
        <f t="shared" si="1"/>
        <v>1444</v>
      </c>
      <c r="C37" s="9">
        <v>98</v>
      </c>
      <c r="D37" s="9">
        <v>1</v>
      </c>
      <c r="E37" s="9">
        <v>1345</v>
      </c>
      <c r="F37" s="9"/>
      <c r="G37" s="3"/>
      <c r="H37" s="2"/>
      <c r="I37" s="2"/>
      <c r="J37" s="2"/>
      <c r="K37" s="2"/>
      <c r="L37" s="2"/>
    </row>
    <row r="38" spans="1:12" ht="12.75">
      <c r="A38" s="8" t="s">
        <v>18</v>
      </c>
      <c r="B38" s="9">
        <f t="shared" si="1"/>
        <v>271</v>
      </c>
      <c r="C38" s="9">
        <v>94</v>
      </c>
      <c r="D38" s="12"/>
      <c r="E38" s="9">
        <v>177</v>
      </c>
      <c r="F38" s="9"/>
      <c r="G38" s="3"/>
      <c r="H38" s="2"/>
      <c r="I38" s="2"/>
      <c r="J38" s="2"/>
      <c r="K38" s="2"/>
      <c r="L38" s="2"/>
    </row>
    <row r="39" spans="1:12" ht="22.5">
      <c r="A39" s="8" t="s">
        <v>19</v>
      </c>
      <c r="B39" s="9">
        <f t="shared" si="1"/>
        <v>182</v>
      </c>
      <c r="C39" s="9">
        <v>160</v>
      </c>
      <c r="D39" s="9">
        <v>1</v>
      </c>
      <c r="E39" s="9">
        <v>21</v>
      </c>
      <c r="F39" s="9"/>
      <c r="G39" s="3"/>
      <c r="H39" s="2"/>
      <c r="I39" s="2"/>
      <c r="J39" s="2"/>
      <c r="K39" s="2"/>
      <c r="L39" s="2"/>
    </row>
    <row r="40" spans="1:12" ht="22.5">
      <c r="A40" s="8" t="s">
        <v>20</v>
      </c>
      <c r="B40" s="9">
        <f t="shared" si="1"/>
        <v>2893</v>
      </c>
      <c r="C40" s="9">
        <v>242</v>
      </c>
      <c r="D40" s="9">
        <v>1</v>
      </c>
      <c r="E40" s="9">
        <v>2650</v>
      </c>
      <c r="F40" s="9"/>
      <c r="G40" s="3"/>
      <c r="H40" s="2"/>
      <c r="I40" s="2"/>
      <c r="J40" s="2"/>
      <c r="K40" s="2"/>
      <c r="L40" s="2"/>
    </row>
    <row r="41" spans="1:12" ht="22.5">
      <c r="A41" s="8" t="s">
        <v>21</v>
      </c>
      <c r="B41" s="9">
        <f t="shared" si="1"/>
        <v>1099</v>
      </c>
      <c r="C41" s="9">
        <v>362</v>
      </c>
      <c r="D41" s="9">
        <v>1</v>
      </c>
      <c r="E41" s="9">
        <v>736</v>
      </c>
      <c r="F41" s="9"/>
      <c r="G41" s="3"/>
      <c r="H41" s="2"/>
      <c r="I41" s="2"/>
      <c r="J41" s="2"/>
      <c r="K41" s="2"/>
      <c r="L41" s="2"/>
    </row>
    <row r="42" spans="1:12" ht="45">
      <c r="A42" s="8" t="s">
        <v>22</v>
      </c>
      <c r="B42" s="9">
        <f t="shared" si="1"/>
        <v>1610</v>
      </c>
      <c r="C42" s="9">
        <v>286</v>
      </c>
      <c r="D42" s="9">
        <v>5</v>
      </c>
      <c r="E42" s="9">
        <v>1319</v>
      </c>
      <c r="F42" s="9"/>
      <c r="G42" s="3"/>
      <c r="H42" s="2"/>
      <c r="I42" s="2"/>
      <c r="J42" s="2"/>
      <c r="K42" s="2"/>
      <c r="L42" s="2"/>
    </row>
    <row r="43" spans="1:12" ht="12.75">
      <c r="A43" s="8" t="s">
        <v>23</v>
      </c>
      <c r="B43" s="9">
        <f t="shared" si="1"/>
        <v>779</v>
      </c>
      <c r="C43" s="9">
        <v>161</v>
      </c>
      <c r="D43" s="9"/>
      <c r="E43" s="9">
        <v>618</v>
      </c>
      <c r="F43" s="9"/>
      <c r="G43" s="3"/>
      <c r="H43" s="2"/>
      <c r="I43" s="2"/>
      <c r="J43" s="2"/>
      <c r="K43" s="2"/>
      <c r="L43" s="2"/>
    </row>
    <row r="44" spans="1:12" ht="33.75">
      <c r="A44" s="8" t="s">
        <v>24</v>
      </c>
      <c r="B44" s="9">
        <f t="shared" si="1"/>
        <v>362</v>
      </c>
      <c r="C44" s="9">
        <v>130</v>
      </c>
      <c r="D44" s="9">
        <v>1</v>
      </c>
      <c r="E44" s="9">
        <v>231</v>
      </c>
      <c r="F44" s="9"/>
      <c r="G44" s="3"/>
      <c r="H44" s="2"/>
      <c r="I44" s="2"/>
      <c r="J44" s="2"/>
      <c r="K44" s="2"/>
      <c r="L44" s="2"/>
    </row>
    <row r="45" spans="1:12" ht="22.5">
      <c r="A45" s="8" t="s">
        <v>25</v>
      </c>
      <c r="B45" s="9">
        <f t="shared" si="1"/>
        <v>367</v>
      </c>
      <c r="C45" s="9">
        <v>46</v>
      </c>
      <c r="D45" s="9"/>
      <c r="E45" s="9">
        <v>321</v>
      </c>
      <c r="F45" s="9"/>
      <c r="G45" s="3"/>
      <c r="H45" s="2"/>
      <c r="I45" s="2"/>
      <c r="J45" s="2"/>
      <c r="K45" s="2"/>
      <c r="L45" s="2"/>
    </row>
    <row r="46" spans="1:12" ht="22.5">
      <c r="A46" s="11" t="s">
        <v>26</v>
      </c>
      <c r="B46" s="9">
        <f t="shared" si="1"/>
        <v>6491</v>
      </c>
      <c r="C46" s="9">
        <v>157</v>
      </c>
      <c r="D46" s="9"/>
      <c r="E46" s="9">
        <v>6334</v>
      </c>
      <c r="F46" s="9"/>
      <c r="G46" s="3"/>
      <c r="H46" s="2"/>
      <c r="I46" s="2"/>
      <c r="J46" s="2"/>
      <c r="K46" s="2"/>
      <c r="L46" s="2"/>
    </row>
    <row r="47" spans="1:9" ht="12.75">
      <c r="A47" s="82" t="s">
        <v>27</v>
      </c>
      <c r="B47" s="82"/>
      <c r="C47" s="82"/>
      <c r="D47" s="82"/>
      <c r="E47" s="82"/>
      <c r="F47" s="82"/>
      <c r="G47" s="2"/>
      <c r="I47" s="2"/>
    </row>
    <row r="48" spans="1:12" ht="12.75">
      <c r="A48" s="5" t="s">
        <v>1</v>
      </c>
      <c r="B48" s="6">
        <f>C48+D48+E48+F48</f>
        <v>52461</v>
      </c>
      <c r="C48" s="6">
        <v>5988</v>
      </c>
      <c r="D48" s="6">
        <v>48</v>
      </c>
      <c r="E48" s="6">
        <v>36736</v>
      </c>
      <c r="F48" s="6">
        <v>9689</v>
      </c>
      <c r="G48" s="3"/>
      <c r="H48" s="2"/>
      <c r="I48" s="2"/>
      <c r="J48" s="2"/>
      <c r="K48" s="2"/>
      <c r="L48" s="2"/>
    </row>
    <row r="49" spans="1:12" ht="22.5">
      <c r="A49" s="8" t="s">
        <v>8</v>
      </c>
      <c r="B49" s="9">
        <f aca="true" t="shared" si="2" ref="B49:B67">C49+D49+E49+F49</f>
        <v>10391</v>
      </c>
      <c r="C49" s="9">
        <v>634</v>
      </c>
      <c r="D49" s="9">
        <v>5</v>
      </c>
      <c r="E49" s="9">
        <v>63</v>
      </c>
      <c r="F49" s="9">
        <v>9689</v>
      </c>
      <c r="G49" s="3"/>
      <c r="H49" s="2"/>
      <c r="I49" s="2"/>
      <c r="J49" s="2"/>
      <c r="K49" s="2"/>
      <c r="L49" s="2"/>
    </row>
    <row r="50" spans="1:12" ht="12.75">
      <c r="A50" s="8" t="s">
        <v>9</v>
      </c>
      <c r="B50" s="9">
        <f t="shared" si="2"/>
        <v>2787</v>
      </c>
      <c r="C50" s="9">
        <v>656</v>
      </c>
      <c r="D50" s="9">
        <v>22</v>
      </c>
      <c r="E50" s="9">
        <v>2109</v>
      </c>
      <c r="F50" s="9"/>
      <c r="G50" s="3"/>
      <c r="H50" s="2"/>
      <c r="I50" s="2"/>
      <c r="J50" s="2"/>
      <c r="K50" s="2"/>
      <c r="L50" s="2"/>
    </row>
    <row r="51" spans="1:12" ht="33.75">
      <c r="A51" s="10" t="s">
        <v>10</v>
      </c>
      <c r="B51" s="9">
        <f t="shared" si="2"/>
        <v>143</v>
      </c>
      <c r="C51" s="9">
        <v>117</v>
      </c>
      <c r="D51" s="9">
        <v>2</v>
      </c>
      <c r="E51" s="9">
        <v>24</v>
      </c>
      <c r="F51" s="9"/>
      <c r="G51" s="3"/>
      <c r="H51" s="2"/>
      <c r="I51" s="2"/>
      <c r="J51" s="2"/>
      <c r="K51" s="2"/>
      <c r="L51" s="2"/>
    </row>
    <row r="52" spans="1:12" ht="22.5">
      <c r="A52" s="10" t="s">
        <v>11</v>
      </c>
      <c r="B52" s="9">
        <f t="shared" si="2"/>
        <v>2509</v>
      </c>
      <c r="C52" s="9">
        <v>461</v>
      </c>
      <c r="D52" s="9">
        <v>16</v>
      </c>
      <c r="E52" s="9">
        <v>2032</v>
      </c>
      <c r="F52" s="9"/>
      <c r="G52" s="3"/>
      <c r="H52" s="2"/>
      <c r="I52" s="2"/>
      <c r="J52" s="2"/>
      <c r="K52" s="2"/>
      <c r="L52" s="2"/>
    </row>
    <row r="53" spans="1:12" ht="67.5">
      <c r="A53" s="10" t="s">
        <v>12</v>
      </c>
      <c r="B53" s="9">
        <f t="shared" si="2"/>
        <v>35</v>
      </c>
      <c r="C53" s="9">
        <v>28</v>
      </c>
      <c r="D53" s="9">
        <v>1</v>
      </c>
      <c r="E53" s="9">
        <v>6</v>
      </c>
      <c r="F53" s="9"/>
      <c r="G53" s="3"/>
      <c r="H53" s="2"/>
      <c r="I53" s="2"/>
      <c r="J53" s="2"/>
      <c r="K53" s="2"/>
      <c r="L53" s="2"/>
    </row>
    <row r="54" spans="1:12" ht="56.25">
      <c r="A54" s="10" t="s">
        <v>13</v>
      </c>
      <c r="B54" s="9">
        <f t="shared" si="2"/>
        <v>100</v>
      </c>
      <c r="C54" s="9">
        <v>50</v>
      </c>
      <c r="D54" s="9">
        <v>3</v>
      </c>
      <c r="E54" s="9">
        <v>47</v>
      </c>
      <c r="F54" s="9"/>
      <c r="G54" s="3"/>
      <c r="H54" s="2"/>
      <c r="I54" s="2"/>
      <c r="J54" s="2"/>
      <c r="K54" s="2"/>
      <c r="L54" s="2"/>
    </row>
    <row r="55" spans="1:12" ht="12.75">
      <c r="A55" s="8" t="s">
        <v>14</v>
      </c>
      <c r="B55" s="9">
        <f t="shared" si="2"/>
        <v>2191</v>
      </c>
      <c r="C55" s="9">
        <v>904</v>
      </c>
      <c r="D55" s="9">
        <v>2</v>
      </c>
      <c r="E55" s="9">
        <v>1285</v>
      </c>
      <c r="F55" s="9"/>
      <c r="G55" s="3"/>
      <c r="H55" s="2"/>
      <c r="I55" s="2"/>
      <c r="J55" s="2"/>
      <c r="K55" s="2"/>
      <c r="L55" s="2"/>
    </row>
    <row r="56" spans="1:12" ht="40.5" customHeight="1">
      <c r="A56" s="8" t="s">
        <v>15</v>
      </c>
      <c r="B56" s="9">
        <f t="shared" si="2"/>
        <v>18673</v>
      </c>
      <c r="C56" s="9">
        <v>1831</v>
      </c>
      <c r="D56" s="9">
        <v>6</v>
      </c>
      <c r="E56" s="9">
        <v>16836</v>
      </c>
      <c r="F56" s="9"/>
      <c r="G56" s="3"/>
      <c r="H56" s="2"/>
      <c r="I56" s="2"/>
      <c r="J56" s="2"/>
      <c r="K56" s="2"/>
      <c r="L56" s="2"/>
    </row>
    <row r="57" spans="1:12" ht="12.75">
      <c r="A57" s="8" t="s">
        <v>16</v>
      </c>
      <c r="B57" s="9">
        <f t="shared" si="2"/>
        <v>2623</v>
      </c>
      <c r="C57" s="9">
        <v>226</v>
      </c>
      <c r="D57" s="9">
        <v>3</v>
      </c>
      <c r="E57" s="9">
        <v>2394</v>
      </c>
      <c r="F57" s="9"/>
      <c r="G57" s="3"/>
      <c r="H57" s="2"/>
      <c r="I57" s="2"/>
      <c r="J57" s="2"/>
      <c r="K57" s="2"/>
      <c r="L57" s="2"/>
    </row>
    <row r="58" spans="1:12" ht="22.5">
      <c r="A58" s="8" t="s">
        <v>17</v>
      </c>
      <c r="B58" s="9">
        <f t="shared" si="2"/>
        <v>1458</v>
      </c>
      <c r="C58" s="9">
        <v>98</v>
      </c>
      <c r="D58" s="9">
        <v>1</v>
      </c>
      <c r="E58" s="9">
        <v>1359</v>
      </c>
      <c r="F58" s="9"/>
      <c r="G58" s="3"/>
      <c r="H58" s="2"/>
      <c r="I58" s="2"/>
      <c r="J58" s="2"/>
      <c r="K58" s="2"/>
      <c r="L58" s="2"/>
    </row>
    <row r="59" spans="1:12" ht="12.75">
      <c r="A59" s="8" t="s">
        <v>18</v>
      </c>
      <c r="B59" s="9">
        <f t="shared" si="2"/>
        <v>284</v>
      </c>
      <c r="C59" s="9">
        <v>98</v>
      </c>
      <c r="D59" s="9"/>
      <c r="E59" s="9">
        <v>186</v>
      </c>
      <c r="F59" s="9"/>
      <c r="G59" s="3"/>
      <c r="H59" s="2"/>
      <c r="I59" s="2"/>
      <c r="J59" s="2"/>
      <c r="K59" s="2"/>
      <c r="L59" s="2"/>
    </row>
    <row r="60" spans="1:12" ht="22.5">
      <c r="A60" s="8" t="s">
        <v>19</v>
      </c>
      <c r="B60" s="9">
        <f t="shared" si="2"/>
        <v>180</v>
      </c>
      <c r="C60" s="9">
        <v>159</v>
      </c>
      <c r="D60" s="9">
        <v>1</v>
      </c>
      <c r="E60" s="9">
        <v>20</v>
      </c>
      <c r="F60" s="9"/>
      <c r="G60" s="3"/>
      <c r="H60" s="2"/>
      <c r="I60" s="2"/>
      <c r="J60" s="2"/>
      <c r="K60" s="2"/>
      <c r="L60" s="2"/>
    </row>
    <row r="61" spans="1:12" ht="22.5">
      <c r="A61" s="8" t="s">
        <v>20</v>
      </c>
      <c r="B61" s="9">
        <f t="shared" si="2"/>
        <v>2934</v>
      </c>
      <c r="C61" s="9">
        <v>243</v>
      </c>
      <c r="D61" s="9">
        <v>1</v>
      </c>
      <c r="E61" s="9">
        <v>2690</v>
      </c>
      <c r="F61" s="9"/>
      <c r="G61" s="3"/>
      <c r="H61" s="2"/>
      <c r="I61" s="2"/>
      <c r="J61" s="2"/>
      <c r="K61" s="2"/>
      <c r="L61" s="2"/>
    </row>
    <row r="62" spans="1:12" ht="22.5">
      <c r="A62" s="8" t="s">
        <v>21</v>
      </c>
      <c r="B62" s="9">
        <f t="shared" si="2"/>
        <v>1098</v>
      </c>
      <c r="C62" s="9">
        <v>360</v>
      </c>
      <c r="D62" s="9">
        <v>1</v>
      </c>
      <c r="E62" s="9">
        <v>737</v>
      </c>
      <c r="F62" s="9"/>
      <c r="G62" s="3"/>
      <c r="H62" s="2"/>
      <c r="I62" s="2"/>
      <c r="J62" s="2"/>
      <c r="K62" s="2"/>
      <c r="L62" s="2"/>
    </row>
    <row r="63" spans="1:12" ht="45">
      <c r="A63" s="8" t="s">
        <v>22</v>
      </c>
      <c r="B63" s="9">
        <f t="shared" si="2"/>
        <v>1649</v>
      </c>
      <c r="C63" s="9">
        <v>286</v>
      </c>
      <c r="D63" s="9">
        <v>5</v>
      </c>
      <c r="E63" s="9">
        <v>1358</v>
      </c>
      <c r="F63" s="9"/>
      <c r="G63" s="3"/>
      <c r="H63" s="2"/>
      <c r="I63" s="2"/>
      <c r="J63" s="2"/>
      <c r="K63" s="2"/>
      <c r="L63" s="2"/>
    </row>
    <row r="64" spans="1:12" ht="12.75">
      <c r="A64" s="8" t="s">
        <v>23</v>
      </c>
      <c r="B64" s="9">
        <f t="shared" si="2"/>
        <v>792</v>
      </c>
      <c r="C64" s="9">
        <v>159</v>
      </c>
      <c r="D64" s="9"/>
      <c r="E64" s="9">
        <v>633</v>
      </c>
      <c r="F64" s="9"/>
      <c r="G64" s="3"/>
      <c r="H64" s="2"/>
      <c r="I64" s="2"/>
      <c r="J64" s="2"/>
      <c r="K64" s="2"/>
      <c r="L64" s="2"/>
    </row>
    <row r="65" spans="1:12" ht="33.75">
      <c r="A65" s="8" t="s">
        <v>24</v>
      </c>
      <c r="B65" s="9">
        <f t="shared" si="2"/>
        <v>367</v>
      </c>
      <c r="C65" s="9">
        <v>130</v>
      </c>
      <c r="D65" s="9">
        <v>1</v>
      </c>
      <c r="E65" s="9">
        <v>236</v>
      </c>
      <c r="F65" s="9"/>
      <c r="G65" s="3"/>
      <c r="H65" s="2"/>
      <c r="I65" s="2"/>
      <c r="J65" s="2"/>
      <c r="K65" s="2"/>
      <c r="L65" s="2"/>
    </row>
    <row r="66" spans="1:12" ht="22.5">
      <c r="A66" s="8" t="s">
        <v>25</v>
      </c>
      <c r="B66" s="9">
        <f t="shared" si="2"/>
        <v>368</v>
      </c>
      <c r="C66" s="9">
        <v>47</v>
      </c>
      <c r="D66" s="9"/>
      <c r="E66" s="9">
        <v>321</v>
      </c>
      <c r="F66" s="9"/>
      <c r="G66" s="3"/>
      <c r="H66" s="2"/>
      <c r="I66" s="2"/>
      <c r="J66" s="2"/>
      <c r="K66" s="2"/>
      <c r="L66" s="2"/>
    </row>
    <row r="67" spans="1:12" ht="22.5">
      <c r="A67" s="11" t="s">
        <v>26</v>
      </c>
      <c r="B67" s="13">
        <f t="shared" si="2"/>
        <v>6666</v>
      </c>
      <c r="C67" s="13">
        <v>157</v>
      </c>
      <c r="D67" s="13"/>
      <c r="E67" s="13">
        <v>6509</v>
      </c>
      <c r="F67" s="13"/>
      <c r="G67" s="3"/>
      <c r="H67" s="2"/>
      <c r="I67" s="2"/>
      <c r="J67" s="2"/>
      <c r="K67" s="2"/>
      <c r="L67" s="2"/>
    </row>
    <row r="68" spans="1:9" ht="12.75">
      <c r="A68" s="82" t="s">
        <v>39</v>
      </c>
      <c r="B68" s="83"/>
      <c r="C68" s="83"/>
      <c r="D68" s="83"/>
      <c r="E68" s="83"/>
      <c r="F68" s="83"/>
      <c r="G68" s="2"/>
      <c r="I68" s="2"/>
    </row>
    <row r="69" spans="1:12" ht="12.75">
      <c r="A69" s="5" t="s">
        <v>1</v>
      </c>
      <c r="B69" s="6">
        <f>SUM(C69:F69)</f>
        <v>54274</v>
      </c>
      <c r="C69" s="6">
        <v>6012</v>
      </c>
      <c r="D69" s="6">
        <v>52</v>
      </c>
      <c r="E69" s="6">
        <v>38310</v>
      </c>
      <c r="F69" s="6">
        <v>9900</v>
      </c>
      <c r="G69" s="4"/>
      <c r="H69" s="4"/>
      <c r="I69" s="4"/>
      <c r="J69" s="2"/>
      <c r="K69" s="2"/>
      <c r="L69" s="2"/>
    </row>
    <row r="70" spans="1:12" ht="22.5">
      <c r="A70" s="8" t="s">
        <v>8</v>
      </c>
      <c r="B70" s="9">
        <f aca="true" t="shared" si="3" ref="B70:B88">SUM(C70:F70)</f>
        <v>10616</v>
      </c>
      <c r="C70" s="9">
        <v>633</v>
      </c>
      <c r="D70" s="9">
        <v>5</v>
      </c>
      <c r="E70" s="9">
        <v>78</v>
      </c>
      <c r="F70" s="9">
        <v>9900</v>
      </c>
      <c r="G70" s="4"/>
      <c r="H70" s="4"/>
      <c r="I70" s="4"/>
      <c r="J70" s="2"/>
      <c r="K70" s="2"/>
      <c r="L70" s="2"/>
    </row>
    <row r="71" spans="1:12" ht="12.75">
      <c r="A71" s="8" t="s">
        <v>9</v>
      </c>
      <c r="B71" s="9">
        <f t="shared" si="3"/>
        <v>3101</v>
      </c>
      <c r="C71" s="9">
        <v>662</v>
      </c>
      <c r="D71" s="9">
        <v>23</v>
      </c>
      <c r="E71" s="9">
        <v>2416</v>
      </c>
      <c r="F71" s="9"/>
      <c r="G71" s="4"/>
      <c r="H71" s="4"/>
      <c r="I71" s="4"/>
      <c r="J71" s="2"/>
      <c r="K71" s="2"/>
      <c r="L71" s="2"/>
    </row>
    <row r="72" spans="1:12" ht="33.75">
      <c r="A72" s="10" t="s">
        <v>10</v>
      </c>
      <c r="B72" s="9">
        <f t="shared" si="3"/>
        <v>143</v>
      </c>
      <c r="C72" s="9">
        <v>117</v>
      </c>
      <c r="D72" s="9">
        <v>2</v>
      </c>
      <c r="E72" s="9">
        <v>24</v>
      </c>
      <c r="F72" s="9"/>
      <c r="G72" s="4"/>
      <c r="H72" s="4"/>
      <c r="I72" s="4"/>
      <c r="J72" s="2"/>
      <c r="K72" s="2"/>
      <c r="L72" s="2"/>
    </row>
    <row r="73" spans="1:12" ht="22.5">
      <c r="A73" s="10" t="s">
        <v>11</v>
      </c>
      <c r="B73" s="9">
        <f t="shared" si="3"/>
        <v>2819</v>
      </c>
      <c r="C73" s="9">
        <v>467</v>
      </c>
      <c r="D73" s="9">
        <v>16</v>
      </c>
      <c r="E73" s="9">
        <v>2336</v>
      </c>
      <c r="F73" s="9"/>
      <c r="G73" s="4"/>
      <c r="H73" s="4"/>
      <c r="I73" s="4"/>
      <c r="J73" s="2"/>
      <c r="K73" s="2"/>
      <c r="L73" s="2"/>
    </row>
    <row r="74" spans="1:12" ht="67.5">
      <c r="A74" s="10" t="s">
        <v>12</v>
      </c>
      <c r="B74" s="9">
        <f t="shared" si="3"/>
        <v>36</v>
      </c>
      <c r="C74" s="9">
        <v>28</v>
      </c>
      <c r="D74" s="9">
        <v>2</v>
      </c>
      <c r="E74" s="9">
        <v>6</v>
      </c>
      <c r="F74" s="9"/>
      <c r="G74" s="4"/>
      <c r="H74" s="4"/>
      <c r="I74" s="4"/>
      <c r="J74" s="2"/>
      <c r="K74" s="2"/>
      <c r="L74" s="2"/>
    </row>
    <row r="75" spans="1:12" ht="56.25">
      <c r="A75" s="10" t="s">
        <v>13</v>
      </c>
      <c r="B75" s="9">
        <f t="shared" si="3"/>
        <v>103</v>
      </c>
      <c r="C75" s="9">
        <v>50</v>
      </c>
      <c r="D75" s="9">
        <v>3</v>
      </c>
      <c r="E75" s="9">
        <v>50</v>
      </c>
      <c r="F75" s="9"/>
      <c r="G75" s="4"/>
      <c r="H75" s="4"/>
      <c r="I75" s="4"/>
      <c r="J75" s="2"/>
      <c r="K75" s="2"/>
      <c r="L75" s="2"/>
    </row>
    <row r="76" spans="1:12" ht="12.75">
      <c r="A76" s="8" t="s">
        <v>14</v>
      </c>
      <c r="B76" s="9">
        <f t="shared" si="3"/>
        <v>2214</v>
      </c>
      <c r="C76" s="9">
        <v>908</v>
      </c>
      <c r="D76" s="9">
        <v>2</v>
      </c>
      <c r="E76" s="9">
        <v>1304</v>
      </c>
      <c r="F76" s="9"/>
      <c r="G76" s="4"/>
      <c r="H76" s="4"/>
      <c r="I76" s="4"/>
      <c r="J76" s="2"/>
      <c r="K76" s="2"/>
      <c r="L76" s="2"/>
    </row>
    <row r="77" spans="1:12" ht="40.5" customHeight="1">
      <c r="A77" s="8" t="s">
        <v>15</v>
      </c>
      <c r="B77" s="9">
        <f t="shared" si="3"/>
        <v>19286</v>
      </c>
      <c r="C77" s="9">
        <v>1831</v>
      </c>
      <c r="D77" s="9">
        <v>7</v>
      </c>
      <c r="E77" s="9">
        <v>17448</v>
      </c>
      <c r="F77" s="9"/>
      <c r="G77" s="4"/>
      <c r="H77" s="4"/>
      <c r="I77" s="4"/>
      <c r="J77" s="2"/>
      <c r="K77" s="2"/>
      <c r="L77" s="2"/>
    </row>
    <row r="78" spans="1:12" ht="12.75">
      <c r="A78" s="8" t="s">
        <v>16</v>
      </c>
      <c r="B78" s="9">
        <f t="shared" si="3"/>
        <v>2646</v>
      </c>
      <c r="C78" s="9">
        <v>229</v>
      </c>
      <c r="D78" s="9">
        <v>3</v>
      </c>
      <c r="E78" s="9">
        <v>2414</v>
      </c>
      <c r="F78" s="9"/>
      <c r="G78" s="4"/>
      <c r="H78" s="4"/>
      <c r="I78" s="4"/>
      <c r="J78" s="2"/>
      <c r="K78" s="2"/>
      <c r="L78" s="2"/>
    </row>
    <row r="79" spans="1:12" ht="22.5">
      <c r="A79" s="8" t="s">
        <v>17</v>
      </c>
      <c r="B79" s="9">
        <f t="shared" si="3"/>
        <v>1491</v>
      </c>
      <c r="C79" s="9">
        <v>100</v>
      </c>
      <c r="D79" s="9">
        <v>1</v>
      </c>
      <c r="E79" s="9">
        <v>1390</v>
      </c>
      <c r="F79" s="9"/>
      <c r="G79" s="4"/>
      <c r="H79" s="4"/>
      <c r="I79" s="4"/>
      <c r="J79" s="2"/>
      <c r="K79" s="2"/>
      <c r="L79" s="2"/>
    </row>
    <row r="80" spans="1:12" ht="12.75">
      <c r="A80" s="8" t="s">
        <v>18</v>
      </c>
      <c r="B80" s="9">
        <f t="shared" si="3"/>
        <v>302</v>
      </c>
      <c r="C80" s="9">
        <v>100</v>
      </c>
      <c r="D80" s="9"/>
      <c r="E80" s="9">
        <v>202</v>
      </c>
      <c r="F80" s="9"/>
      <c r="G80" s="4"/>
      <c r="H80" s="4"/>
      <c r="I80" s="4"/>
      <c r="J80" s="2"/>
      <c r="K80" s="2"/>
      <c r="L80" s="2"/>
    </row>
    <row r="81" spans="1:12" ht="22.5">
      <c r="A81" s="8" t="s">
        <v>19</v>
      </c>
      <c r="B81" s="9">
        <f t="shared" si="3"/>
        <v>180</v>
      </c>
      <c r="C81" s="9">
        <v>159</v>
      </c>
      <c r="D81" s="9">
        <v>1</v>
      </c>
      <c r="E81" s="9">
        <v>20</v>
      </c>
      <c r="F81" s="9"/>
      <c r="G81" s="4"/>
      <c r="H81" s="4"/>
      <c r="I81" s="4"/>
      <c r="J81" s="2"/>
      <c r="K81" s="2"/>
      <c r="L81" s="2"/>
    </row>
    <row r="82" spans="1:12" ht="22.5">
      <c r="A82" s="8" t="s">
        <v>20</v>
      </c>
      <c r="B82" s="9">
        <f t="shared" si="3"/>
        <v>2941</v>
      </c>
      <c r="C82" s="9">
        <v>242</v>
      </c>
      <c r="D82" s="9">
        <v>1</v>
      </c>
      <c r="E82" s="9">
        <v>2698</v>
      </c>
      <c r="F82" s="9"/>
      <c r="G82" s="4"/>
      <c r="H82" s="4"/>
      <c r="I82" s="4"/>
      <c r="J82" s="2"/>
      <c r="K82" s="2"/>
      <c r="L82" s="2"/>
    </row>
    <row r="83" spans="1:12" ht="22.5">
      <c r="A83" s="8" t="s">
        <v>21</v>
      </c>
      <c r="B83" s="9">
        <f t="shared" si="3"/>
        <v>1115</v>
      </c>
      <c r="C83" s="9">
        <v>366</v>
      </c>
      <c r="D83" s="9">
        <v>1</v>
      </c>
      <c r="E83" s="9">
        <v>748</v>
      </c>
      <c r="F83" s="9"/>
      <c r="G83" s="4"/>
      <c r="H83" s="4"/>
      <c r="I83" s="4"/>
      <c r="J83" s="2"/>
      <c r="K83" s="2"/>
      <c r="L83" s="2"/>
    </row>
    <row r="84" spans="1:12" ht="45">
      <c r="A84" s="8" t="s">
        <v>22</v>
      </c>
      <c r="B84" s="9">
        <f t="shared" si="3"/>
        <v>1655</v>
      </c>
      <c r="C84" s="9">
        <v>281</v>
      </c>
      <c r="D84" s="9">
        <v>6</v>
      </c>
      <c r="E84" s="9">
        <v>1368</v>
      </c>
      <c r="F84" s="9"/>
      <c r="G84" s="4"/>
      <c r="H84" s="4"/>
      <c r="I84" s="4"/>
      <c r="J84" s="2"/>
      <c r="K84" s="2"/>
      <c r="L84" s="2"/>
    </row>
    <row r="85" spans="1:12" ht="12.75">
      <c r="A85" s="8" t="s">
        <v>23</v>
      </c>
      <c r="B85" s="9">
        <f t="shared" si="3"/>
        <v>841</v>
      </c>
      <c r="C85" s="9">
        <v>162</v>
      </c>
      <c r="D85" s="9"/>
      <c r="E85" s="9">
        <v>679</v>
      </c>
      <c r="F85" s="9"/>
      <c r="G85" s="4"/>
      <c r="H85" s="4"/>
      <c r="I85" s="4"/>
      <c r="J85" s="2"/>
      <c r="K85" s="2"/>
      <c r="L85" s="2"/>
    </row>
    <row r="86" spans="1:12" ht="33.75">
      <c r="A86" s="8" t="s">
        <v>24</v>
      </c>
      <c r="B86" s="9">
        <f t="shared" si="3"/>
        <v>388</v>
      </c>
      <c r="C86" s="9">
        <v>132</v>
      </c>
      <c r="D86" s="9">
        <v>2</v>
      </c>
      <c r="E86" s="9">
        <v>254</v>
      </c>
      <c r="F86" s="9"/>
      <c r="G86" s="4"/>
      <c r="H86" s="4"/>
      <c r="I86" s="4"/>
      <c r="J86" s="2"/>
      <c r="K86" s="2"/>
      <c r="L86" s="2"/>
    </row>
    <row r="87" spans="1:12" ht="22.5">
      <c r="A87" s="8" t="s">
        <v>25</v>
      </c>
      <c r="B87" s="9">
        <f t="shared" si="3"/>
        <v>392</v>
      </c>
      <c r="C87" s="9">
        <v>47</v>
      </c>
      <c r="D87" s="9"/>
      <c r="E87" s="9">
        <v>345</v>
      </c>
      <c r="F87" s="9"/>
      <c r="G87" s="4"/>
      <c r="H87" s="4"/>
      <c r="I87" s="4"/>
      <c r="J87" s="2"/>
      <c r="K87" s="2"/>
      <c r="L87" s="2"/>
    </row>
    <row r="88" spans="1:12" ht="22.5">
      <c r="A88" s="11" t="s">
        <v>26</v>
      </c>
      <c r="B88" s="13">
        <f t="shared" si="3"/>
        <v>7106</v>
      </c>
      <c r="C88" s="13">
        <v>160</v>
      </c>
      <c r="D88" s="13"/>
      <c r="E88" s="13">
        <v>6946</v>
      </c>
      <c r="F88" s="13"/>
      <c r="G88" s="4"/>
      <c r="H88" s="4"/>
      <c r="I88" s="4"/>
      <c r="J88" s="2"/>
      <c r="K88" s="2"/>
      <c r="L88" s="2"/>
    </row>
    <row r="89" spans="1:9" ht="12.75">
      <c r="A89" s="82" t="s">
        <v>40</v>
      </c>
      <c r="B89" s="83"/>
      <c r="C89" s="83"/>
      <c r="D89" s="83"/>
      <c r="E89" s="83"/>
      <c r="F89" s="83"/>
      <c r="G89" s="2"/>
      <c r="I89" s="2"/>
    </row>
    <row r="90" spans="1:12" ht="12.75">
      <c r="A90" s="14" t="s">
        <v>1</v>
      </c>
      <c r="B90" s="15">
        <v>54845</v>
      </c>
      <c r="C90" s="15">
        <v>5993</v>
      </c>
      <c r="D90" s="15">
        <v>53</v>
      </c>
      <c r="E90" s="15">
        <v>38765</v>
      </c>
      <c r="F90" s="15">
        <v>10034</v>
      </c>
      <c r="G90" s="3"/>
      <c r="H90" s="2"/>
      <c r="I90" s="2"/>
      <c r="J90" s="2"/>
      <c r="K90" s="2"/>
      <c r="L90" s="2"/>
    </row>
    <row r="91" spans="1:12" ht="22.5">
      <c r="A91" s="8" t="s">
        <v>8</v>
      </c>
      <c r="B91" s="16">
        <v>10750</v>
      </c>
      <c r="C91" s="16">
        <v>632</v>
      </c>
      <c r="D91" s="16">
        <v>5</v>
      </c>
      <c r="E91" s="16">
        <v>79</v>
      </c>
      <c r="F91" s="16">
        <v>10034</v>
      </c>
      <c r="G91" s="3"/>
      <c r="H91" s="2"/>
      <c r="I91" s="2"/>
      <c r="J91" s="2"/>
      <c r="K91" s="2"/>
      <c r="L91" s="2"/>
    </row>
    <row r="92" spans="1:12" ht="12.75">
      <c r="A92" s="8" t="s">
        <v>9</v>
      </c>
      <c r="B92" s="16">
        <v>3171</v>
      </c>
      <c r="C92" s="16">
        <v>658</v>
      </c>
      <c r="D92" s="16">
        <v>23</v>
      </c>
      <c r="E92" s="16">
        <v>2490</v>
      </c>
      <c r="F92" s="16"/>
      <c r="G92" s="3"/>
      <c r="H92" s="2"/>
      <c r="I92" s="2"/>
      <c r="J92" s="2"/>
      <c r="K92" s="2"/>
      <c r="L92" s="2"/>
    </row>
    <row r="93" spans="1:12" ht="33.75">
      <c r="A93" s="10" t="s">
        <v>10</v>
      </c>
      <c r="B93" s="16">
        <v>148</v>
      </c>
      <c r="C93" s="16">
        <v>120</v>
      </c>
      <c r="D93" s="16">
        <v>2</v>
      </c>
      <c r="E93" s="16">
        <v>26</v>
      </c>
      <c r="F93" s="16"/>
      <c r="G93" s="3"/>
      <c r="H93" s="2"/>
      <c r="I93" s="2"/>
      <c r="J93" s="2"/>
      <c r="K93" s="2"/>
      <c r="L93" s="2"/>
    </row>
    <row r="94" spans="1:12" ht="22.5">
      <c r="A94" s="10" t="s">
        <v>11</v>
      </c>
      <c r="B94" s="16">
        <v>2882</v>
      </c>
      <c r="C94" s="16">
        <v>459</v>
      </c>
      <c r="D94" s="16">
        <v>17</v>
      </c>
      <c r="E94" s="16">
        <v>2406</v>
      </c>
      <c r="F94" s="16"/>
      <c r="G94" s="3"/>
      <c r="H94" s="2"/>
      <c r="I94" s="2"/>
      <c r="J94" s="2"/>
      <c r="K94" s="2"/>
      <c r="L94" s="2"/>
    </row>
    <row r="95" spans="1:12" ht="67.5">
      <c r="A95" s="10" t="s">
        <v>12</v>
      </c>
      <c r="B95" s="16">
        <v>35</v>
      </c>
      <c r="C95" s="16">
        <v>28</v>
      </c>
      <c r="D95" s="16">
        <v>1</v>
      </c>
      <c r="E95" s="16">
        <v>6</v>
      </c>
      <c r="F95" s="16"/>
      <c r="G95" s="3"/>
      <c r="H95" s="2"/>
      <c r="I95" s="2"/>
      <c r="J95" s="2"/>
      <c r="K95" s="2"/>
      <c r="L95" s="2"/>
    </row>
    <row r="96" spans="1:12" ht="56.25">
      <c r="A96" s="10" t="s">
        <v>13</v>
      </c>
      <c r="B96" s="16">
        <v>106</v>
      </c>
      <c r="C96" s="16">
        <v>51</v>
      </c>
      <c r="D96" s="16">
        <v>3</v>
      </c>
      <c r="E96" s="16">
        <v>52</v>
      </c>
      <c r="F96" s="16"/>
      <c r="G96" s="3"/>
      <c r="H96" s="2"/>
      <c r="I96" s="2"/>
      <c r="J96" s="2"/>
      <c r="K96" s="2"/>
      <c r="L96" s="2"/>
    </row>
    <row r="97" spans="1:12" ht="12.75">
      <c r="A97" s="8" t="s">
        <v>14</v>
      </c>
      <c r="B97" s="16">
        <v>2202</v>
      </c>
      <c r="C97" s="16">
        <v>887</v>
      </c>
      <c r="D97" s="16">
        <v>3</v>
      </c>
      <c r="E97" s="16">
        <v>1312</v>
      </c>
      <c r="F97" s="16"/>
      <c r="G97" s="3"/>
      <c r="H97" s="2"/>
      <c r="I97" s="2"/>
      <c r="J97" s="2"/>
      <c r="K97" s="2"/>
      <c r="L97" s="2"/>
    </row>
    <row r="98" spans="1:12" ht="40.5" customHeight="1">
      <c r="A98" s="8" t="s">
        <v>15</v>
      </c>
      <c r="B98" s="16">
        <v>19516</v>
      </c>
      <c r="C98" s="16">
        <v>1820</v>
      </c>
      <c r="D98" s="16">
        <v>6</v>
      </c>
      <c r="E98" s="16">
        <v>17690</v>
      </c>
      <c r="F98" s="16"/>
      <c r="G98" s="3"/>
      <c r="H98" s="2"/>
      <c r="I98" s="2"/>
      <c r="J98" s="2"/>
      <c r="K98" s="2"/>
      <c r="L98" s="2"/>
    </row>
    <row r="99" spans="1:12" ht="12.75">
      <c r="A99" s="8" t="s">
        <v>16</v>
      </c>
      <c r="B99" s="16">
        <v>2648</v>
      </c>
      <c r="C99" s="16">
        <v>232</v>
      </c>
      <c r="D99" s="16">
        <v>3</v>
      </c>
      <c r="E99" s="16">
        <v>2413</v>
      </c>
      <c r="F99" s="16"/>
      <c r="G99" s="3"/>
      <c r="H99" s="2"/>
      <c r="I99" s="2"/>
      <c r="J99" s="2"/>
      <c r="K99" s="2"/>
      <c r="L99" s="2"/>
    </row>
    <row r="100" spans="1:12" ht="22.5">
      <c r="A100" s="8" t="s">
        <v>17</v>
      </c>
      <c r="B100" s="16">
        <v>1497</v>
      </c>
      <c r="C100" s="16">
        <v>102</v>
      </c>
      <c r="D100" s="16">
        <v>1</v>
      </c>
      <c r="E100" s="16">
        <v>1394</v>
      </c>
      <c r="F100" s="16"/>
      <c r="G100" s="3"/>
      <c r="H100" s="2"/>
      <c r="I100" s="2"/>
      <c r="J100" s="2"/>
      <c r="K100" s="2"/>
      <c r="L100" s="2"/>
    </row>
    <row r="101" spans="1:12" ht="12.75">
      <c r="A101" s="8" t="s">
        <v>18</v>
      </c>
      <c r="B101" s="16">
        <v>304</v>
      </c>
      <c r="C101" s="16">
        <v>98</v>
      </c>
      <c r="D101" s="16"/>
      <c r="E101" s="16">
        <v>206</v>
      </c>
      <c r="F101" s="16"/>
      <c r="G101" s="3"/>
      <c r="H101" s="2"/>
      <c r="I101" s="2"/>
      <c r="J101" s="2"/>
      <c r="K101" s="2"/>
      <c r="L101" s="2"/>
    </row>
    <row r="102" spans="1:12" ht="22.5">
      <c r="A102" s="8" t="s">
        <v>19</v>
      </c>
      <c r="B102" s="17">
        <v>182</v>
      </c>
      <c r="C102" s="17">
        <v>160</v>
      </c>
      <c r="D102" s="17">
        <v>1</v>
      </c>
      <c r="E102" s="17">
        <v>21</v>
      </c>
      <c r="F102" s="17"/>
      <c r="G102" s="3"/>
      <c r="H102" s="2"/>
      <c r="I102" s="2"/>
      <c r="J102" s="2"/>
      <c r="K102" s="2"/>
      <c r="L102" s="2"/>
    </row>
    <row r="103" spans="1:12" ht="22.5">
      <c r="A103" s="8" t="s">
        <v>20</v>
      </c>
      <c r="B103" s="17">
        <v>2934</v>
      </c>
      <c r="C103" s="17">
        <v>241</v>
      </c>
      <c r="D103" s="17">
        <v>1</v>
      </c>
      <c r="E103" s="17">
        <v>2692</v>
      </c>
      <c r="F103" s="17"/>
      <c r="G103" s="3"/>
      <c r="H103" s="2"/>
      <c r="I103" s="2"/>
      <c r="J103" s="2"/>
      <c r="K103" s="2"/>
      <c r="L103" s="2"/>
    </row>
    <row r="104" spans="1:12" ht="22.5">
      <c r="A104" s="8" t="s">
        <v>21</v>
      </c>
      <c r="B104" s="17">
        <v>1115</v>
      </c>
      <c r="C104" s="17">
        <v>374</v>
      </c>
      <c r="D104" s="17">
        <v>2</v>
      </c>
      <c r="E104" s="17">
        <v>739</v>
      </c>
      <c r="F104" s="17"/>
      <c r="G104" s="3"/>
      <c r="H104" s="2"/>
      <c r="I104" s="2"/>
      <c r="J104" s="2"/>
      <c r="K104" s="2"/>
      <c r="L104" s="2"/>
    </row>
    <row r="105" spans="1:12" ht="45">
      <c r="A105" s="8" t="s">
        <v>22</v>
      </c>
      <c r="B105" s="17">
        <v>1674</v>
      </c>
      <c r="C105" s="17">
        <v>288</v>
      </c>
      <c r="D105" s="17">
        <v>5</v>
      </c>
      <c r="E105" s="17">
        <v>1381</v>
      </c>
      <c r="F105" s="17"/>
      <c r="G105" s="3"/>
      <c r="H105" s="2"/>
      <c r="I105" s="2"/>
      <c r="J105" s="2"/>
      <c r="K105" s="2"/>
      <c r="L105" s="2"/>
    </row>
    <row r="106" spans="1:12" ht="12.75">
      <c r="A106" s="8" t="s">
        <v>23</v>
      </c>
      <c r="B106" s="17">
        <v>861</v>
      </c>
      <c r="C106" s="17">
        <v>163</v>
      </c>
      <c r="D106" s="17">
        <v>1</v>
      </c>
      <c r="E106" s="17">
        <v>697</v>
      </c>
      <c r="F106" s="17"/>
      <c r="G106" s="3"/>
      <c r="H106" s="2"/>
      <c r="I106" s="2"/>
      <c r="J106" s="2"/>
      <c r="K106" s="2"/>
      <c r="L106" s="2"/>
    </row>
    <row r="107" spans="1:12" ht="33.75">
      <c r="A107" s="8" t="s">
        <v>24</v>
      </c>
      <c r="B107" s="17">
        <v>394</v>
      </c>
      <c r="C107" s="17">
        <v>131</v>
      </c>
      <c r="D107" s="17">
        <v>2</v>
      </c>
      <c r="E107" s="17">
        <v>261</v>
      </c>
      <c r="F107" s="17"/>
      <c r="G107" s="3"/>
      <c r="H107" s="2"/>
      <c r="I107" s="2"/>
      <c r="J107" s="2"/>
      <c r="K107" s="2"/>
      <c r="L107" s="2"/>
    </row>
    <row r="108" spans="1:12" ht="22.5">
      <c r="A108" s="8" t="s">
        <v>25</v>
      </c>
      <c r="B108" s="17">
        <v>390</v>
      </c>
      <c r="C108" s="17">
        <v>47</v>
      </c>
      <c r="D108" s="17"/>
      <c r="E108" s="17">
        <v>343</v>
      </c>
      <c r="F108" s="17"/>
      <c r="G108" s="3"/>
      <c r="H108" s="2"/>
      <c r="I108" s="2"/>
      <c r="J108" s="2"/>
      <c r="K108" s="2"/>
      <c r="L108" s="2"/>
    </row>
    <row r="109" spans="1:12" ht="22.5">
      <c r="A109" s="11" t="s">
        <v>26</v>
      </c>
      <c r="B109" s="18">
        <v>7207</v>
      </c>
      <c r="C109" s="18">
        <v>160</v>
      </c>
      <c r="D109" s="18"/>
      <c r="E109" s="18">
        <v>7047</v>
      </c>
      <c r="F109" s="18"/>
      <c r="G109" s="3"/>
      <c r="H109" s="2"/>
      <c r="I109" s="2"/>
      <c r="J109" s="2"/>
      <c r="K109" s="2"/>
      <c r="L109" s="2"/>
    </row>
    <row r="110" spans="1:9" ht="12.75">
      <c r="A110" s="82" t="s">
        <v>41</v>
      </c>
      <c r="B110" s="83"/>
      <c r="C110" s="83"/>
      <c r="D110" s="83"/>
      <c r="E110" s="83"/>
      <c r="F110" s="83"/>
      <c r="G110" s="2"/>
      <c r="I110" s="2"/>
    </row>
    <row r="111" spans="1:6" ht="12.75">
      <c r="A111" s="14" t="s">
        <v>1</v>
      </c>
      <c r="B111" s="19">
        <v>56173</v>
      </c>
      <c r="C111" s="19">
        <v>6019</v>
      </c>
      <c r="D111" s="19">
        <v>53</v>
      </c>
      <c r="E111" s="19">
        <v>39852</v>
      </c>
      <c r="F111" s="19">
        <v>10249</v>
      </c>
    </row>
    <row r="112" spans="1:6" ht="22.5">
      <c r="A112" s="8" t="s">
        <v>8</v>
      </c>
      <c r="B112" s="20">
        <v>10961</v>
      </c>
      <c r="C112" s="20">
        <v>631</v>
      </c>
      <c r="D112" s="21">
        <v>5</v>
      </c>
      <c r="E112" s="20">
        <v>76</v>
      </c>
      <c r="F112" s="20">
        <v>10249</v>
      </c>
    </row>
    <row r="113" spans="1:6" ht="12.75">
      <c r="A113" s="8" t="s">
        <v>9</v>
      </c>
      <c r="B113" s="20">
        <v>3289</v>
      </c>
      <c r="C113" s="20">
        <v>660</v>
      </c>
      <c r="D113" s="21">
        <v>24</v>
      </c>
      <c r="E113" s="20">
        <v>2605</v>
      </c>
      <c r="F113" s="20"/>
    </row>
    <row r="114" spans="1:6" ht="33.75">
      <c r="A114" s="10" t="s">
        <v>10</v>
      </c>
      <c r="B114" s="20">
        <v>150</v>
      </c>
      <c r="C114" s="20">
        <v>119</v>
      </c>
      <c r="D114" s="21">
        <v>2</v>
      </c>
      <c r="E114" s="21">
        <v>29</v>
      </c>
      <c r="F114" s="21"/>
    </row>
    <row r="115" spans="1:6" ht="22.5">
      <c r="A115" s="10" t="s">
        <v>11</v>
      </c>
      <c r="B115" s="20">
        <v>3003</v>
      </c>
      <c r="C115" s="20">
        <v>462</v>
      </c>
      <c r="D115" s="21">
        <v>18</v>
      </c>
      <c r="E115" s="20">
        <v>2523</v>
      </c>
      <c r="F115" s="21"/>
    </row>
    <row r="116" spans="1:6" ht="67.5">
      <c r="A116" s="10" t="s">
        <v>12</v>
      </c>
      <c r="B116" s="20">
        <v>35</v>
      </c>
      <c r="C116" s="20">
        <v>28</v>
      </c>
      <c r="D116" s="21">
        <v>1</v>
      </c>
      <c r="E116" s="21">
        <v>6</v>
      </c>
      <c r="F116" s="21"/>
    </row>
    <row r="117" spans="1:6" ht="56.25">
      <c r="A117" s="10" t="s">
        <v>13</v>
      </c>
      <c r="B117" s="20">
        <v>101</v>
      </c>
      <c r="C117" s="20">
        <v>51</v>
      </c>
      <c r="D117" s="21">
        <v>3</v>
      </c>
      <c r="E117" s="20">
        <v>47</v>
      </c>
      <c r="F117" s="21"/>
    </row>
    <row r="118" spans="1:6" ht="12.75">
      <c r="A118" s="8" t="s">
        <v>14</v>
      </c>
      <c r="B118" s="20">
        <v>2227</v>
      </c>
      <c r="C118" s="20">
        <v>898</v>
      </c>
      <c r="D118" s="21">
        <v>3</v>
      </c>
      <c r="E118" s="20">
        <v>1326</v>
      </c>
      <c r="F118" s="21"/>
    </row>
    <row r="119" spans="1:6" ht="33.75">
      <c r="A119" s="8" t="s">
        <v>15</v>
      </c>
      <c r="B119" s="20">
        <v>20109</v>
      </c>
      <c r="C119" s="20">
        <v>1824</v>
      </c>
      <c r="D119" s="21">
        <v>5</v>
      </c>
      <c r="E119" s="20">
        <v>18280</v>
      </c>
      <c r="F119" s="21"/>
    </row>
    <row r="120" spans="1:6" ht="12.75">
      <c r="A120" s="8" t="s">
        <v>16</v>
      </c>
      <c r="B120" s="20">
        <v>2651</v>
      </c>
      <c r="C120" s="20">
        <v>235</v>
      </c>
      <c r="D120" s="21">
        <v>3</v>
      </c>
      <c r="E120" s="20">
        <v>2413</v>
      </c>
      <c r="F120" s="20"/>
    </row>
    <row r="121" spans="1:6" ht="22.5">
      <c r="A121" s="8" t="s">
        <v>17</v>
      </c>
      <c r="B121" s="20">
        <v>1522</v>
      </c>
      <c r="C121" s="20">
        <v>103</v>
      </c>
      <c r="D121" s="21">
        <v>1</v>
      </c>
      <c r="E121" s="20">
        <v>1418</v>
      </c>
      <c r="F121" s="21"/>
    </row>
    <row r="122" spans="1:6" ht="12.75">
      <c r="A122" s="8" t="s">
        <v>18</v>
      </c>
      <c r="B122" s="20">
        <v>311</v>
      </c>
      <c r="C122" s="20">
        <v>98</v>
      </c>
      <c r="D122" s="21"/>
      <c r="E122" s="20">
        <v>213</v>
      </c>
      <c r="F122" s="21"/>
    </row>
    <row r="123" spans="1:6" ht="22.5">
      <c r="A123" s="8" t="s">
        <v>19</v>
      </c>
      <c r="B123" s="20">
        <v>182</v>
      </c>
      <c r="C123" s="20">
        <v>160</v>
      </c>
      <c r="D123" s="21">
        <v>1</v>
      </c>
      <c r="E123" s="21">
        <v>21</v>
      </c>
      <c r="F123" s="21"/>
    </row>
    <row r="124" spans="1:6" ht="22.5">
      <c r="A124" s="8" t="s">
        <v>20</v>
      </c>
      <c r="B124" s="20">
        <v>2960</v>
      </c>
      <c r="C124" s="20">
        <v>246</v>
      </c>
      <c r="D124" s="21">
        <v>1</v>
      </c>
      <c r="E124" s="20">
        <v>2713</v>
      </c>
      <c r="F124" s="21"/>
    </row>
    <row r="125" spans="1:6" ht="22.5">
      <c r="A125" s="8" t="s">
        <v>21</v>
      </c>
      <c r="B125" s="20">
        <v>1090</v>
      </c>
      <c r="C125" s="20">
        <v>370</v>
      </c>
      <c r="D125" s="21">
        <v>2</v>
      </c>
      <c r="E125" s="20">
        <v>718</v>
      </c>
      <c r="F125" s="21"/>
    </row>
    <row r="126" spans="1:6" ht="45">
      <c r="A126" s="8" t="s">
        <v>22</v>
      </c>
      <c r="B126" s="20">
        <v>1715</v>
      </c>
      <c r="C126" s="20">
        <v>291</v>
      </c>
      <c r="D126" s="21">
        <v>5</v>
      </c>
      <c r="E126" s="20">
        <v>1419</v>
      </c>
      <c r="F126" s="21"/>
    </row>
    <row r="127" spans="1:6" ht="12.75">
      <c r="A127" s="8" t="s">
        <v>23</v>
      </c>
      <c r="B127" s="20">
        <v>879</v>
      </c>
      <c r="C127" s="20">
        <v>162</v>
      </c>
      <c r="D127" s="21">
        <v>1</v>
      </c>
      <c r="E127" s="20">
        <v>716</v>
      </c>
      <c r="F127" s="21"/>
    </row>
    <row r="128" spans="1:6" ht="33.75">
      <c r="A128" s="8" t="s">
        <v>24</v>
      </c>
      <c r="B128" s="20">
        <v>399</v>
      </c>
      <c r="C128" s="20">
        <v>135</v>
      </c>
      <c r="D128" s="21">
        <v>2</v>
      </c>
      <c r="E128" s="20">
        <v>262</v>
      </c>
      <c r="F128" s="21"/>
    </row>
    <row r="129" spans="1:6" ht="22.5">
      <c r="A129" s="8" t="s">
        <v>25</v>
      </c>
      <c r="B129" s="20">
        <v>393</v>
      </c>
      <c r="C129" s="20">
        <v>47</v>
      </c>
      <c r="D129" s="21"/>
      <c r="E129" s="20">
        <v>346</v>
      </c>
      <c r="F129" s="21"/>
    </row>
    <row r="130" spans="1:6" ht="22.5">
      <c r="A130" s="11" t="s">
        <v>26</v>
      </c>
      <c r="B130" s="22">
        <v>7485</v>
      </c>
      <c r="C130" s="22">
        <v>159</v>
      </c>
      <c r="D130" s="23"/>
      <c r="E130" s="22">
        <v>7326</v>
      </c>
      <c r="F130" s="22"/>
    </row>
    <row r="131" spans="1:6" ht="12.75">
      <c r="A131" s="82" t="s">
        <v>42</v>
      </c>
      <c r="B131" s="83"/>
      <c r="C131" s="83"/>
      <c r="D131" s="83"/>
      <c r="E131" s="83"/>
      <c r="F131" s="83"/>
    </row>
    <row r="132" spans="1:6" ht="12.75">
      <c r="A132" s="14" t="s">
        <v>1</v>
      </c>
      <c r="B132" s="19">
        <v>56918</v>
      </c>
      <c r="C132" s="19">
        <v>6049</v>
      </c>
      <c r="D132" s="19">
        <v>54</v>
      </c>
      <c r="E132" s="19">
        <v>40418</v>
      </c>
      <c r="F132" s="19">
        <v>10397</v>
      </c>
    </row>
    <row r="133" spans="1:6" ht="22.5">
      <c r="A133" s="8" t="s">
        <v>8</v>
      </c>
      <c r="B133" s="20">
        <v>11112</v>
      </c>
      <c r="C133" s="20">
        <v>635</v>
      </c>
      <c r="D133" s="21">
        <v>5</v>
      </c>
      <c r="E133" s="20">
        <v>75</v>
      </c>
      <c r="F133" s="20">
        <v>10397</v>
      </c>
    </row>
    <row r="134" spans="1:6" ht="12.75">
      <c r="A134" s="8" t="s">
        <v>9</v>
      </c>
      <c r="B134" s="20">
        <v>3342</v>
      </c>
      <c r="C134" s="20">
        <v>655</v>
      </c>
      <c r="D134" s="21">
        <v>25</v>
      </c>
      <c r="E134" s="20">
        <v>2662</v>
      </c>
      <c r="F134" s="20"/>
    </row>
    <row r="135" spans="1:6" ht="33.75">
      <c r="A135" s="10" t="s">
        <v>10</v>
      </c>
      <c r="B135" s="20">
        <v>150</v>
      </c>
      <c r="C135" s="20">
        <v>119</v>
      </c>
      <c r="D135" s="21">
        <v>2</v>
      </c>
      <c r="E135" s="21">
        <v>29</v>
      </c>
      <c r="F135" s="21"/>
    </row>
    <row r="136" spans="1:6" ht="22.5">
      <c r="A136" s="10" t="s">
        <v>11</v>
      </c>
      <c r="B136" s="20">
        <v>3058</v>
      </c>
      <c r="C136" s="20">
        <v>458</v>
      </c>
      <c r="D136" s="21">
        <v>19</v>
      </c>
      <c r="E136" s="20">
        <v>2581</v>
      </c>
      <c r="F136" s="21"/>
    </row>
    <row r="137" spans="1:6" ht="67.5">
      <c r="A137" s="10" t="s">
        <v>12</v>
      </c>
      <c r="B137" s="20">
        <v>36</v>
      </c>
      <c r="C137" s="20">
        <v>28</v>
      </c>
      <c r="D137" s="21">
        <v>1</v>
      </c>
      <c r="E137" s="21">
        <v>7</v>
      </c>
      <c r="F137" s="21"/>
    </row>
    <row r="138" spans="1:6" ht="56.25">
      <c r="A138" s="10" t="s">
        <v>13</v>
      </c>
      <c r="B138" s="20">
        <v>98</v>
      </c>
      <c r="C138" s="20">
        <v>50</v>
      </c>
      <c r="D138" s="21">
        <v>3</v>
      </c>
      <c r="E138" s="20">
        <v>45</v>
      </c>
      <c r="F138" s="21"/>
    </row>
    <row r="139" spans="1:6" ht="12.75">
      <c r="A139" s="8" t="s">
        <v>14</v>
      </c>
      <c r="B139" s="20">
        <v>2242</v>
      </c>
      <c r="C139" s="20">
        <v>907</v>
      </c>
      <c r="D139" s="21">
        <v>3</v>
      </c>
      <c r="E139" s="20">
        <v>1332</v>
      </c>
      <c r="F139" s="21"/>
    </row>
    <row r="140" spans="1:6" ht="41.25" customHeight="1">
      <c r="A140" s="8" t="s">
        <v>15</v>
      </c>
      <c r="B140" s="20">
        <v>20492</v>
      </c>
      <c r="C140" s="20">
        <v>1837</v>
      </c>
      <c r="D140" s="21">
        <v>5</v>
      </c>
      <c r="E140" s="20">
        <v>18650</v>
      </c>
      <c r="F140" s="21"/>
    </row>
    <row r="141" spans="1:6" ht="12.75">
      <c r="A141" s="8" t="s">
        <v>16</v>
      </c>
      <c r="B141" s="20">
        <v>2661</v>
      </c>
      <c r="C141" s="20">
        <v>237</v>
      </c>
      <c r="D141" s="21">
        <v>3</v>
      </c>
      <c r="E141" s="20">
        <v>2421</v>
      </c>
      <c r="F141" s="20"/>
    </row>
    <row r="142" spans="1:6" ht="22.5">
      <c r="A142" s="8" t="s">
        <v>17</v>
      </c>
      <c r="B142" s="20">
        <v>1541</v>
      </c>
      <c r="C142" s="20">
        <v>106</v>
      </c>
      <c r="D142" s="21">
        <v>1</v>
      </c>
      <c r="E142" s="20">
        <v>1434</v>
      </c>
      <c r="F142" s="21"/>
    </row>
    <row r="143" spans="1:6" ht="12.75">
      <c r="A143" s="8" t="s">
        <v>18</v>
      </c>
      <c r="B143" s="20">
        <v>316</v>
      </c>
      <c r="C143" s="20">
        <v>101</v>
      </c>
      <c r="D143" s="21"/>
      <c r="E143" s="20">
        <v>215</v>
      </c>
      <c r="F143" s="21"/>
    </row>
    <row r="144" spans="1:6" ht="22.5">
      <c r="A144" s="8" t="s">
        <v>19</v>
      </c>
      <c r="B144" s="20">
        <v>181</v>
      </c>
      <c r="C144" s="20">
        <v>159</v>
      </c>
      <c r="D144" s="21">
        <v>1</v>
      </c>
      <c r="E144" s="21">
        <v>21</v>
      </c>
      <c r="F144" s="21"/>
    </row>
    <row r="145" spans="1:6" ht="22.5">
      <c r="A145" s="8" t="s">
        <v>20</v>
      </c>
      <c r="B145" s="20">
        <v>2964</v>
      </c>
      <c r="C145" s="20">
        <v>245</v>
      </c>
      <c r="D145" s="21">
        <v>1</v>
      </c>
      <c r="E145" s="20">
        <v>2718</v>
      </c>
      <c r="F145" s="21"/>
    </row>
    <row r="146" spans="1:6" ht="22.5">
      <c r="A146" s="8" t="s">
        <v>21</v>
      </c>
      <c r="B146" s="20">
        <v>1072</v>
      </c>
      <c r="C146" s="20">
        <v>367</v>
      </c>
      <c r="D146" s="21">
        <v>2</v>
      </c>
      <c r="E146" s="20">
        <v>703</v>
      </c>
      <c r="F146" s="21"/>
    </row>
    <row r="147" spans="1:6" ht="45">
      <c r="A147" s="8" t="s">
        <v>22</v>
      </c>
      <c r="B147" s="20">
        <v>1716</v>
      </c>
      <c r="C147" s="20">
        <v>289</v>
      </c>
      <c r="D147" s="21">
        <v>5</v>
      </c>
      <c r="E147" s="20">
        <v>1422</v>
      </c>
      <c r="F147" s="21"/>
    </row>
    <row r="148" spans="1:6" ht="12.75">
      <c r="A148" s="8" t="s">
        <v>23</v>
      </c>
      <c r="B148" s="20">
        <v>890</v>
      </c>
      <c r="C148" s="20">
        <v>163</v>
      </c>
      <c r="D148" s="21">
        <v>1</v>
      </c>
      <c r="E148" s="20">
        <v>726</v>
      </c>
      <c r="F148" s="21"/>
    </row>
    <row r="149" spans="1:6" ht="33.75">
      <c r="A149" s="8" t="s">
        <v>24</v>
      </c>
      <c r="B149" s="20">
        <v>401</v>
      </c>
      <c r="C149" s="20">
        <v>136</v>
      </c>
      <c r="D149" s="21">
        <v>2</v>
      </c>
      <c r="E149" s="20">
        <v>263</v>
      </c>
      <c r="F149" s="21"/>
    </row>
    <row r="150" spans="1:6" ht="22.5">
      <c r="A150" s="8" t="s">
        <v>25</v>
      </c>
      <c r="B150" s="20">
        <v>391</v>
      </c>
      <c r="C150" s="20">
        <v>48</v>
      </c>
      <c r="D150" s="21"/>
      <c r="E150" s="20">
        <v>343</v>
      </c>
      <c r="F150" s="21"/>
    </row>
    <row r="151" spans="1:6" ht="22.5">
      <c r="A151" s="11" t="s">
        <v>26</v>
      </c>
      <c r="B151" s="22">
        <v>7597</v>
      </c>
      <c r="C151" s="22">
        <v>164</v>
      </c>
      <c r="D151" s="23"/>
      <c r="E151" s="22">
        <v>7433</v>
      </c>
      <c r="F151" s="22"/>
    </row>
    <row r="152" spans="1:6" ht="12.75">
      <c r="A152" s="82" t="s">
        <v>43</v>
      </c>
      <c r="B152" s="83"/>
      <c r="C152" s="83"/>
      <c r="D152" s="83"/>
      <c r="E152" s="83"/>
      <c r="F152" s="83"/>
    </row>
    <row r="153" spans="1:6" ht="12.75">
      <c r="A153" s="14" t="s">
        <v>1</v>
      </c>
      <c r="B153" s="26">
        <f>SUM(C153:F153)</f>
        <v>57680</v>
      </c>
      <c r="C153" s="31">
        <v>6073</v>
      </c>
      <c r="D153" s="27">
        <v>54</v>
      </c>
      <c r="E153" s="30">
        <v>41009</v>
      </c>
      <c r="F153" s="27">
        <v>10544</v>
      </c>
    </row>
    <row r="154" spans="1:6" ht="22.5">
      <c r="A154" s="8" t="s">
        <v>8</v>
      </c>
      <c r="B154" s="26">
        <f>SUM(C154:F154)</f>
        <v>11264</v>
      </c>
      <c r="C154" s="27">
        <v>639</v>
      </c>
      <c r="D154" s="27">
        <v>5</v>
      </c>
      <c r="E154" s="28">
        <v>76</v>
      </c>
      <c r="F154" s="29">
        <v>10544</v>
      </c>
    </row>
    <row r="155" spans="1:6" ht="12.75">
      <c r="A155" s="8" t="s">
        <v>9</v>
      </c>
      <c r="B155" s="26">
        <v>3428</v>
      </c>
      <c r="C155" s="27">
        <v>653</v>
      </c>
      <c r="D155" s="27">
        <v>25</v>
      </c>
      <c r="E155" s="28">
        <v>2750</v>
      </c>
      <c r="F155" s="54" t="s">
        <v>36</v>
      </c>
    </row>
    <row r="156" spans="1:6" ht="33.75">
      <c r="A156" s="10" t="s">
        <v>10</v>
      </c>
      <c r="B156" s="26">
        <v>152</v>
      </c>
      <c r="C156" s="27">
        <v>119</v>
      </c>
      <c r="D156" s="29">
        <v>2</v>
      </c>
      <c r="E156" s="30">
        <v>31</v>
      </c>
      <c r="F156" s="54" t="s">
        <v>36</v>
      </c>
    </row>
    <row r="157" spans="1:6" ht="22.5">
      <c r="A157" s="10" t="s">
        <v>11</v>
      </c>
      <c r="B157" s="26">
        <v>3138</v>
      </c>
      <c r="C157" s="27">
        <v>457</v>
      </c>
      <c r="D157" s="29">
        <v>19</v>
      </c>
      <c r="E157" s="30">
        <v>2662</v>
      </c>
      <c r="F157" s="54" t="s">
        <v>36</v>
      </c>
    </row>
    <row r="158" spans="1:6" ht="67.5">
      <c r="A158" s="10" t="s">
        <v>12</v>
      </c>
      <c r="B158" s="26">
        <v>36</v>
      </c>
      <c r="C158" s="27">
        <v>27</v>
      </c>
      <c r="D158" s="29">
        <v>1</v>
      </c>
      <c r="E158" s="30">
        <v>8</v>
      </c>
      <c r="F158" s="54" t="s">
        <v>36</v>
      </c>
    </row>
    <row r="159" spans="1:6" ht="56.25">
      <c r="A159" s="10" t="s">
        <v>13</v>
      </c>
      <c r="B159" s="26">
        <v>102</v>
      </c>
      <c r="C159" s="27">
        <v>50</v>
      </c>
      <c r="D159" s="29">
        <v>3</v>
      </c>
      <c r="E159" s="30">
        <v>49</v>
      </c>
      <c r="F159" s="54" t="s">
        <v>36</v>
      </c>
    </row>
    <row r="160" spans="1:6" ht="12.75">
      <c r="A160" s="8" t="s">
        <v>14</v>
      </c>
      <c r="B160" s="26">
        <v>2264</v>
      </c>
      <c r="C160" s="27">
        <v>913</v>
      </c>
      <c r="D160" s="27">
        <v>3</v>
      </c>
      <c r="E160" s="30">
        <v>1348</v>
      </c>
      <c r="F160" s="54" t="s">
        <v>36</v>
      </c>
    </row>
    <row r="161" spans="1:6" ht="39.75" customHeight="1">
      <c r="A161" s="8" t="s">
        <v>15</v>
      </c>
      <c r="B161" s="26">
        <v>20834</v>
      </c>
      <c r="C161" s="27">
        <v>1837</v>
      </c>
      <c r="D161" s="27">
        <v>5</v>
      </c>
      <c r="E161" s="30">
        <v>18992</v>
      </c>
      <c r="F161" s="54" t="s">
        <v>36</v>
      </c>
    </row>
    <row r="162" spans="1:6" ht="12.75">
      <c r="A162" s="8" t="s">
        <v>16</v>
      </c>
      <c r="B162" s="26">
        <v>2672</v>
      </c>
      <c r="C162" s="27">
        <v>239</v>
      </c>
      <c r="D162" s="27">
        <v>3</v>
      </c>
      <c r="E162" s="30">
        <v>2430</v>
      </c>
      <c r="F162" s="54" t="s">
        <v>36</v>
      </c>
    </row>
    <row r="163" spans="1:6" ht="22.5">
      <c r="A163" s="8" t="s">
        <v>17</v>
      </c>
      <c r="B163" s="26">
        <v>1544</v>
      </c>
      <c r="C163" s="27">
        <v>107</v>
      </c>
      <c r="D163" s="27">
        <v>1</v>
      </c>
      <c r="E163" s="30">
        <v>1436</v>
      </c>
      <c r="F163" s="54" t="s">
        <v>36</v>
      </c>
    </row>
    <row r="164" spans="1:6" ht="12.75">
      <c r="A164" s="8" t="s">
        <v>18</v>
      </c>
      <c r="B164" s="26">
        <v>329</v>
      </c>
      <c r="C164" s="27">
        <v>104</v>
      </c>
      <c r="D164" s="27"/>
      <c r="E164" s="30">
        <v>225</v>
      </c>
      <c r="F164" s="54" t="s">
        <v>36</v>
      </c>
    </row>
    <row r="165" spans="1:6" ht="22.5">
      <c r="A165" s="8" t="s">
        <v>19</v>
      </c>
      <c r="B165" s="26">
        <v>181</v>
      </c>
      <c r="C165" s="27">
        <v>159</v>
      </c>
      <c r="D165" s="31">
        <v>1</v>
      </c>
      <c r="E165" s="30">
        <v>21</v>
      </c>
      <c r="F165" s="54" t="s">
        <v>36</v>
      </c>
    </row>
    <row r="166" spans="1:6" ht="22.5">
      <c r="A166" s="8" t="s">
        <v>20</v>
      </c>
      <c r="B166" s="26">
        <v>2971</v>
      </c>
      <c r="C166" s="27">
        <v>247</v>
      </c>
      <c r="D166" s="27">
        <v>1</v>
      </c>
      <c r="E166" s="30">
        <v>2723</v>
      </c>
      <c r="F166" s="54" t="s">
        <v>36</v>
      </c>
    </row>
    <row r="167" spans="1:6" ht="22.5">
      <c r="A167" s="8" t="s">
        <v>21</v>
      </c>
      <c r="B167" s="26">
        <v>1075</v>
      </c>
      <c r="C167" s="27">
        <v>370</v>
      </c>
      <c r="D167" s="27">
        <v>2</v>
      </c>
      <c r="E167" s="30">
        <v>703</v>
      </c>
      <c r="F167" s="54" t="s">
        <v>36</v>
      </c>
    </row>
    <row r="168" spans="1:6" ht="45">
      <c r="A168" s="8" t="s">
        <v>22</v>
      </c>
      <c r="B168" s="26">
        <v>1721</v>
      </c>
      <c r="C168" s="27">
        <v>288</v>
      </c>
      <c r="D168" s="27">
        <v>5</v>
      </c>
      <c r="E168" s="30">
        <v>1428</v>
      </c>
      <c r="F168" s="54" t="s">
        <v>36</v>
      </c>
    </row>
    <row r="169" spans="1:6" ht="12.75">
      <c r="A169" s="8" t="s">
        <v>23</v>
      </c>
      <c r="B169" s="26">
        <v>901</v>
      </c>
      <c r="C169" s="27">
        <v>167</v>
      </c>
      <c r="D169" s="27">
        <v>1</v>
      </c>
      <c r="E169" s="30">
        <v>733</v>
      </c>
      <c r="F169" s="54" t="s">
        <v>36</v>
      </c>
    </row>
    <row r="170" spans="1:6" ht="33.75">
      <c r="A170" s="8" t="s">
        <v>24</v>
      </c>
      <c r="B170" s="26">
        <v>402</v>
      </c>
      <c r="C170" s="27">
        <v>136</v>
      </c>
      <c r="D170" s="27">
        <v>2</v>
      </c>
      <c r="E170" s="30">
        <v>264</v>
      </c>
      <c r="F170" s="54" t="s">
        <v>36</v>
      </c>
    </row>
    <row r="171" spans="1:6" ht="22.5">
      <c r="A171" s="8" t="s">
        <v>25</v>
      </c>
      <c r="B171" s="26">
        <v>392</v>
      </c>
      <c r="C171" s="27">
        <v>49</v>
      </c>
      <c r="D171" s="55" t="s">
        <v>36</v>
      </c>
      <c r="E171" s="30">
        <v>343</v>
      </c>
      <c r="F171" s="54" t="s">
        <v>36</v>
      </c>
    </row>
    <row r="172" spans="1:6" ht="22.5">
      <c r="A172" s="11" t="s">
        <v>26</v>
      </c>
      <c r="B172" s="32">
        <v>7702</v>
      </c>
      <c r="C172" s="33">
        <v>165</v>
      </c>
      <c r="D172" s="34" t="s">
        <v>36</v>
      </c>
      <c r="E172" s="35">
        <v>7537</v>
      </c>
      <c r="F172" s="56" t="s">
        <v>36</v>
      </c>
    </row>
    <row r="173" spans="1:6" ht="12.75">
      <c r="A173" s="82" t="s">
        <v>28</v>
      </c>
      <c r="B173" s="83"/>
      <c r="C173" s="83"/>
      <c r="D173" s="83"/>
      <c r="E173" s="83"/>
      <c r="F173" s="83"/>
    </row>
    <row r="174" spans="1:6" ht="12.75">
      <c r="A174" s="14" t="s">
        <v>1</v>
      </c>
      <c r="B174" s="24">
        <v>58506</v>
      </c>
      <c r="C174" s="25">
        <v>6093</v>
      </c>
      <c r="D174" s="25">
        <v>56</v>
      </c>
      <c r="E174" s="25">
        <v>41660</v>
      </c>
      <c r="F174" s="25">
        <v>10697</v>
      </c>
    </row>
    <row r="175" spans="1:6" ht="22.5">
      <c r="A175" s="8" t="s">
        <v>8</v>
      </c>
      <c r="B175" s="26">
        <v>11093</v>
      </c>
      <c r="C175" s="27">
        <v>637</v>
      </c>
      <c r="D175" s="27">
        <v>5</v>
      </c>
      <c r="E175" s="27">
        <v>74</v>
      </c>
      <c r="F175" s="27">
        <v>10697</v>
      </c>
    </row>
    <row r="176" spans="1:6" ht="12.75">
      <c r="A176" s="8" t="s">
        <v>9</v>
      </c>
      <c r="B176" s="26">
        <v>3525</v>
      </c>
      <c r="C176" s="27">
        <v>652</v>
      </c>
      <c r="D176" s="27">
        <v>27</v>
      </c>
      <c r="E176" s="27">
        <v>2813</v>
      </c>
      <c r="F176" s="9"/>
    </row>
    <row r="177" spans="1:6" ht="33.75">
      <c r="A177" s="10" t="s">
        <v>10</v>
      </c>
      <c r="B177" s="26">
        <v>155</v>
      </c>
      <c r="C177" s="27">
        <v>119</v>
      </c>
      <c r="D177" s="27">
        <v>4</v>
      </c>
      <c r="E177" s="27">
        <v>31</v>
      </c>
      <c r="F177" s="9"/>
    </row>
    <row r="178" spans="1:6" ht="22.5">
      <c r="A178" s="10" t="s">
        <v>11</v>
      </c>
      <c r="B178" s="26">
        <v>3231</v>
      </c>
      <c r="C178" s="27">
        <v>456</v>
      </c>
      <c r="D178" s="27">
        <v>19</v>
      </c>
      <c r="E178" s="27">
        <v>2724</v>
      </c>
      <c r="F178" s="9"/>
    </row>
    <row r="179" spans="1:6" ht="67.5">
      <c r="A179" s="10" t="s">
        <v>12</v>
      </c>
      <c r="B179" s="26">
        <v>36</v>
      </c>
      <c r="C179" s="27">
        <v>27</v>
      </c>
      <c r="D179" s="27">
        <v>1</v>
      </c>
      <c r="E179" s="27">
        <v>8</v>
      </c>
      <c r="F179" s="9"/>
    </row>
    <row r="180" spans="1:6" ht="56.25">
      <c r="A180" s="10" t="s">
        <v>13</v>
      </c>
      <c r="B180" s="26">
        <v>103</v>
      </c>
      <c r="C180" s="27">
        <v>50</v>
      </c>
      <c r="D180" s="27">
        <v>3</v>
      </c>
      <c r="E180" s="27">
        <v>50</v>
      </c>
      <c r="F180" s="9"/>
    </row>
    <row r="181" spans="1:6" ht="12.75">
      <c r="A181" s="8" t="s">
        <v>14</v>
      </c>
      <c r="B181" s="26">
        <v>2274</v>
      </c>
      <c r="C181" s="27">
        <v>921</v>
      </c>
      <c r="D181" s="27">
        <v>3</v>
      </c>
      <c r="E181" s="27">
        <v>1343</v>
      </c>
      <c r="F181" s="9"/>
    </row>
    <row r="182" spans="1:6" ht="42.75" customHeight="1">
      <c r="A182" s="8" t="s">
        <v>15</v>
      </c>
      <c r="B182" s="26">
        <v>21326</v>
      </c>
      <c r="C182" s="27">
        <v>1845</v>
      </c>
      <c r="D182" s="27">
        <v>5</v>
      </c>
      <c r="E182" s="27">
        <v>19329</v>
      </c>
      <c r="F182" s="9"/>
    </row>
    <row r="183" spans="1:6" ht="12.75">
      <c r="A183" s="8" t="s">
        <v>16</v>
      </c>
      <c r="B183" s="26">
        <v>2707</v>
      </c>
      <c r="C183" s="27">
        <v>237</v>
      </c>
      <c r="D183" s="27">
        <v>3</v>
      </c>
      <c r="E183" s="27">
        <v>2445</v>
      </c>
      <c r="F183" s="9"/>
    </row>
    <row r="184" spans="1:6" ht="22.5">
      <c r="A184" s="8" t="s">
        <v>17</v>
      </c>
      <c r="B184" s="26">
        <v>1588</v>
      </c>
      <c r="C184" s="27">
        <v>107</v>
      </c>
      <c r="D184" s="27">
        <v>1</v>
      </c>
      <c r="E184" s="27">
        <v>1469</v>
      </c>
      <c r="F184" s="9"/>
    </row>
    <row r="185" spans="1:6" ht="12.75">
      <c r="A185" s="8" t="s">
        <v>18</v>
      </c>
      <c r="B185" s="26">
        <v>339</v>
      </c>
      <c r="C185" s="27">
        <v>106</v>
      </c>
      <c r="D185" s="27"/>
      <c r="E185" s="27">
        <v>232</v>
      </c>
      <c r="F185" s="9"/>
    </row>
    <row r="186" spans="1:6" ht="22.5">
      <c r="A186" s="8" t="s">
        <v>19</v>
      </c>
      <c r="B186" s="26">
        <v>181</v>
      </c>
      <c r="C186" s="27">
        <v>159</v>
      </c>
      <c r="D186" s="31">
        <v>1</v>
      </c>
      <c r="E186" s="27">
        <v>21</v>
      </c>
      <c r="F186" s="9"/>
    </row>
    <row r="187" spans="1:6" ht="22.5">
      <c r="A187" s="8" t="s">
        <v>20</v>
      </c>
      <c r="B187" s="26">
        <v>3012</v>
      </c>
      <c r="C187" s="27">
        <v>246</v>
      </c>
      <c r="D187" s="27">
        <v>1</v>
      </c>
      <c r="E187" s="27">
        <v>2740</v>
      </c>
      <c r="F187" s="9"/>
    </row>
    <row r="188" spans="1:6" ht="22.5">
      <c r="A188" s="8" t="s">
        <v>21</v>
      </c>
      <c r="B188" s="26">
        <v>1088</v>
      </c>
      <c r="C188" s="27">
        <v>372</v>
      </c>
      <c r="D188" s="27">
        <v>2</v>
      </c>
      <c r="E188" s="27">
        <v>710</v>
      </c>
      <c r="F188" s="9"/>
    </row>
    <row r="189" spans="1:6" ht="45">
      <c r="A189" s="8" t="s">
        <v>22</v>
      </c>
      <c r="B189" s="26">
        <v>1747</v>
      </c>
      <c r="C189" s="27">
        <v>289</v>
      </c>
      <c r="D189" s="27">
        <v>5</v>
      </c>
      <c r="E189" s="27">
        <v>1449</v>
      </c>
      <c r="F189" s="9"/>
    </row>
    <row r="190" spans="1:6" ht="12.75">
      <c r="A190" s="8" t="s">
        <v>23</v>
      </c>
      <c r="B190" s="26">
        <v>915</v>
      </c>
      <c r="C190" s="27">
        <v>169</v>
      </c>
      <c r="D190" s="27">
        <v>1</v>
      </c>
      <c r="E190" s="27">
        <v>744</v>
      </c>
      <c r="F190" s="9"/>
    </row>
    <row r="191" spans="1:6" ht="33.75">
      <c r="A191" s="8" t="s">
        <v>24</v>
      </c>
      <c r="B191" s="26">
        <v>406</v>
      </c>
      <c r="C191" s="27">
        <v>138</v>
      </c>
      <c r="D191" s="27">
        <v>2</v>
      </c>
      <c r="E191" s="27">
        <v>266</v>
      </c>
      <c r="F191" s="9"/>
    </row>
    <row r="192" spans="1:6" ht="22.5">
      <c r="A192" s="8" t="s">
        <v>25</v>
      </c>
      <c r="B192" s="26">
        <v>400</v>
      </c>
      <c r="C192" s="27">
        <v>49</v>
      </c>
      <c r="D192" s="27"/>
      <c r="E192" s="27">
        <v>349</v>
      </c>
      <c r="F192" s="9"/>
    </row>
    <row r="193" spans="1:6" ht="22.5">
      <c r="A193" s="11" t="s">
        <v>26</v>
      </c>
      <c r="B193" s="32">
        <v>7905</v>
      </c>
      <c r="C193" s="33">
        <v>166</v>
      </c>
      <c r="D193" s="13"/>
      <c r="E193" s="33">
        <v>7676</v>
      </c>
      <c r="F193" s="13"/>
    </row>
    <row r="194" spans="1:6" ht="12.75">
      <c r="A194" s="82" t="s">
        <v>29</v>
      </c>
      <c r="B194" s="83"/>
      <c r="C194" s="83"/>
      <c r="D194" s="83"/>
      <c r="E194" s="83"/>
      <c r="F194" s="83"/>
    </row>
    <row r="195" spans="1:6" ht="12.75">
      <c r="A195" s="40" t="s">
        <v>1</v>
      </c>
      <c r="B195" s="41">
        <f>SUM(C195:F195)</f>
        <v>59086</v>
      </c>
      <c r="C195" s="42">
        <v>6118</v>
      </c>
      <c r="D195" s="42">
        <v>57</v>
      </c>
      <c r="E195" s="42">
        <v>42266</v>
      </c>
      <c r="F195" s="42">
        <v>10645</v>
      </c>
    </row>
    <row r="196" spans="1:6" ht="22.5">
      <c r="A196" s="37" t="s">
        <v>8</v>
      </c>
      <c r="B196" s="26">
        <f aca="true" t="shared" si="4" ref="B196:B214">SUM(C196:F196)</f>
        <v>11433</v>
      </c>
      <c r="C196" s="38">
        <v>643</v>
      </c>
      <c r="D196" s="27">
        <v>5</v>
      </c>
      <c r="E196" s="38">
        <v>140</v>
      </c>
      <c r="F196" s="38">
        <v>10645</v>
      </c>
    </row>
    <row r="197" spans="1:6" ht="12.75">
      <c r="A197" s="37" t="s">
        <v>9</v>
      </c>
      <c r="B197" s="26">
        <f t="shared" si="4"/>
        <v>3433</v>
      </c>
      <c r="C197" s="31">
        <v>574</v>
      </c>
      <c r="D197" s="27">
        <v>23</v>
      </c>
      <c r="E197" s="31">
        <v>2836</v>
      </c>
      <c r="F197" s="31"/>
    </row>
    <row r="198" spans="1:6" ht="33.75">
      <c r="A198" s="39" t="s">
        <v>10</v>
      </c>
      <c r="B198" s="26">
        <f t="shared" si="4"/>
        <v>158</v>
      </c>
      <c r="C198" s="38">
        <v>120</v>
      </c>
      <c r="D198" s="38">
        <v>4</v>
      </c>
      <c r="E198" s="38">
        <v>34</v>
      </c>
      <c r="F198" s="38"/>
    </row>
    <row r="199" spans="1:6" ht="22.5">
      <c r="A199" s="39" t="s">
        <v>11</v>
      </c>
      <c r="B199" s="26">
        <f t="shared" si="4"/>
        <v>3275</v>
      </c>
      <c r="C199" s="38">
        <v>454</v>
      </c>
      <c r="D199" s="38">
        <v>19</v>
      </c>
      <c r="E199" s="38">
        <v>2802</v>
      </c>
      <c r="F199" s="38"/>
    </row>
    <row r="200" spans="1:6" ht="67.5">
      <c r="A200" s="39" t="s">
        <v>12</v>
      </c>
      <c r="B200" s="26">
        <f t="shared" si="4"/>
        <v>35</v>
      </c>
      <c r="C200" s="38">
        <v>26</v>
      </c>
      <c r="D200" s="38">
        <v>1</v>
      </c>
      <c r="E200" s="38">
        <v>8</v>
      </c>
      <c r="F200" s="31"/>
    </row>
    <row r="201" spans="1:6" ht="56.25">
      <c r="A201" s="39" t="s">
        <v>13</v>
      </c>
      <c r="B201" s="26">
        <f t="shared" si="4"/>
        <v>102</v>
      </c>
      <c r="C201" s="38">
        <v>49</v>
      </c>
      <c r="D201" s="38">
        <v>3</v>
      </c>
      <c r="E201" s="38">
        <v>50</v>
      </c>
      <c r="F201" s="31"/>
    </row>
    <row r="202" spans="1:6" ht="12.75">
      <c r="A202" s="37" t="s">
        <v>14</v>
      </c>
      <c r="B202" s="26">
        <f t="shared" si="4"/>
        <v>2287</v>
      </c>
      <c r="C202" s="38">
        <v>924</v>
      </c>
      <c r="D202" s="38">
        <v>3</v>
      </c>
      <c r="E202" s="38">
        <v>1360</v>
      </c>
      <c r="F202" s="38"/>
    </row>
    <row r="203" spans="1:6" ht="33.75">
      <c r="A203" s="37" t="s">
        <v>15</v>
      </c>
      <c r="B203" s="26">
        <f t="shared" si="4"/>
        <v>21540</v>
      </c>
      <c r="C203" s="38">
        <v>1856</v>
      </c>
      <c r="D203" s="38">
        <v>6</v>
      </c>
      <c r="E203" s="38">
        <v>19678</v>
      </c>
      <c r="F203" s="38"/>
    </row>
    <row r="204" spans="1:6" ht="12.75">
      <c r="A204" s="37" t="s">
        <v>16</v>
      </c>
      <c r="B204" s="26">
        <f t="shared" si="4"/>
        <v>2693</v>
      </c>
      <c r="C204" s="38">
        <v>237</v>
      </c>
      <c r="D204" s="38">
        <v>3</v>
      </c>
      <c r="E204" s="38">
        <v>2453</v>
      </c>
      <c r="F204" s="38"/>
    </row>
    <row r="205" spans="1:6" ht="22.5">
      <c r="A205" s="37" t="s">
        <v>17</v>
      </c>
      <c r="B205" s="26">
        <f t="shared" si="4"/>
        <v>1590</v>
      </c>
      <c r="C205" s="38">
        <v>109</v>
      </c>
      <c r="D205" s="38">
        <v>1</v>
      </c>
      <c r="E205" s="38">
        <v>1480</v>
      </c>
      <c r="F205" s="38"/>
    </row>
    <row r="206" spans="1:6" ht="12.75">
      <c r="A206" s="37" t="s">
        <v>18</v>
      </c>
      <c r="B206" s="26">
        <f t="shared" si="4"/>
        <v>327</v>
      </c>
      <c r="C206" s="38">
        <v>105</v>
      </c>
      <c r="D206" s="31"/>
      <c r="E206" s="38">
        <v>222</v>
      </c>
      <c r="F206" s="38"/>
    </row>
    <row r="207" spans="1:6" ht="22.5">
      <c r="A207" s="37" t="s">
        <v>19</v>
      </c>
      <c r="B207" s="26">
        <f t="shared" si="4"/>
        <v>181</v>
      </c>
      <c r="C207" s="38">
        <v>158</v>
      </c>
      <c r="D207" s="38">
        <v>1</v>
      </c>
      <c r="E207" s="38">
        <v>22</v>
      </c>
      <c r="F207" s="31"/>
    </row>
    <row r="208" spans="1:6" ht="22.5">
      <c r="A208" s="37" t="s">
        <v>20</v>
      </c>
      <c r="B208" s="26">
        <f t="shared" si="4"/>
        <v>2978</v>
      </c>
      <c r="C208" s="38">
        <v>247</v>
      </c>
      <c r="D208" s="38">
        <v>1</v>
      </c>
      <c r="E208" s="38">
        <v>2730</v>
      </c>
      <c r="F208" s="38"/>
    </row>
    <row r="209" spans="1:6" ht="22.5">
      <c r="A209" s="37" t="s">
        <v>21</v>
      </c>
      <c r="B209" s="26">
        <f t="shared" si="4"/>
        <v>1068</v>
      </c>
      <c r="C209" s="38">
        <v>369</v>
      </c>
      <c r="D209" s="38">
        <v>2</v>
      </c>
      <c r="E209" s="38">
        <v>697</v>
      </c>
      <c r="F209" s="38"/>
    </row>
    <row r="210" spans="1:6" ht="45">
      <c r="A210" s="37" t="s">
        <v>22</v>
      </c>
      <c r="B210" s="26">
        <f t="shared" si="4"/>
        <v>1748</v>
      </c>
      <c r="C210" s="38">
        <v>291</v>
      </c>
      <c r="D210" s="38">
        <v>5</v>
      </c>
      <c r="E210" s="38">
        <v>1452</v>
      </c>
      <c r="F210" s="38"/>
    </row>
    <row r="211" spans="1:6" ht="12.75">
      <c r="A211" s="37" t="s">
        <v>23</v>
      </c>
      <c r="B211" s="26">
        <f t="shared" si="4"/>
        <v>931</v>
      </c>
      <c r="C211" s="38">
        <v>171</v>
      </c>
      <c r="D211" s="38">
        <v>1</v>
      </c>
      <c r="E211" s="38">
        <v>759</v>
      </c>
      <c r="F211" s="38"/>
    </row>
    <row r="212" spans="1:6" ht="33.75">
      <c r="A212" s="37" t="s">
        <v>24</v>
      </c>
      <c r="B212" s="26">
        <f t="shared" si="4"/>
        <v>418</v>
      </c>
      <c r="C212" s="38">
        <v>140</v>
      </c>
      <c r="D212" s="38">
        <v>2</v>
      </c>
      <c r="E212" s="38">
        <v>276</v>
      </c>
      <c r="F212" s="9"/>
    </row>
    <row r="213" spans="1:6" ht="22.5">
      <c r="A213" s="37" t="s">
        <v>25</v>
      </c>
      <c r="B213" s="26">
        <f t="shared" si="4"/>
        <v>400</v>
      </c>
      <c r="C213" s="38">
        <v>49</v>
      </c>
      <c r="D213" s="27"/>
      <c r="E213" s="38">
        <v>351</v>
      </c>
      <c r="F213" s="38"/>
    </row>
    <row r="214" spans="1:6" ht="22.5">
      <c r="A214" s="11" t="s">
        <v>26</v>
      </c>
      <c r="B214" s="32">
        <f t="shared" si="4"/>
        <v>7922</v>
      </c>
      <c r="C214" s="43">
        <v>170</v>
      </c>
      <c r="D214" s="13"/>
      <c r="E214" s="43">
        <v>7752</v>
      </c>
      <c r="F214" s="43"/>
    </row>
    <row r="215" spans="1:6" ht="12.75">
      <c r="A215" s="83" t="s">
        <v>30</v>
      </c>
      <c r="B215" s="83"/>
      <c r="C215" s="83"/>
      <c r="D215" s="83"/>
      <c r="E215" s="83"/>
      <c r="F215" s="83"/>
    </row>
    <row r="216" spans="1:6" ht="12.75">
      <c r="A216" s="91" t="s">
        <v>1</v>
      </c>
      <c r="B216" s="92">
        <f>C216+D216+E216+F216</f>
        <v>59406</v>
      </c>
      <c r="C216" s="93">
        <v>6136</v>
      </c>
      <c r="D216" s="94">
        <v>57</v>
      </c>
      <c r="E216" s="94">
        <v>42669</v>
      </c>
      <c r="F216" s="94">
        <v>10544</v>
      </c>
    </row>
    <row r="217" spans="1:6" ht="22.5">
      <c r="A217" s="95" t="s">
        <v>8</v>
      </c>
      <c r="B217" s="96">
        <f aca="true" t="shared" si="5" ref="B217:B235">C217+D217+E217+F217</f>
        <v>11431</v>
      </c>
      <c r="C217" s="97">
        <v>642</v>
      </c>
      <c r="D217" s="97">
        <v>5</v>
      </c>
      <c r="E217" s="97">
        <v>240</v>
      </c>
      <c r="F217" s="97">
        <v>10544</v>
      </c>
    </row>
    <row r="218" spans="1:6" ht="12.75">
      <c r="A218" s="95" t="s">
        <v>9</v>
      </c>
      <c r="B218" s="96">
        <v>3608</v>
      </c>
      <c r="C218" s="98">
        <v>648</v>
      </c>
      <c r="D218" s="98">
        <v>27</v>
      </c>
      <c r="E218" s="98">
        <v>2933</v>
      </c>
      <c r="F218" s="98"/>
    </row>
    <row r="219" spans="1:6" ht="33.75">
      <c r="A219" s="99" t="s">
        <v>10</v>
      </c>
      <c r="B219" s="96">
        <f t="shared" si="5"/>
        <v>160</v>
      </c>
      <c r="C219" s="97">
        <v>122</v>
      </c>
      <c r="D219" s="97">
        <v>4</v>
      </c>
      <c r="E219" s="97">
        <v>34</v>
      </c>
      <c r="F219" s="97"/>
    </row>
    <row r="220" spans="1:6" ht="22.5">
      <c r="A220" s="99" t="s">
        <v>11</v>
      </c>
      <c r="B220" s="96">
        <f t="shared" si="5"/>
        <v>3311</v>
      </c>
      <c r="C220" s="97">
        <v>452</v>
      </c>
      <c r="D220" s="97">
        <v>19</v>
      </c>
      <c r="E220" s="97">
        <v>2840</v>
      </c>
      <c r="F220" s="97"/>
    </row>
    <row r="221" spans="1:6" ht="67.5">
      <c r="A221" s="99" t="s">
        <v>12</v>
      </c>
      <c r="B221" s="96">
        <f t="shared" si="5"/>
        <v>35</v>
      </c>
      <c r="C221" s="97">
        <v>26</v>
      </c>
      <c r="D221" s="97">
        <v>1</v>
      </c>
      <c r="E221" s="97">
        <v>8</v>
      </c>
      <c r="F221" s="98"/>
    </row>
    <row r="222" spans="1:6" ht="56.25">
      <c r="A222" s="99" t="s">
        <v>13</v>
      </c>
      <c r="B222" s="96">
        <f t="shared" si="5"/>
        <v>102</v>
      </c>
      <c r="C222" s="97">
        <v>48</v>
      </c>
      <c r="D222" s="97">
        <v>3</v>
      </c>
      <c r="E222" s="97">
        <v>51</v>
      </c>
      <c r="F222" s="98"/>
    </row>
    <row r="223" spans="1:6" ht="12.75">
      <c r="A223" s="95" t="s">
        <v>14</v>
      </c>
      <c r="B223" s="96">
        <f t="shared" si="5"/>
        <v>2311</v>
      </c>
      <c r="C223" s="97">
        <v>926</v>
      </c>
      <c r="D223" s="97">
        <v>3</v>
      </c>
      <c r="E223" s="97">
        <v>1382</v>
      </c>
      <c r="F223" s="97"/>
    </row>
    <row r="224" spans="1:6" ht="33.75">
      <c r="A224" s="95" t="s">
        <v>15</v>
      </c>
      <c r="B224" s="96">
        <f t="shared" si="5"/>
        <v>21728</v>
      </c>
      <c r="C224" s="97">
        <v>1864</v>
      </c>
      <c r="D224" s="97">
        <v>6</v>
      </c>
      <c r="E224" s="97">
        <v>19858</v>
      </c>
      <c r="F224" s="97"/>
    </row>
    <row r="225" spans="1:6" ht="12.75">
      <c r="A225" s="95" t="s">
        <v>16</v>
      </c>
      <c r="B225" s="96">
        <f t="shared" si="5"/>
        <v>2716</v>
      </c>
      <c r="C225" s="97">
        <v>238</v>
      </c>
      <c r="D225" s="97">
        <v>3</v>
      </c>
      <c r="E225" s="97">
        <v>2475</v>
      </c>
      <c r="F225" s="97"/>
    </row>
    <row r="226" spans="1:6" ht="22.5">
      <c r="A226" s="95" t="s">
        <v>17</v>
      </c>
      <c r="B226" s="96">
        <f t="shared" si="5"/>
        <v>1598</v>
      </c>
      <c r="C226" s="97">
        <v>109</v>
      </c>
      <c r="D226" s="97">
        <v>1</v>
      </c>
      <c r="E226" s="97">
        <v>1488</v>
      </c>
      <c r="F226" s="97"/>
    </row>
    <row r="227" spans="1:6" ht="12.75">
      <c r="A227" s="95" t="s">
        <v>18</v>
      </c>
      <c r="B227" s="96">
        <f t="shared" si="5"/>
        <v>329</v>
      </c>
      <c r="C227" s="97">
        <v>107</v>
      </c>
      <c r="D227" s="98"/>
      <c r="E227" s="97">
        <v>222</v>
      </c>
      <c r="F227" s="97"/>
    </row>
    <row r="228" spans="1:6" ht="22.5">
      <c r="A228" s="95" t="s">
        <v>19</v>
      </c>
      <c r="B228" s="96">
        <f t="shared" si="5"/>
        <v>180</v>
      </c>
      <c r="C228" s="97">
        <v>156</v>
      </c>
      <c r="D228" s="97">
        <v>1</v>
      </c>
      <c r="E228" s="97">
        <v>23</v>
      </c>
      <c r="F228" s="98"/>
    </row>
    <row r="229" spans="1:6" ht="22.5">
      <c r="A229" s="95" t="s">
        <v>20</v>
      </c>
      <c r="B229" s="96">
        <f t="shared" si="5"/>
        <v>2977</v>
      </c>
      <c r="C229" s="97">
        <v>250</v>
      </c>
      <c r="D229" s="97">
        <v>1</v>
      </c>
      <c r="E229" s="97">
        <v>2726</v>
      </c>
      <c r="F229" s="97"/>
    </row>
    <row r="230" spans="1:6" ht="22.5">
      <c r="A230" s="95" t="s">
        <v>21</v>
      </c>
      <c r="B230" s="96">
        <f t="shared" si="5"/>
        <v>1077</v>
      </c>
      <c r="C230" s="97">
        <v>373</v>
      </c>
      <c r="D230" s="97">
        <v>2</v>
      </c>
      <c r="E230" s="97">
        <v>702</v>
      </c>
      <c r="F230" s="97"/>
    </row>
    <row r="231" spans="1:6" ht="45">
      <c r="A231" s="95" t="s">
        <v>22</v>
      </c>
      <c r="B231" s="96">
        <f t="shared" si="5"/>
        <v>1750</v>
      </c>
      <c r="C231" s="97">
        <v>291</v>
      </c>
      <c r="D231" s="97">
        <v>5</v>
      </c>
      <c r="E231" s="97">
        <v>1454</v>
      </c>
      <c r="F231" s="97"/>
    </row>
    <row r="232" spans="1:6" ht="12.75">
      <c r="A232" s="95" t="s">
        <v>23</v>
      </c>
      <c r="B232" s="96">
        <f t="shared" si="5"/>
        <v>925</v>
      </c>
      <c r="C232" s="97">
        <v>171</v>
      </c>
      <c r="D232" s="97">
        <v>1</v>
      </c>
      <c r="E232" s="97">
        <v>753</v>
      </c>
      <c r="F232" s="97"/>
    </row>
    <row r="233" spans="1:6" ht="33.75">
      <c r="A233" s="95" t="s">
        <v>24</v>
      </c>
      <c r="B233" s="96">
        <f t="shared" si="5"/>
        <v>415</v>
      </c>
      <c r="C233" s="97">
        <v>143</v>
      </c>
      <c r="D233" s="97">
        <v>2</v>
      </c>
      <c r="E233" s="97">
        <v>270</v>
      </c>
      <c r="F233" s="98"/>
    </row>
    <row r="234" spans="1:6" ht="22.5">
      <c r="A234" s="95" t="s">
        <v>25</v>
      </c>
      <c r="B234" s="96">
        <f t="shared" si="5"/>
        <v>407</v>
      </c>
      <c r="C234" s="97">
        <v>50</v>
      </c>
      <c r="D234" s="100"/>
      <c r="E234" s="97">
        <v>357</v>
      </c>
      <c r="F234" s="97"/>
    </row>
    <row r="235" spans="1:6" ht="22.5">
      <c r="A235" s="101" t="s">
        <v>26</v>
      </c>
      <c r="B235" s="102">
        <f t="shared" si="5"/>
        <v>7954</v>
      </c>
      <c r="C235" s="103">
        <v>168</v>
      </c>
      <c r="D235" s="104"/>
      <c r="E235" s="103">
        <v>7786</v>
      </c>
      <c r="F235" s="103"/>
    </row>
    <row r="236" spans="1:6" ht="12.75">
      <c r="A236" s="105" t="s">
        <v>31</v>
      </c>
      <c r="B236" s="105"/>
      <c r="C236" s="105"/>
      <c r="D236" s="105"/>
      <c r="E236" s="105"/>
      <c r="F236" s="105"/>
    </row>
    <row r="237" spans="1:6" ht="12.75">
      <c r="A237" s="91" t="s">
        <v>1</v>
      </c>
      <c r="B237" s="92">
        <f>C237+D237+E237+F237</f>
        <v>59811</v>
      </c>
      <c r="C237" s="93">
        <v>6147</v>
      </c>
      <c r="D237" s="94">
        <v>58</v>
      </c>
      <c r="E237" s="93">
        <v>43146</v>
      </c>
      <c r="F237" s="94">
        <v>10460</v>
      </c>
    </row>
    <row r="238" spans="1:6" ht="22.5">
      <c r="A238" s="95" t="s">
        <v>8</v>
      </c>
      <c r="B238" s="96">
        <f aca="true" t="shared" si="6" ref="B238:B256">C238+D238+E238+F238</f>
        <v>11539</v>
      </c>
      <c r="C238" s="97">
        <v>640</v>
      </c>
      <c r="D238" s="97">
        <v>5</v>
      </c>
      <c r="E238" s="97">
        <v>434</v>
      </c>
      <c r="F238" s="100">
        <v>10460</v>
      </c>
    </row>
    <row r="239" spans="1:6" ht="12.75">
      <c r="A239" s="95" t="s">
        <v>9</v>
      </c>
      <c r="B239" s="96">
        <f t="shared" si="6"/>
        <v>3744</v>
      </c>
      <c r="C239" s="98">
        <v>650</v>
      </c>
      <c r="D239" s="98">
        <v>26</v>
      </c>
      <c r="E239" s="98">
        <v>3068</v>
      </c>
      <c r="F239" s="106"/>
    </row>
    <row r="240" spans="1:6" ht="33.75">
      <c r="A240" s="99" t="s">
        <v>10</v>
      </c>
      <c r="B240" s="96">
        <f t="shared" si="6"/>
        <v>162</v>
      </c>
      <c r="C240" s="97">
        <v>123</v>
      </c>
      <c r="D240" s="97">
        <v>4</v>
      </c>
      <c r="E240" s="97">
        <v>35</v>
      </c>
      <c r="F240" s="106"/>
    </row>
    <row r="241" spans="1:6" ht="22.5">
      <c r="A241" s="99" t="s">
        <v>11</v>
      </c>
      <c r="B241" s="96">
        <f t="shared" si="6"/>
        <v>3447</v>
      </c>
      <c r="C241" s="97">
        <v>454</v>
      </c>
      <c r="D241" s="97">
        <v>18</v>
      </c>
      <c r="E241" s="97">
        <v>2975</v>
      </c>
      <c r="F241" s="106"/>
    </row>
    <row r="242" spans="1:6" ht="67.5">
      <c r="A242" s="99" t="s">
        <v>12</v>
      </c>
      <c r="B242" s="96">
        <f t="shared" si="6"/>
        <v>34</v>
      </c>
      <c r="C242" s="97">
        <v>25</v>
      </c>
      <c r="D242" s="97">
        <v>1</v>
      </c>
      <c r="E242" s="97">
        <v>8</v>
      </c>
      <c r="F242" s="106"/>
    </row>
    <row r="243" spans="1:6" ht="56.25">
      <c r="A243" s="99" t="s">
        <v>13</v>
      </c>
      <c r="B243" s="96">
        <f t="shared" si="6"/>
        <v>101</v>
      </c>
      <c r="C243" s="97">
        <v>48</v>
      </c>
      <c r="D243" s="97">
        <v>3</v>
      </c>
      <c r="E243" s="97">
        <v>50</v>
      </c>
      <c r="F243" s="106"/>
    </row>
    <row r="244" spans="1:6" ht="12.75">
      <c r="A244" s="95" t="s">
        <v>14</v>
      </c>
      <c r="B244" s="96">
        <f t="shared" si="6"/>
        <v>2319</v>
      </c>
      <c r="C244" s="97">
        <v>926</v>
      </c>
      <c r="D244" s="97">
        <v>3</v>
      </c>
      <c r="E244" s="97">
        <v>1390</v>
      </c>
      <c r="F244" s="106"/>
    </row>
    <row r="245" spans="1:6" ht="33.75">
      <c r="A245" s="95" t="s">
        <v>15</v>
      </c>
      <c r="B245" s="96">
        <f t="shared" si="6"/>
        <v>21860</v>
      </c>
      <c r="C245" s="97">
        <v>1869</v>
      </c>
      <c r="D245" s="97">
        <v>7</v>
      </c>
      <c r="E245" s="97">
        <v>19984</v>
      </c>
      <c r="F245" s="106"/>
    </row>
    <row r="246" spans="1:6" ht="12.75">
      <c r="A246" s="95" t="s">
        <v>16</v>
      </c>
      <c r="B246" s="96">
        <f t="shared" si="6"/>
        <v>2721</v>
      </c>
      <c r="C246" s="97">
        <v>236</v>
      </c>
      <c r="D246" s="97">
        <v>3</v>
      </c>
      <c r="E246" s="97">
        <v>2482</v>
      </c>
      <c r="F246" s="106"/>
    </row>
    <row r="247" spans="1:6" ht="22.5">
      <c r="A247" s="95" t="s">
        <v>17</v>
      </c>
      <c r="B247" s="96">
        <f t="shared" si="6"/>
        <v>1602</v>
      </c>
      <c r="C247" s="97">
        <v>111</v>
      </c>
      <c r="D247" s="97">
        <v>1</v>
      </c>
      <c r="E247" s="97">
        <v>1490</v>
      </c>
      <c r="F247" s="106"/>
    </row>
    <row r="248" spans="1:6" ht="12.75">
      <c r="A248" s="95" t="s">
        <v>18</v>
      </c>
      <c r="B248" s="96">
        <f t="shared" si="6"/>
        <v>331</v>
      </c>
      <c r="C248" s="97">
        <v>109</v>
      </c>
      <c r="D248" s="98"/>
      <c r="E248" s="97">
        <v>222</v>
      </c>
      <c r="F248" s="106"/>
    </row>
    <row r="249" spans="1:6" ht="22.5">
      <c r="A249" s="95" t="s">
        <v>19</v>
      </c>
      <c r="B249" s="96">
        <f t="shared" si="6"/>
        <v>178</v>
      </c>
      <c r="C249" s="97">
        <v>154</v>
      </c>
      <c r="D249" s="97">
        <v>2</v>
      </c>
      <c r="E249" s="97">
        <v>22</v>
      </c>
      <c r="F249" s="106"/>
    </row>
    <row r="250" spans="1:6" ht="22.5">
      <c r="A250" s="95" t="s">
        <v>20</v>
      </c>
      <c r="B250" s="96">
        <f t="shared" si="6"/>
        <v>2966</v>
      </c>
      <c r="C250" s="97">
        <v>248</v>
      </c>
      <c r="D250" s="97">
        <v>1</v>
      </c>
      <c r="E250" s="97">
        <v>2717</v>
      </c>
      <c r="F250" s="106"/>
    </row>
    <row r="251" spans="1:6" ht="22.5">
      <c r="A251" s="95" t="s">
        <v>21</v>
      </c>
      <c r="B251" s="96">
        <f t="shared" si="6"/>
        <v>1082</v>
      </c>
      <c r="C251" s="97">
        <v>376</v>
      </c>
      <c r="D251" s="97">
        <v>2</v>
      </c>
      <c r="E251" s="97">
        <v>704</v>
      </c>
      <c r="F251" s="106"/>
    </row>
    <row r="252" spans="1:6" ht="45">
      <c r="A252" s="95" t="s">
        <v>22</v>
      </c>
      <c r="B252" s="96">
        <f t="shared" si="6"/>
        <v>1744</v>
      </c>
      <c r="C252" s="97">
        <v>290</v>
      </c>
      <c r="D252" s="97">
        <v>5</v>
      </c>
      <c r="E252" s="97">
        <v>1449</v>
      </c>
      <c r="F252" s="106"/>
    </row>
    <row r="253" spans="1:6" ht="12.75">
      <c r="A253" s="95" t="s">
        <v>23</v>
      </c>
      <c r="B253" s="96">
        <f t="shared" si="6"/>
        <v>947</v>
      </c>
      <c r="C253" s="97">
        <v>173</v>
      </c>
      <c r="D253" s="97">
        <v>1</v>
      </c>
      <c r="E253" s="97">
        <v>773</v>
      </c>
      <c r="F253" s="106"/>
    </row>
    <row r="254" spans="1:6" ht="33.75">
      <c r="A254" s="95" t="s">
        <v>24</v>
      </c>
      <c r="B254" s="96">
        <f t="shared" si="6"/>
        <v>433</v>
      </c>
      <c r="C254" s="97">
        <v>143</v>
      </c>
      <c r="D254" s="97">
        <v>2</v>
      </c>
      <c r="E254" s="97">
        <v>288</v>
      </c>
      <c r="F254" s="106"/>
    </row>
    <row r="255" spans="1:6" ht="22.5">
      <c r="A255" s="95" t="s">
        <v>25</v>
      </c>
      <c r="B255" s="96">
        <f t="shared" si="6"/>
        <v>409</v>
      </c>
      <c r="C255" s="97">
        <v>51</v>
      </c>
      <c r="D255" s="100"/>
      <c r="E255" s="97">
        <v>358</v>
      </c>
      <c r="F255" s="106"/>
    </row>
    <row r="256" spans="1:6" ht="22.5">
      <c r="A256" s="101" t="s">
        <v>26</v>
      </c>
      <c r="B256" s="102">
        <f t="shared" si="6"/>
        <v>7936</v>
      </c>
      <c r="C256" s="103">
        <v>171</v>
      </c>
      <c r="D256" s="104"/>
      <c r="E256" s="103">
        <v>7765</v>
      </c>
      <c r="F256" s="104"/>
    </row>
    <row r="257" spans="1:6" ht="12.75">
      <c r="A257" s="105" t="s">
        <v>32</v>
      </c>
      <c r="B257" s="105"/>
      <c r="C257" s="105"/>
      <c r="D257" s="105"/>
      <c r="E257" s="105"/>
      <c r="F257" s="105"/>
    </row>
    <row r="258" spans="1:6" ht="12.75">
      <c r="A258" s="91" t="s">
        <v>1</v>
      </c>
      <c r="B258" s="92">
        <f>C258+D258+E258+F258</f>
        <v>59588</v>
      </c>
      <c r="C258" s="107">
        <v>6161</v>
      </c>
      <c r="D258" s="94">
        <v>58</v>
      </c>
      <c r="E258" s="93">
        <v>42989</v>
      </c>
      <c r="F258" s="93">
        <v>10380</v>
      </c>
    </row>
    <row r="259" spans="1:6" ht="22.5">
      <c r="A259" s="95" t="s">
        <v>8</v>
      </c>
      <c r="B259" s="96">
        <f aca="true" t="shared" si="7" ref="B259:B277">C259+D259+E259+F259</f>
        <v>11530</v>
      </c>
      <c r="C259" s="97">
        <v>641</v>
      </c>
      <c r="D259" s="97">
        <v>5</v>
      </c>
      <c r="E259" s="97">
        <v>504</v>
      </c>
      <c r="F259" s="97">
        <v>10380</v>
      </c>
    </row>
    <row r="260" spans="1:6" ht="12.75">
      <c r="A260" s="95" t="s">
        <v>9</v>
      </c>
      <c r="B260" s="96">
        <f t="shared" si="7"/>
        <v>3677</v>
      </c>
      <c r="C260" s="98">
        <v>650</v>
      </c>
      <c r="D260" s="98">
        <v>26</v>
      </c>
      <c r="E260" s="98">
        <v>3001</v>
      </c>
      <c r="F260" s="106"/>
    </row>
    <row r="261" spans="1:6" ht="33.75">
      <c r="A261" s="99" t="s">
        <v>10</v>
      </c>
      <c r="B261" s="96">
        <f t="shared" si="7"/>
        <v>162</v>
      </c>
      <c r="C261" s="97">
        <v>123</v>
      </c>
      <c r="D261" s="97">
        <v>4</v>
      </c>
      <c r="E261" s="97">
        <v>35</v>
      </c>
      <c r="F261" s="106"/>
    </row>
    <row r="262" spans="1:6" ht="22.5">
      <c r="A262" s="99" t="s">
        <v>11</v>
      </c>
      <c r="B262" s="96">
        <f t="shared" si="7"/>
        <v>3380</v>
      </c>
      <c r="C262" s="97">
        <v>453</v>
      </c>
      <c r="D262" s="97">
        <v>18</v>
      </c>
      <c r="E262" s="97">
        <v>2909</v>
      </c>
      <c r="F262" s="106"/>
    </row>
    <row r="263" spans="1:6" ht="67.5">
      <c r="A263" s="99" t="s">
        <v>12</v>
      </c>
      <c r="B263" s="96">
        <f t="shared" si="7"/>
        <v>35</v>
      </c>
      <c r="C263" s="97">
        <v>26</v>
      </c>
      <c r="D263" s="97">
        <v>1</v>
      </c>
      <c r="E263" s="97">
        <v>8</v>
      </c>
      <c r="F263" s="106"/>
    </row>
    <row r="264" spans="1:6" ht="56.25">
      <c r="A264" s="99" t="s">
        <v>13</v>
      </c>
      <c r="B264" s="96">
        <f t="shared" si="7"/>
        <v>100</v>
      </c>
      <c r="C264" s="97">
        <v>48</v>
      </c>
      <c r="D264" s="97">
        <v>3</v>
      </c>
      <c r="E264" s="97">
        <v>49</v>
      </c>
      <c r="F264" s="106"/>
    </row>
    <row r="265" spans="1:6" ht="12.75">
      <c r="A265" s="95" t="s">
        <v>14</v>
      </c>
      <c r="B265" s="96">
        <f t="shared" si="7"/>
        <v>2332</v>
      </c>
      <c r="C265" s="97">
        <v>932</v>
      </c>
      <c r="D265" s="97">
        <v>3</v>
      </c>
      <c r="E265" s="97">
        <v>1397</v>
      </c>
      <c r="F265" s="106"/>
    </row>
    <row r="266" spans="1:6" ht="33.75">
      <c r="A266" s="95" t="s">
        <v>15</v>
      </c>
      <c r="B266" s="96">
        <f t="shared" si="7"/>
        <v>21844</v>
      </c>
      <c r="C266" s="97">
        <v>1867</v>
      </c>
      <c r="D266" s="97">
        <v>7</v>
      </c>
      <c r="E266" s="97">
        <v>19970</v>
      </c>
      <c r="F266" s="106"/>
    </row>
    <row r="267" spans="1:6" ht="12.75">
      <c r="A267" s="95" t="s">
        <v>16</v>
      </c>
      <c r="B267" s="96">
        <f t="shared" si="7"/>
        <v>2739</v>
      </c>
      <c r="C267" s="97">
        <v>238</v>
      </c>
      <c r="D267" s="97">
        <v>3</v>
      </c>
      <c r="E267" s="97">
        <v>2498</v>
      </c>
      <c r="F267" s="106"/>
    </row>
    <row r="268" spans="1:6" ht="22.5">
      <c r="A268" s="95" t="s">
        <v>17</v>
      </c>
      <c r="B268" s="96">
        <f t="shared" si="7"/>
        <v>1612</v>
      </c>
      <c r="C268" s="97">
        <v>115</v>
      </c>
      <c r="D268" s="97">
        <v>1</v>
      </c>
      <c r="E268" s="97">
        <v>1496</v>
      </c>
      <c r="F268" s="106"/>
    </row>
    <row r="269" spans="1:6" ht="12.75">
      <c r="A269" s="95" t="s">
        <v>18</v>
      </c>
      <c r="B269" s="96">
        <f t="shared" si="7"/>
        <v>327</v>
      </c>
      <c r="C269" s="97">
        <v>108</v>
      </c>
      <c r="D269" s="98"/>
      <c r="E269" s="97">
        <v>219</v>
      </c>
      <c r="F269" s="106"/>
    </row>
    <row r="270" spans="1:6" ht="22.5">
      <c r="A270" s="95" t="s">
        <v>19</v>
      </c>
      <c r="B270" s="96">
        <f t="shared" si="7"/>
        <v>177</v>
      </c>
      <c r="C270" s="97">
        <v>153</v>
      </c>
      <c r="D270" s="97">
        <v>2</v>
      </c>
      <c r="E270" s="97">
        <v>22</v>
      </c>
      <c r="F270" s="106"/>
    </row>
    <row r="271" spans="1:6" ht="22.5">
      <c r="A271" s="95" t="s">
        <v>20</v>
      </c>
      <c r="B271" s="96">
        <f t="shared" si="7"/>
        <v>2944</v>
      </c>
      <c r="C271" s="97">
        <v>250</v>
      </c>
      <c r="D271" s="97">
        <v>1</v>
      </c>
      <c r="E271" s="97">
        <v>2693</v>
      </c>
      <c r="F271" s="106"/>
    </row>
    <row r="272" spans="1:6" ht="22.5">
      <c r="A272" s="95" t="s">
        <v>21</v>
      </c>
      <c r="B272" s="96">
        <f t="shared" si="7"/>
        <v>1078</v>
      </c>
      <c r="C272" s="97">
        <v>378</v>
      </c>
      <c r="D272" s="97">
        <v>2</v>
      </c>
      <c r="E272" s="97">
        <v>698</v>
      </c>
      <c r="F272" s="106"/>
    </row>
    <row r="273" spans="1:6" ht="45">
      <c r="A273" s="95" t="s">
        <v>22</v>
      </c>
      <c r="B273" s="96">
        <f t="shared" si="7"/>
        <v>1724</v>
      </c>
      <c r="C273" s="97">
        <v>288</v>
      </c>
      <c r="D273" s="97">
        <v>5</v>
      </c>
      <c r="E273" s="97">
        <v>1431</v>
      </c>
      <c r="F273" s="106"/>
    </row>
    <row r="274" spans="1:6" ht="12.75">
      <c r="A274" s="95" t="s">
        <v>23</v>
      </c>
      <c r="B274" s="96">
        <f t="shared" si="7"/>
        <v>935</v>
      </c>
      <c r="C274" s="97">
        <v>175</v>
      </c>
      <c r="D274" s="97">
        <v>1</v>
      </c>
      <c r="E274" s="97">
        <v>759</v>
      </c>
      <c r="F274" s="106"/>
    </row>
    <row r="275" spans="1:6" ht="33.75">
      <c r="A275" s="95" t="s">
        <v>24</v>
      </c>
      <c r="B275" s="96">
        <f t="shared" si="7"/>
        <v>441</v>
      </c>
      <c r="C275" s="97">
        <v>143</v>
      </c>
      <c r="D275" s="97">
        <v>2</v>
      </c>
      <c r="E275" s="97">
        <v>296</v>
      </c>
      <c r="F275" s="106"/>
    </row>
    <row r="276" spans="1:6" ht="22.5">
      <c r="A276" s="95" t="s">
        <v>25</v>
      </c>
      <c r="B276" s="96">
        <f t="shared" si="7"/>
        <v>401</v>
      </c>
      <c r="C276" s="97">
        <v>51</v>
      </c>
      <c r="D276" s="100"/>
      <c r="E276" s="97">
        <v>350</v>
      </c>
      <c r="F276" s="106"/>
    </row>
    <row r="277" spans="1:6" ht="22.5">
      <c r="A277" s="101" t="s">
        <v>26</v>
      </c>
      <c r="B277" s="102">
        <f t="shared" si="7"/>
        <v>7827</v>
      </c>
      <c r="C277" s="103">
        <v>172</v>
      </c>
      <c r="D277" s="104"/>
      <c r="E277" s="103">
        <v>7655</v>
      </c>
      <c r="F277" s="104"/>
    </row>
    <row r="278" spans="1:6" ht="12.75">
      <c r="A278" s="83" t="s">
        <v>33</v>
      </c>
      <c r="B278" s="83"/>
      <c r="C278" s="83"/>
      <c r="D278" s="83"/>
      <c r="E278" s="83"/>
      <c r="F278" s="83"/>
    </row>
    <row r="279" spans="1:6" ht="12.75">
      <c r="A279" s="40" t="s">
        <v>1</v>
      </c>
      <c r="B279" s="41">
        <v>59654</v>
      </c>
      <c r="C279" s="44">
        <v>6185</v>
      </c>
      <c r="D279" s="44">
        <v>58</v>
      </c>
      <c r="E279" s="44">
        <v>42524</v>
      </c>
      <c r="F279" s="44">
        <v>10887</v>
      </c>
    </row>
    <row r="280" spans="1:6" ht="22.5">
      <c r="A280" s="37" t="s">
        <v>8</v>
      </c>
      <c r="B280" s="26">
        <v>11658</v>
      </c>
      <c r="C280" s="45">
        <v>641</v>
      </c>
      <c r="D280" s="45">
        <v>5</v>
      </c>
      <c r="E280" s="45">
        <v>125</v>
      </c>
      <c r="F280" s="45">
        <v>10887</v>
      </c>
    </row>
    <row r="281" spans="1:6" ht="12.75">
      <c r="A281" s="37" t="s">
        <v>9</v>
      </c>
      <c r="B281" s="26">
        <v>3658</v>
      </c>
      <c r="C281" s="27">
        <v>648</v>
      </c>
      <c r="D281" s="27">
        <v>26</v>
      </c>
      <c r="E281" s="45">
        <v>2984</v>
      </c>
      <c r="F281" s="9"/>
    </row>
    <row r="282" spans="1:6" ht="33.75">
      <c r="A282" s="39" t="s">
        <v>10</v>
      </c>
      <c r="B282" s="26">
        <v>162</v>
      </c>
      <c r="C282" s="45">
        <v>123</v>
      </c>
      <c r="D282" s="45">
        <v>4</v>
      </c>
      <c r="E282" s="45">
        <v>35</v>
      </c>
      <c r="F282" s="9"/>
    </row>
    <row r="283" spans="1:6" ht="22.5">
      <c r="A283" s="39" t="s">
        <v>11</v>
      </c>
      <c r="B283" s="26">
        <v>3365</v>
      </c>
      <c r="C283" s="45">
        <v>453</v>
      </c>
      <c r="D283" s="45">
        <v>18</v>
      </c>
      <c r="E283" s="45">
        <v>2894</v>
      </c>
      <c r="F283" s="9"/>
    </row>
    <row r="284" spans="1:6" ht="67.5">
      <c r="A284" s="39" t="s">
        <v>12</v>
      </c>
      <c r="B284" s="26">
        <v>34</v>
      </c>
      <c r="C284" s="45">
        <v>25</v>
      </c>
      <c r="D284" s="45">
        <v>1</v>
      </c>
      <c r="E284" s="45">
        <v>8</v>
      </c>
      <c r="F284" s="9"/>
    </row>
    <row r="285" spans="1:6" ht="56.25">
      <c r="A285" s="39" t="s">
        <v>13</v>
      </c>
      <c r="B285" s="26">
        <v>97</v>
      </c>
      <c r="C285" s="45">
        <v>47</v>
      </c>
      <c r="D285" s="45">
        <v>3</v>
      </c>
      <c r="E285" s="45">
        <v>47</v>
      </c>
      <c r="F285" s="9"/>
    </row>
    <row r="286" spans="1:6" ht="12.75">
      <c r="A286" s="37" t="s">
        <v>14</v>
      </c>
      <c r="B286" s="26">
        <f>C286+D286+E286+F286</f>
        <v>2344</v>
      </c>
      <c r="C286" s="45">
        <v>944</v>
      </c>
      <c r="D286" s="45">
        <v>3</v>
      </c>
      <c r="E286" s="45">
        <v>1397</v>
      </c>
      <c r="F286" s="9"/>
    </row>
    <row r="287" spans="1:6" ht="33.75">
      <c r="A287" s="37" t="s">
        <v>15</v>
      </c>
      <c r="B287" s="26">
        <v>21829</v>
      </c>
      <c r="C287" s="45">
        <v>1871</v>
      </c>
      <c r="D287" s="45">
        <v>7</v>
      </c>
      <c r="E287" s="45">
        <v>19951</v>
      </c>
      <c r="F287" s="9"/>
    </row>
    <row r="288" spans="1:6" ht="12.75">
      <c r="A288" s="37" t="s">
        <v>16</v>
      </c>
      <c r="B288" s="26">
        <v>2737</v>
      </c>
      <c r="C288" s="45">
        <v>240</v>
      </c>
      <c r="D288" s="45">
        <v>3</v>
      </c>
      <c r="E288" s="45">
        <v>2494</v>
      </c>
      <c r="F288" s="9"/>
    </row>
    <row r="289" spans="1:6" ht="22.5">
      <c r="A289" s="37" t="s">
        <v>17</v>
      </c>
      <c r="B289" s="26">
        <v>1623</v>
      </c>
      <c r="C289" s="45">
        <v>118</v>
      </c>
      <c r="D289" s="45">
        <v>1</v>
      </c>
      <c r="E289" s="45">
        <v>1504</v>
      </c>
      <c r="F289" s="9"/>
    </row>
    <row r="290" spans="1:6" ht="12.75">
      <c r="A290" s="37" t="s">
        <v>18</v>
      </c>
      <c r="B290" s="26">
        <v>324</v>
      </c>
      <c r="C290" s="45">
        <v>108</v>
      </c>
      <c r="D290" s="46" t="s">
        <v>36</v>
      </c>
      <c r="E290" s="45">
        <v>216</v>
      </c>
      <c r="F290" s="9"/>
    </row>
    <row r="291" spans="1:6" ht="22.5">
      <c r="A291" s="37" t="s">
        <v>19</v>
      </c>
      <c r="B291" s="26">
        <v>176</v>
      </c>
      <c r="C291" s="45">
        <v>153</v>
      </c>
      <c r="D291" s="45">
        <v>2</v>
      </c>
      <c r="E291" s="45">
        <v>21</v>
      </c>
      <c r="F291" s="9"/>
    </row>
    <row r="292" spans="1:6" ht="22.5">
      <c r="A292" s="37" t="s">
        <v>20</v>
      </c>
      <c r="B292" s="26">
        <v>2914</v>
      </c>
      <c r="C292" s="45">
        <v>247</v>
      </c>
      <c r="D292" s="45">
        <v>1</v>
      </c>
      <c r="E292" s="45">
        <v>2666</v>
      </c>
      <c r="F292" s="9"/>
    </row>
    <row r="293" spans="1:6" ht="22.5">
      <c r="A293" s="37" t="s">
        <v>21</v>
      </c>
      <c r="B293" s="26">
        <v>1079</v>
      </c>
      <c r="C293" s="45">
        <v>380</v>
      </c>
      <c r="D293" s="45">
        <v>2</v>
      </c>
      <c r="E293" s="45">
        <v>697</v>
      </c>
      <c r="F293" s="9"/>
    </row>
    <row r="294" spans="1:6" ht="45">
      <c r="A294" s="37" t="s">
        <v>22</v>
      </c>
      <c r="B294" s="26">
        <v>1708</v>
      </c>
      <c r="C294" s="45">
        <v>289</v>
      </c>
      <c r="D294" s="45">
        <v>5</v>
      </c>
      <c r="E294" s="45">
        <v>1414</v>
      </c>
      <c r="F294" s="9"/>
    </row>
    <row r="295" spans="1:6" ht="12.75">
      <c r="A295" s="37" t="s">
        <v>23</v>
      </c>
      <c r="B295" s="26">
        <v>934</v>
      </c>
      <c r="C295" s="45">
        <v>175</v>
      </c>
      <c r="D295" s="45">
        <v>1</v>
      </c>
      <c r="E295" s="45">
        <v>758</v>
      </c>
      <c r="F295" s="9"/>
    </row>
    <row r="296" spans="1:6" ht="33.75">
      <c r="A296" s="37" t="s">
        <v>24</v>
      </c>
      <c r="B296" s="26">
        <v>448</v>
      </c>
      <c r="C296" s="45">
        <v>144</v>
      </c>
      <c r="D296" s="45">
        <v>2</v>
      </c>
      <c r="E296" s="45">
        <v>302</v>
      </c>
      <c r="F296" s="9"/>
    </row>
    <row r="297" spans="1:6" ht="22.5">
      <c r="A297" s="37" t="s">
        <v>25</v>
      </c>
      <c r="B297" s="26">
        <v>400</v>
      </c>
      <c r="C297" s="45">
        <v>54</v>
      </c>
      <c r="D297" s="46" t="s">
        <v>36</v>
      </c>
      <c r="E297" s="45">
        <v>346</v>
      </c>
      <c r="F297" s="9"/>
    </row>
    <row r="298" spans="1:6" ht="22.5">
      <c r="A298" s="11" t="s">
        <v>26</v>
      </c>
      <c r="B298" s="32">
        <v>7822</v>
      </c>
      <c r="C298" s="47">
        <v>173</v>
      </c>
      <c r="D298" s="48" t="s">
        <v>36</v>
      </c>
      <c r="E298" s="47">
        <v>7649</v>
      </c>
      <c r="F298" s="13"/>
    </row>
    <row r="299" spans="1:6" ht="12.75">
      <c r="A299" s="83" t="s">
        <v>34</v>
      </c>
      <c r="B299" s="83"/>
      <c r="C299" s="83"/>
      <c r="D299" s="83"/>
      <c r="E299" s="83"/>
      <c r="F299" s="83"/>
    </row>
    <row r="300" spans="1:6" ht="12.75">
      <c r="A300" s="36" t="s">
        <v>1</v>
      </c>
      <c r="B300" s="52">
        <f>C300+D300+E300+F300</f>
        <v>59608</v>
      </c>
      <c r="C300" s="53">
        <v>6203</v>
      </c>
      <c r="D300" s="53">
        <v>60</v>
      </c>
      <c r="E300" s="53">
        <v>42442</v>
      </c>
      <c r="F300" s="53">
        <v>10903</v>
      </c>
    </row>
    <row r="301" spans="1:6" ht="22.5">
      <c r="A301" s="37" t="s">
        <v>8</v>
      </c>
      <c r="B301" s="9">
        <f aca="true" t="shared" si="8" ref="B301:B317">C301+D301+E301+F301</f>
        <v>11673</v>
      </c>
      <c r="C301" s="49">
        <v>642</v>
      </c>
      <c r="D301" s="49">
        <v>5</v>
      </c>
      <c r="E301" s="49">
        <v>123</v>
      </c>
      <c r="F301" s="49">
        <v>10903</v>
      </c>
    </row>
    <row r="302" spans="1:6" ht="12.75">
      <c r="A302" s="37" t="s">
        <v>9</v>
      </c>
      <c r="B302" s="9">
        <f t="shared" si="8"/>
        <v>3624</v>
      </c>
      <c r="C302" s="31">
        <v>642</v>
      </c>
      <c r="D302" s="31">
        <v>28</v>
      </c>
      <c r="E302" s="31">
        <v>2954</v>
      </c>
      <c r="F302" s="9"/>
    </row>
    <row r="303" spans="1:6" ht="33.75">
      <c r="A303" s="39" t="s">
        <v>10</v>
      </c>
      <c r="B303" s="9">
        <f t="shared" si="8"/>
        <v>166</v>
      </c>
      <c r="C303" s="49">
        <v>124</v>
      </c>
      <c r="D303" s="49">
        <v>5</v>
      </c>
      <c r="E303" s="49">
        <v>37</v>
      </c>
      <c r="F303" s="9"/>
    </row>
    <row r="304" spans="1:6" ht="22.5">
      <c r="A304" s="39" t="s">
        <v>11</v>
      </c>
      <c r="B304" s="9">
        <f t="shared" si="8"/>
        <v>3331</v>
      </c>
      <c r="C304" s="49">
        <v>449</v>
      </c>
      <c r="D304" s="49">
        <v>19</v>
      </c>
      <c r="E304" s="49">
        <v>2863</v>
      </c>
      <c r="F304" s="9"/>
    </row>
    <row r="305" spans="1:6" ht="67.5">
      <c r="A305" s="39" t="s">
        <v>12</v>
      </c>
      <c r="B305" s="9">
        <f t="shared" si="8"/>
        <v>31</v>
      </c>
      <c r="C305" s="49">
        <v>23</v>
      </c>
      <c r="D305" s="49">
        <v>1</v>
      </c>
      <c r="E305" s="49">
        <v>7</v>
      </c>
      <c r="F305" s="9"/>
    </row>
    <row r="306" spans="1:6" ht="56.25">
      <c r="A306" s="39" t="s">
        <v>13</v>
      </c>
      <c r="B306" s="9">
        <f t="shared" si="8"/>
        <v>96</v>
      </c>
      <c r="C306" s="49">
        <v>46</v>
      </c>
      <c r="D306" s="49">
        <v>3</v>
      </c>
      <c r="E306" s="49">
        <v>47</v>
      </c>
      <c r="F306" s="9"/>
    </row>
    <row r="307" spans="1:6" ht="12.75">
      <c r="A307" s="37" t="s">
        <v>14</v>
      </c>
      <c r="B307" s="9">
        <f t="shared" si="8"/>
        <v>2359</v>
      </c>
      <c r="C307" s="49">
        <v>946</v>
      </c>
      <c r="D307" s="49">
        <v>3</v>
      </c>
      <c r="E307" s="49">
        <v>1410</v>
      </c>
      <c r="F307" s="9"/>
    </row>
    <row r="308" spans="1:6" ht="33.75">
      <c r="A308" s="37" t="s">
        <v>15</v>
      </c>
      <c r="B308" s="9">
        <f t="shared" si="8"/>
        <v>21855</v>
      </c>
      <c r="C308" s="49">
        <v>1867</v>
      </c>
      <c r="D308" s="49">
        <v>7</v>
      </c>
      <c r="E308" s="49">
        <v>19981</v>
      </c>
      <c r="F308" s="9"/>
    </row>
    <row r="309" spans="1:6" ht="12.75">
      <c r="A309" s="37" t="s">
        <v>16</v>
      </c>
      <c r="B309" s="9">
        <f t="shared" si="8"/>
        <v>2723</v>
      </c>
      <c r="C309" s="49">
        <v>242</v>
      </c>
      <c r="D309" s="49">
        <v>3</v>
      </c>
      <c r="E309" s="49">
        <v>2478</v>
      </c>
      <c r="F309" s="9"/>
    </row>
    <row r="310" spans="1:6" ht="22.5">
      <c r="A310" s="37" t="s">
        <v>17</v>
      </c>
      <c r="B310" s="9">
        <f t="shared" si="8"/>
        <v>1614</v>
      </c>
      <c r="C310" s="49">
        <v>121</v>
      </c>
      <c r="D310" s="49">
        <v>1</v>
      </c>
      <c r="E310" s="49">
        <v>1492</v>
      </c>
      <c r="F310" s="9"/>
    </row>
    <row r="311" spans="1:6" ht="12.75">
      <c r="A311" s="37" t="s">
        <v>18</v>
      </c>
      <c r="B311" s="9">
        <v>316</v>
      </c>
      <c r="C311" s="49">
        <v>106</v>
      </c>
      <c r="D311" s="50" t="s">
        <v>36</v>
      </c>
      <c r="E311" s="49">
        <v>210</v>
      </c>
      <c r="F311" s="9"/>
    </row>
    <row r="312" spans="1:6" ht="22.5">
      <c r="A312" s="37" t="s">
        <v>19</v>
      </c>
      <c r="B312" s="9">
        <f t="shared" si="8"/>
        <v>174</v>
      </c>
      <c r="C312" s="49">
        <v>151</v>
      </c>
      <c r="D312" s="49">
        <v>2</v>
      </c>
      <c r="E312" s="49">
        <v>21</v>
      </c>
      <c r="F312" s="9"/>
    </row>
    <row r="313" spans="1:6" ht="22.5">
      <c r="A313" s="37" t="s">
        <v>20</v>
      </c>
      <c r="B313" s="9">
        <f t="shared" si="8"/>
        <v>2919</v>
      </c>
      <c r="C313" s="49">
        <v>253</v>
      </c>
      <c r="D313" s="49">
        <v>1</v>
      </c>
      <c r="E313" s="49">
        <v>2665</v>
      </c>
      <c r="F313" s="9"/>
    </row>
    <row r="314" spans="1:6" ht="22.5">
      <c r="A314" s="37" t="s">
        <v>21</v>
      </c>
      <c r="B314" s="9">
        <f t="shared" si="8"/>
        <v>1085</v>
      </c>
      <c r="C314" s="49">
        <v>380</v>
      </c>
      <c r="D314" s="49">
        <v>2</v>
      </c>
      <c r="E314" s="49">
        <v>703</v>
      </c>
      <c r="F314" s="9"/>
    </row>
    <row r="315" spans="1:6" ht="45">
      <c r="A315" s="37" t="s">
        <v>22</v>
      </c>
      <c r="B315" s="9">
        <f t="shared" si="8"/>
        <v>1695</v>
      </c>
      <c r="C315" s="49">
        <v>300</v>
      </c>
      <c r="D315" s="49">
        <v>5</v>
      </c>
      <c r="E315" s="49">
        <v>1390</v>
      </c>
      <c r="F315" s="9"/>
    </row>
    <row r="316" spans="1:6" ht="12.75">
      <c r="A316" s="37" t="s">
        <v>23</v>
      </c>
      <c r="B316" s="9">
        <f t="shared" si="8"/>
        <v>937</v>
      </c>
      <c r="C316" s="49">
        <v>178</v>
      </c>
      <c r="D316" s="49">
        <v>1</v>
      </c>
      <c r="E316" s="49">
        <v>758</v>
      </c>
      <c r="F316" s="9"/>
    </row>
    <row r="317" spans="1:6" ht="33.75">
      <c r="A317" s="37" t="s">
        <v>24</v>
      </c>
      <c r="B317" s="9">
        <f t="shared" si="8"/>
        <v>444</v>
      </c>
      <c r="C317" s="49">
        <v>142</v>
      </c>
      <c r="D317" s="49">
        <v>2</v>
      </c>
      <c r="E317" s="49">
        <v>300</v>
      </c>
      <c r="F317" s="9"/>
    </row>
    <row r="318" spans="1:6" ht="22.5">
      <c r="A318" s="37" t="s">
        <v>25</v>
      </c>
      <c r="B318" s="9">
        <v>401</v>
      </c>
      <c r="C318" s="49">
        <v>57</v>
      </c>
      <c r="D318" s="50" t="s">
        <v>36</v>
      </c>
      <c r="E318" s="49">
        <v>344</v>
      </c>
      <c r="F318" s="9"/>
    </row>
    <row r="319" spans="1:6" ht="22.5">
      <c r="A319" s="11" t="s">
        <v>26</v>
      </c>
      <c r="B319" s="13">
        <v>7789</v>
      </c>
      <c r="C319" s="51">
        <v>176</v>
      </c>
      <c r="D319" s="23" t="s">
        <v>36</v>
      </c>
      <c r="E319" s="51">
        <v>7613</v>
      </c>
      <c r="F319" s="13"/>
    </row>
    <row r="320" spans="1:6" ht="12.75">
      <c r="A320" s="83" t="s">
        <v>35</v>
      </c>
      <c r="B320" s="83"/>
      <c r="C320" s="83"/>
      <c r="D320" s="83"/>
      <c r="E320" s="83"/>
      <c r="F320" s="83"/>
    </row>
    <row r="321" spans="1:6" ht="12.75">
      <c r="A321" s="40" t="s">
        <v>1</v>
      </c>
      <c r="B321" s="41">
        <f>C321+D321+E321+F321</f>
        <v>59001</v>
      </c>
      <c r="C321" s="59">
        <v>6175</v>
      </c>
      <c r="D321" s="59">
        <v>60</v>
      </c>
      <c r="E321" s="59">
        <v>41885</v>
      </c>
      <c r="F321" s="59">
        <v>10881</v>
      </c>
    </row>
    <row r="322" spans="1:6" ht="22.5">
      <c r="A322" s="37" t="s">
        <v>8</v>
      </c>
      <c r="B322" s="26">
        <f aca="true" t="shared" si="9" ref="B322:B338">C322+D322+E322+F322</f>
        <v>11650</v>
      </c>
      <c r="C322" s="57">
        <v>642</v>
      </c>
      <c r="D322" s="57">
        <v>5</v>
      </c>
      <c r="E322" s="57">
        <v>122</v>
      </c>
      <c r="F322" s="57">
        <v>10881</v>
      </c>
    </row>
    <row r="323" spans="1:6" ht="12.75">
      <c r="A323" s="37" t="s">
        <v>9</v>
      </c>
      <c r="B323" s="26">
        <f t="shared" si="9"/>
        <v>3583</v>
      </c>
      <c r="C323" s="31">
        <v>646</v>
      </c>
      <c r="D323" s="31">
        <v>27</v>
      </c>
      <c r="E323" s="31">
        <v>2910</v>
      </c>
      <c r="F323" s="9"/>
    </row>
    <row r="324" spans="1:6" ht="33.75">
      <c r="A324" s="39" t="s">
        <v>10</v>
      </c>
      <c r="B324" s="26">
        <f t="shared" si="9"/>
        <v>171</v>
      </c>
      <c r="C324" s="57">
        <v>128</v>
      </c>
      <c r="D324" s="57">
        <v>4</v>
      </c>
      <c r="E324" s="57">
        <v>39</v>
      </c>
      <c r="F324" s="9"/>
    </row>
    <row r="325" spans="1:6" ht="22.5">
      <c r="A325" s="39" t="s">
        <v>11</v>
      </c>
      <c r="B325" s="26">
        <f t="shared" si="9"/>
        <v>3281</v>
      </c>
      <c r="C325" s="57">
        <v>447</v>
      </c>
      <c r="D325" s="57">
        <v>19</v>
      </c>
      <c r="E325" s="57">
        <v>2815</v>
      </c>
      <c r="F325" s="9"/>
    </row>
    <row r="326" spans="1:6" ht="67.5">
      <c r="A326" s="39" t="s">
        <v>12</v>
      </c>
      <c r="B326" s="26">
        <f t="shared" si="9"/>
        <v>34</v>
      </c>
      <c r="C326" s="57">
        <v>25</v>
      </c>
      <c r="D326" s="57">
        <v>1</v>
      </c>
      <c r="E326" s="57">
        <v>8</v>
      </c>
      <c r="F326" s="9"/>
    </row>
    <row r="327" spans="1:6" ht="56.25">
      <c r="A327" s="39" t="s">
        <v>13</v>
      </c>
      <c r="B327" s="26">
        <f t="shared" si="9"/>
        <v>97</v>
      </c>
      <c r="C327" s="57">
        <v>46</v>
      </c>
      <c r="D327" s="57">
        <v>3</v>
      </c>
      <c r="E327" s="57">
        <v>48</v>
      </c>
      <c r="F327" s="9"/>
    </row>
    <row r="328" spans="1:6" ht="12.75">
      <c r="A328" s="37" t="s">
        <v>14</v>
      </c>
      <c r="B328" s="26">
        <f t="shared" si="9"/>
        <v>2344</v>
      </c>
      <c r="C328" s="57">
        <v>945</v>
      </c>
      <c r="D328" s="57">
        <v>3</v>
      </c>
      <c r="E328" s="57">
        <v>1396</v>
      </c>
      <c r="F328" s="9"/>
    </row>
    <row r="329" spans="1:6" ht="33.75">
      <c r="A329" s="37" t="s">
        <v>15</v>
      </c>
      <c r="B329" s="26">
        <f t="shared" si="9"/>
        <v>21618</v>
      </c>
      <c r="C329" s="57">
        <v>1844</v>
      </c>
      <c r="D329" s="57">
        <v>7</v>
      </c>
      <c r="E329" s="57">
        <v>19767</v>
      </c>
      <c r="F329" s="9"/>
    </row>
    <row r="330" spans="1:6" ht="12.75">
      <c r="A330" s="37" t="s">
        <v>16</v>
      </c>
      <c r="B330" s="26">
        <f t="shared" si="9"/>
        <v>2706</v>
      </c>
      <c r="C330" s="57">
        <v>240</v>
      </c>
      <c r="D330" s="57">
        <v>3</v>
      </c>
      <c r="E330" s="57">
        <v>2463</v>
      </c>
      <c r="F330" s="9"/>
    </row>
    <row r="331" spans="1:6" ht="22.5">
      <c r="A331" s="37" t="s">
        <v>17</v>
      </c>
      <c r="B331" s="26">
        <f t="shared" si="9"/>
        <v>1605</v>
      </c>
      <c r="C331" s="57">
        <v>119</v>
      </c>
      <c r="D331" s="57">
        <v>1</v>
      </c>
      <c r="E331" s="57">
        <v>1485</v>
      </c>
      <c r="F331" s="9"/>
    </row>
    <row r="332" spans="1:6" ht="12.75">
      <c r="A332" s="37" t="s">
        <v>18</v>
      </c>
      <c r="B332" s="26">
        <v>313</v>
      </c>
      <c r="C332" s="57">
        <v>106</v>
      </c>
      <c r="D332" s="58" t="s">
        <v>36</v>
      </c>
      <c r="E332" s="57">
        <v>207</v>
      </c>
      <c r="F332" s="9"/>
    </row>
    <row r="333" spans="1:6" ht="22.5">
      <c r="A333" s="37" t="s">
        <v>19</v>
      </c>
      <c r="B333" s="26">
        <f t="shared" si="9"/>
        <v>173</v>
      </c>
      <c r="C333" s="57">
        <v>151</v>
      </c>
      <c r="D333" s="57">
        <v>2</v>
      </c>
      <c r="E333" s="57">
        <v>20</v>
      </c>
      <c r="F333" s="9"/>
    </row>
    <row r="334" spans="1:6" ht="22.5">
      <c r="A334" s="37" t="s">
        <v>20</v>
      </c>
      <c r="B334" s="26">
        <f t="shared" si="9"/>
        <v>2868</v>
      </c>
      <c r="C334" s="57">
        <v>255</v>
      </c>
      <c r="D334" s="57">
        <v>1</v>
      </c>
      <c r="E334" s="57">
        <v>2612</v>
      </c>
      <c r="F334" s="9"/>
    </row>
    <row r="335" spans="1:6" ht="22.5">
      <c r="A335" s="37" t="s">
        <v>21</v>
      </c>
      <c r="B335" s="26">
        <f t="shared" si="9"/>
        <v>1068</v>
      </c>
      <c r="C335" s="57">
        <v>372</v>
      </c>
      <c r="D335" s="57">
        <v>2</v>
      </c>
      <c r="E335" s="57">
        <v>694</v>
      </c>
      <c r="F335" s="9"/>
    </row>
    <row r="336" spans="1:6" ht="45">
      <c r="A336" s="37" t="s">
        <v>22</v>
      </c>
      <c r="B336" s="26">
        <f t="shared" si="9"/>
        <v>1687</v>
      </c>
      <c r="C336" s="57">
        <v>298</v>
      </c>
      <c r="D336" s="57">
        <v>5</v>
      </c>
      <c r="E336" s="57">
        <v>1384</v>
      </c>
      <c r="F336" s="9"/>
    </row>
    <row r="337" spans="1:6" ht="12.75">
      <c r="A337" s="37" t="s">
        <v>23</v>
      </c>
      <c r="B337" s="26">
        <f t="shared" si="9"/>
        <v>910</v>
      </c>
      <c r="C337" s="57">
        <v>180</v>
      </c>
      <c r="D337" s="57">
        <v>1</v>
      </c>
      <c r="E337" s="57">
        <v>729</v>
      </c>
      <c r="F337" s="9"/>
    </row>
    <row r="338" spans="1:6" ht="33.75">
      <c r="A338" s="37" t="s">
        <v>24</v>
      </c>
      <c r="B338" s="26">
        <f t="shared" si="9"/>
        <v>448</v>
      </c>
      <c r="C338" s="57">
        <v>142</v>
      </c>
      <c r="D338" s="57">
        <v>3</v>
      </c>
      <c r="E338" s="57">
        <v>303</v>
      </c>
      <c r="F338" s="9"/>
    </row>
    <row r="339" spans="1:6" ht="22.5">
      <c r="A339" s="37" t="s">
        <v>25</v>
      </c>
      <c r="B339" s="26">
        <v>391</v>
      </c>
      <c r="C339" s="57">
        <v>58</v>
      </c>
      <c r="D339" s="58" t="s">
        <v>36</v>
      </c>
      <c r="E339" s="57">
        <v>333</v>
      </c>
      <c r="F339" s="9"/>
    </row>
    <row r="340" spans="1:6" ht="22.5">
      <c r="A340" s="11" t="s">
        <v>26</v>
      </c>
      <c r="B340" s="32">
        <v>7637</v>
      </c>
      <c r="C340" s="60">
        <v>177</v>
      </c>
      <c r="D340" s="61" t="s">
        <v>36</v>
      </c>
      <c r="E340" s="60">
        <v>7460</v>
      </c>
      <c r="F340" s="13"/>
    </row>
    <row r="341" spans="1:6" ht="12.75">
      <c r="A341" s="84" t="s">
        <v>44</v>
      </c>
      <c r="B341" s="84"/>
      <c r="C341" s="84"/>
      <c r="D341" s="84"/>
      <c r="E341" s="84"/>
      <c r="F341" s="84"/>
    </row>
    <row r="342" spans="1:6" ht="12.75">
      <c r="A342" s="77" t="s">
        <v>1</v>
      </c>
      <c r="B342" s="62">
        <f>C342+D342+E342+F342</f>
        <v>57925</v>
      </c>
      <c r="C342" s="63">
        <v>6173</v>
      </c>
      <c r="D342" s="63">
        <v>53</v>
      </c>
      <c r="E342" s="63">
        <v>40848</v>
      </c>
      <c r="F342" s="63">
        <v>10851</v>
      </c>
    </row>
    <row r="343" spans="1:6" ht="22.5">
      <c r="A343" s="78" t="s">
        <v>8</v>
      </c>
      <c r="B343" s="62">
        <f aca="true" t="shared" si="10" ref="B343:B361">C343+D343+E343+F343</f>
        <v>11612</v>
      </c>
      <c r="C343" s="63">
        <v>638</v>
      </c>
      <c r="D343" s="63">
        <v>5</v>
      </c>
      <c r="E343" s="63">
        <v>118</v>
      </c>
      <c r="F343" s="63">
        <v>10851</v>
      </c>
    </row>
    <row r="344" spans="1:6" ht="12.75">
      <c r="A344" s="78" t="s">
        <v>9</v>
      </c>
      <c r="B344" s="62">
        <f t="shared" si="10"/>
        <v>3459</v>
      </c>
      <c r="C344" s="64">
        <v>642</v>
      </c>
      <c r="D344" s="64">
        <v>22</v>
      </c>
      <c r="E344" s="64">
        <v>2795</v>
      </c>
      <c r="F344" s="63"/>
    </row>
    <row r="345" spans="1:6" ht="33.75">
      <c r="A345" s="78" t="s">
        <v>48</v>
      </c>
      <c r="B345" s="62">
        <f t="shared" si="10"/>
        <v>167</v>
      </c>
      <c r="C345" s="63">
        <v>128</v>
      </c>
      <c r="D345" s="63">
        <v>2</v>
      </c>
      <c r="E345" s="63">
        <v>37</v>
      </c>
      <c r="F345" s="63"/>
    </row>
    <row r="346" spans="1:6" ht="22.5">
      <c r="A346" s="78" t="s">
        <v>49</v>
      </c>
      <c r="B346" s="62">
        <f t="shared" si="10"/>
        <v>3164</v>
      </c>
      <c r="C346" s="63">
        <v>445</v>
      </c>
      <c r="D346" s="63">
        <v>16</v>
      </c>
      <c r="E346" s="63">
        <v>2703</v>
      </c>
      <c r="F346" s="65"/>
    </row>
    <row r="347" spans="1:6" ht="56.25">
      <c r="A347" s="78" t="s">
        <v>50</v>
      </c>
      <c r="B347" s="62">
        <f t="shared" si="10"/>
        <v>33</v>
      </c>
      <c r="C347" s="63">
        <v>24</v>
      </c>
      <c r="D347" s="63">
        <v>1</v>
      </c>
      <c r="E347" s="63">
        <v>8</v>
      </c>
      <c r="F347" s="63"/>
    </row>
    <row r="348" spans="1:6" ht="56.25">
      <c r="A348" s="79" t="s">
        <v>51</v>
      </c>
      <c r="B348" s="62">
        <f t="shared" si="10"/>
        <v>95</v>
      </c>
      <c r="C348" s="63">
        <v>45</v>
      </c>
      <c r="D348" s="63">
        <v>3</v>
      </c>
      <c r="E348" s="63">
        <v>47</v>
      </c>
      <c r="F348" s="63"/>
    </row>
    <row r="349" spans="1:6" ht="12.75">
      <c r="A349" s="78" t="s">
        <v>14</v>
      </c>
      <c r="B349" s="62">
        <f t="shared" si="10"/>
        <v>2319</v>
      </c>
      <c r="C349" s="63">
        <v>944</v>
      </c>
      <c r="D349" s="63">
        <v>3</v>
      </c>
      <c r="E349" s="63">
        <v>1372</v>
      </c>
      <c r="F349" s="63"/>
    </row>
    <row r="350" spans="1:6" ht="33.75">
      <c r="A350" s="78" t="s">
        <v>15</v>
      </c>
      <c r="B350" s="62">
        <f t="shared" si="10"/>
        <v>21232</v>
      </c>
      <c r="C350" s="63">
        <v>1843</v>
      </c>
      <c r="D350" s="63">
        <v>6</v>
      </c>
      <c r="E350" s="63">
        <v>19383</v>
      </c>
      <c r="F350" s="63"/>
    </row>
    <row r="351" spans="1:6" ht="12.75">
      <c r="A351" s="78" t="s">
        <v>16</v>
      </c>
      <c r="B351" s="62">
        <f t="shared" si="10"/>
        <v>2622</v>
      </c>
      <c r="C351" s="63">
        <v>238</v>
      </c>
      <c r="D351" s="63">
        <v>2</v>
      </c>
      <c r="E351" s="63">
        <v>2382</v>
      </c>
      <c r="F351" s="63"/>
    </row>
    <row r="352" spans="1:6" ht="22.5">
      <c r="A352" s="78" t="s">
        <v>17</v>
      </c>
      <c r="B352" s="62">
        <f t="shared" si="10"/>
        <v>1593</v>
      </c>
      <c r="C352" s="63">
        <v>121</v>
      </c>
      <c r="D352" s="63">
        <v>1</v>
      </c>
      <c r="E352" s="63">
        <v>1471</v>
      </c>
      <c r="F352" s="63"/>
    </row>
    <row r="353" spans="1:6" ht="12.75">
      <c r="A353" s="78" t="s">
        <v>18</v>
      </c>
      <c r="B353" s="62">
        <f t="shared" si="10"/>
        <v>311</v>
      </c>
      <c r="C353" s="63">
        <v>108</v>
      </c>
      <c r="D353" s="65"/>
      <c r="E353" s="63">
        <v>203</v>
      </c>
      <c r="F353" s="65"/>
    </row>
    <row r="354" spans="1:6" ht="22.5">
      <c r="A354" s="78" t="s">
        <v>19</v>
      </c>
      <c r="B354" s="62">
        <f t="shared" si="10"/>
        <v>173</v>
      </c>
      <c r="C354" s="63">
        <v>151</v>
      </c>
      <c r="D354" s="63">
        <v>2</v>
      </c>
      <c r="E354" s="63">
        <v>20</v>
      </c>
      <c r="F354" s="63"/>
    </row>
    <row r="355" spans="1:6" ht="22.5">
      <c r="A355" s="78" t="s">
        <v>20</v>
      </c>
      <c r="B355" s="62">
        <f t="shared" si="10"/>
        <v>2796</v>
      </c>
      <c r="C355" s="63">
        <v>253</v>
      </c>
      <c r="D355" s="63">
        <v>1</v>
      </c>
      <c r="E355" s="63">
        <v>2542</v>
      </c>
      <c r="F355" s="63"/>
    </row>
    <row r="356" spans="1:6" ht="22.5">
      <c r="A356" s="78" t="s">
        <v>21</v>
      </c>
      <c r="B356" s="62">
        <f t="shared" si="10"/>
        <v>1044</v>
      </c>
      <c r="C356" s="63">
        <v>371</v>
      </c>
      <c r="D356" s="63">
        <v>2</v>
      </c>
      <c r="E356" s="63">
        <v>671</v>
      </c>
      <c r="F356" s="63"/>
    </row>
    <row r="357" spans="1:6" ht="45">
      <c r="A357" s="78" t="s">
        <v>22</v>
      </c>
      <c r="B357" s="62">
        <f t="shared" si="10"/>
        <v>1639</v>
      </c>
      <c r="C357" s="63">
        <v>298</v>
      </c>
      <c r="D357" s="63">
        <v>5</v>
      </c>
      <c r="E357" s="63">
        <v>1336</v>
      </c>
      <c r="F357" s="63"/>
    </row>
    <row r="358" spans="1:6" ht="12.75">
      <c r="A358" s="78" t="s">
        <v>23</v>
      </c>
      <c r="B358" s="62">
        <f t="shared" si="10"/>
        <v>889</v>
      </c>
      <c r="C358" s="63">
        <v>180</v>
      </c>
      <c r="D358" s="63">
        <v>3</v>
      </c>
      <c r="E358" s="63">
        <v>706</v>
      </c>
      <c r="F358" s="65"/>
    </row>
    <row r="359" spans="1:6" ht="33.75">
      <c r="A359" s="78" t="s">
        <v>24</v>
      </c>
      <c r="B359" s="62">
        <f t="shared" si="10"/>
        <v>438</v>
      </c>
      <c r="C359" s="63">
        <v>142</v>
      </c>
      <c r="D359" s="65"/>
      <c r="E359" s="63">
        <v>296</v>
      </c>
      <c r="F359" s="63"/>
    </row>
    <row r="360" spans="1:6" ht="22.5">
      <c r="A360" s="78" t="s">
        <v>25</v>
      </c>
      <c r="B360" s="62">
        <f t="shared" si="10"/>
        <v>387</v>
      </c>
      <c r="C360" s="63">
        <v>59</v>
      </c>
      <c r="D360" s="65"/>
      <c r="E360" s="63">
        <v>328</v>
      </c>
      <c r="F360" s="63"/>
    </row>
    <row r="361" spans="1:6" ht="22.5">
      <c r="A361" s="80" t="s">
        <v>26</v>
      </c>
      <c r="B361" s="66">
        <f t="shared" si="10"/>
        <v>7411</v>
      </c>
      <c r="C361" s="67">
        <v>185</v>
      </c>
      <c r="D361" s="68">
        <v>1</v>
      </c>
      <c r="E361" s="67">
        <v>7225</v>
      </c>
      <c r="F361" s="69"/>
    </row>
    <row r="362" spans="1:6" ht="12.75">
      <c r="A362" s="83" t="s">
        <v>45</v>
      </c>
      <c r="B362" s="83"/>
      <c r="C362" s="83"/>
      <c r="D362" s="83"/>
      <c r="E362" s="83"/>
      <c r="F362" s="83"/>
    </row>
    <row r="363" spans="1:6" ht="12.75">
      <c r="A363" s="77" t="s">
        <v>1</v>
      </c>
      <c r="B363" s="42">
        <v>57575</v>
      </c>
      <c r="C363" s="59">
        <v>6182</v>
      </c>
      <c r="D363" s="59">
        <v>52</v>
      </c>
      <c r="E363" s="70">
        <v>40465</v>
      </c>
      <c r="F363" s="70">
        <v>10876</v>
      </c>
    </row>
    <row r="364" spans="1:6" ht="22.5">
      <c r="A364" s="78" t="s">
        <v>8</v>
      </c>
      <c r="B364" s="27">
        <v>11634</v>
      </c>
      <c r="C364" s="57">
        <v>637</v>
      </c>
      <c r="D364" s="57">
        <v>5</v>
      </c>
      <c r="E364" s="49">
        <v>116</v>
      </c>
      <c r="F364" s="49">
        <v>10876</v>
      </c>
    </row>
    <row r="365" spans="1:6" ht="12.75">
      <c r="A365" s="78" t="s">
        <v>9</v>
      </c>
      <c r="B365" s="9">
        <v>3373</v>
      </c>
      <c r="C365" s="31">
        <v>645</v>
      </c>
      <c r="D365" s="31">
        <v>22</v>
      </c>
      <c r="E365" s="31">
        <v>2706</v>
      </c>
      <c r="F365" s="57"/>
    </row>
    <row r="366" spans="1:6" ht="33.75">
      <c r="A366" s="78" t="s">
        <v>48</v>
      </c>
      <c r="B366" s="9">
        <v>169</v>
      </c>
      <c r="C366" s="57">
        <v>131</v>
      </c>
      <c r="D366" s="57">
        <v>2</v>
      </c>
      <c r="E366" s="49">
        <v>36</v>
      </c>
      <c r="F366" s="57"/>
    </row>
    <row r="367" spans="1:6" ht="22.5">
      <c r="A367" s="78" t="s">
        <v>49</v>
      </c>
      <c r="B367" s="9">
        <v>3075</v>
      </c>
      <c r="C367" s="57">
        <v>447</v>
      </c>
      <c r="D367" s="57">
        <v>16</v>
      </c>
      <c r="E367" s="49">
        <v>2612</v>
      </c>
      <c r="F367" s="58"/>
    </row>
    <row r="368" spans="1:6" ht="56.25">
      <c r="A368" s="78" t="s">
        <v>50</v>
      </c>
      <c r="B368" s="9">
        <v>32</v>
      </c>
      <c r="C368" s="57">
        <v>23</v>
      </c>
      <c r="D368" s="57">
        <v>1</v>
      </c>
      <c r="E368" s="49">
        <v>8</v>
      </c>
      <c r="F368" s="57"/>
    </row>
    <row r="369" spans="1:6" ht="56.25">
      <c r="A369" s="79" t="s">
        <v>51</v>
      </c>
      <c r="B369" s="9">
        <v>97</v>
      </c>
      <c r="C369" s="57">
        <v>44</v>
      </c>
      <c r="D369" s="57">
        <v>3</v>
      </c>
      <c r="E369" s="49">
        <v>50</v>
      </c>
      <c r="F369" s="57"/>
    </row>
    <row r="370" spans="1:6" ht="12.75">
      <c r="A370" s="78" t="s">
        <v>14</v>
      </c>
      <c r="B370" s="9">
        <v>2301</v>
      </c>
      <c r="C370" s="57">
        <v>942</v>
      </c>
      <c r="D370" s="57">
        <v>3</v>
      </c>
      <c r="E370" s="49">
        <v>1356</v>
      </c>
      <c r="F370" s="57"/>
    </row>
    <row r="371" spans="1:6" ht="33.75">
      <c r="A371" s="78" t="s">
        <v>15</v>
      </c>
      <c r="B371" s="9">
        <v>20973</v>
      </c>
      <c r="C371" s="57">
        <v>1847</v>
      </c>
      <c r="D371" s="57">
        <v>6</v>
      </c>
      <c r="E371" s="49">
        <v>19120</v>
      </c>
      <c r="F371" s="57"/>
    </row>
    <row r="372" spans="1:6" ht="12.75">
      <c r="A372" s="78" t="s">
        <v>16</v>
      </c>
      <c r="B372" s="9">
        <v>2784</v>
      </c>
      <c r="C372" s="57">
        <v>243</v>
      </c>
      <c r="D372" s="57">
        <v>2</v>
      </c>
      <c r="E372" s="49">
        <v>2539</v>
      </c>
      <c r="F372" s="57"/>
    </row>
    <row r="373" spans="1:6" ht="22.5">
      <c r="A373" s="78" t="s">
        <v>17</v>
      </c>
      <c r="B373" s="9">
        <v>1588</v>
      </c>
      <c r="C373" s="57">
        <v>118</v>
      </c>
      <c r="D373" s="57">
        <v>1</v>
      </c>
      <c r="E373" s="49">
        <v>1469</v>
      </c>
      <c r="F373" s="57"/>
    </row>
    <row r="374" spans="1:6" ht="12.75">
      <c r="A374" s="78" t="s">
        <v>18</v>
      </c>
      <c r="B374" s="9">
        <v>315</v>
      </c>
      <c r="C374" s="57">
        <v>110</v>
      </c>
      <c r="D374" s="58"/>
      <c r="E374" s="49">
        <v>205</v>
      </c>
      <c r="F374" s="58"/>
    </row>
    <row r="375" spans="1:6" ht="22.5">
      <c r="A375" s="78" t="s">
        <v>19</v>
      </c>
      <c r="B375" s="9">
        <v>168</v>
      </c>
      <c r="C375" s="57">
        <v>150</v>
      </c>
      <c r="D375" s="57">
        <v>2</v>
      </c>
      <c r="E375" s="49">
        <v>16</v>
      </c>
      <c r="F375" s="57"/>
    </row>
    <row r="376" spans="1:6" ht="22.5">
      <c r="A376" s="78" t="s">
        <v>20</v>
      </c>
      <c r="B376" s="9">
        <v>2825</v>
      </c>
      <c r="C376" s="57">
        <v>255</v>
      </c>
      <c r="D376" s="57">
        <v>1</v>
      </c>
      <c r="E376" s="49">
        <v>2569</v>
      </c>
      <c r="F376" s="57"/>
    </row>
    <row r="377" spans="1:6" ht="22.5">
      <c r="A377" s="78" t="s">
        <v>21</v>
      </c>
      <c r="B377" s="9">
        <v>1028</v>
      </c>
      <c r="C377" s="57">
        <v>372</v>
      </c>
      <c r="D377" s="57">
        <v>1</v>
      </c>
      <c r="E377" s="49">
        <v>655</v>
      </c>
      <c r="F377" s="57"/>
    </row>
    <row r="378" spans="1:6" ht="45">
      <c r="A378" s="78" t="s">
        <v>22</v>
      </c>
      <c r="B378" s="9">
        <v>1616</v>
      </c>
      <c r="C378" s="57">
        <v>294</v>
      </c>
      <c r="D378" s="57">
        <v>5</v>
      </c>
      <c r="E378" s="49">
        <v>1317</v>
      </c>
      <c r="F378" s="57"/>
    </row>
    <row r="379" spans="1:6" ht="12.75">
      <c r="A379" s="78" t="s">
        <v>23</v>
      </c>
      <c r="B379" s="9">
        <v>876</v>
      </c>
      <c r="C379" s="57">
        <v>179</v>
      </c>
      <c r="D379" s="57">
        <v>1</v>
      </c>
      <c r="E379" s="49">
        <v>696</v>
      </c>
      <c r="F379" s="58"/>
    </row>
    <row r="380" spans="1:6" ht="33.75">
      <c r="A380" s="78" t="s">
        <v>24</v>
      </c>
      <c r="B380" s="9">
        <v>429</v>
      </c>
      <c r="C380" s="57">
        <v>143</v>
      </c>
      <c r="D380" s="57">
        <v>3</v>
      </c>
      <c r="E380" s="49">
        <v>283</v>
      </c>
      <c r="F380" s="57"/>
    </row>
    <row r="381" spans="1:6" ht="22.5">
      <c r="A381" s="78" t="s">
        <v>25</v>
      </c>
      <c r="B381" s="9">
        <v>393</v>
      </c>
      <c r="C381" s="57">
        <v>61</v>
      </c>
      <c r="D381" s="58"/>
      <c r="E381" s="49">
        <v>332</v>
      </c>
      <c r="F381" s="57"/>
    </row>
    <row r="382" spans="1:6" ht="22.5">
      <c r="A382" s="80" t="s">
        <v>26</v>
      </c>
      <c r="B382" s="13">
        <v>7272</v>
      </c>
      <c r="C382" s="60">
        <v>186</v>
      </c>
      <c r="D382" s="61"/>
      <c r="E382" s="51">
        <v>7086</v>
      </c>
      <c r="F382" s="71"/>
    </row>
    <row r="383" spans="1:6" ht="12.75">
      <c r="A383" s="84" t="s">
        <v>46</v>
      </c>
      <c r="B383" s="84"/>
      <c r="C383" s="84"/>
      <c r="D383" s="84"/>
      <c r="E383" s="84"/>
      <c r="F383" s="84"/>
    </row>
    <row r="384" spans="1:6" ht="12.75">
      <c r="A384" s="77" t="s">
        <v>1</v>
      </c>
      <c r="B384" s="27">
        <v>57349</v>
      </c>
      <c r="C384" s="72">
        <v>6188</v>
      </c>
      <c r="D384" s="72">
        <v>53</v>
      </c>
      <c r="E384" s="49">
        <v>40260</v>
      </c>
      <c r="F384" s="49">
        <v>10848</v>
      </c>
    </row>
    <row r="385" spans="1:6" ht="22.5">
      <c r="A385" s="78" t="s">
        <v>8</v>
      </c>
      <c r="B385" s="27">
        <v>11603</v>
      </c>
      <c r="C385" s="72">
        <v>638</v>
      </c>
      <c r="D385" s="72">
        <v>5</v>
      </c>
      <c r="E385" s="49">
        <v>112</v>
      </c>
      <c r="F385" s="49">
        <v>10848</v>
      </c>
    </row>
    <row r="386" spans="1:6" ht="12.75">
      <c r="A386" s="78" t="s">
        <v>9</v>
      </c>
      <c r="B386" s="9">
        <v>3284</v>
      </c>
      <c r="C386" s="31">
        <v>648</v>
      </c>
      <c r="D386" s="31">
        <v>24</v>
      </c>
      <c r="E386" s="31">
        <v>2612</v>
      </c>
      <c r="F386" s="73"/>
    </row>
    <row r="387" spans="1:6" ht="33.75">
      <c r="A387" s="78" t="s">
        <v>48</v>
      </c>
      <c r="B387" s="9">
        <v>171</v>
      </c>
      <c r="C387" s="72">
        <v>133</v>
      </c>
      <c r="D387" s="72">
        <v>3</v>
      </c>
      <c r="E387" s="49">
        <v>35</v>
      </c>
      <c r="F387" s="57"/>
    </row>
    <row r="388" spans="1:6" ht="22.5">
      <c r="A388" s="78" t="s">
        <v>49</v>
      </c>
      <c r="B388" s="9">
        <v>2985</v>
      </c>
      <c r="C388" s="72">
        <v>449</v>
      </c>
      <c r="D388" s="72">
        <v>17</v>
      </c>
      <c r="E388" s="49">
        <v>2519</v>
      </c>
      <c r="F388" s="58"/>
    </row>
    <row r="389" spans="1:6" ht="56.25">
      <c r="A389" s="78" t="s">
        <v>50</v>
      </c>
      <c r="B389" s="9">
        <v>32</v>
      </c>
      <c r="C389" s="72">
        <v>23</v>
      </c>
      <c r="D389" s="72">
        <v>1</v>
      </c>
      <c r="E389" s="49">
        <v>8</v>
      </c>
      <c r="F389" s="57"/>
    </row>
    <row r="390" spans="1:6" ht="56.25">
      <c r="A390" s="79" t="s">
        <v>51</v>
      </c>
      <c r="B390" s="9">
        <v>96</v>
      </c>
      <c r="C390" s="72">
        <v>43</v>
      </c>
      <c r="D390" s="72">
        <v>3</v>
      </c>
      <c r="E390" s="49">
        <v>50</v>
      </c>
      <c r="F390" s="57"/>
    </row>
    <row r="391" spans="1:6" ht="12.75">
      <c r="A391" s="78" t="s">
        <v>14</v>
      </c>
      <c r="B391" s="9">
        <v>1322</v>
      </c>
      <c r="C391" s="72">
        <v>945</v>
      </c>
      <c r="D391" s="72">
        <v>3</v>
      </c>
      <c r="E391" s="49">
        <v>1374</v>
      </c>
      <c r="F391" s="57"/>
    </row>
    <row r="392" spans="1:6" ht="33.75">
      <c r="A392" s="78" t="s">
        <v>15</v>
      </c>
      <c r="B392" s="9">
        <v>20861</v>
      </c>
      <c r="C392" s="72">
        <v>1842</v>
      </c>
      <c r="D392" s="72">
        <v>5</v>
      </c>
      <c r="E392" s="49">
        <v>19014</v>
      </c>
      <c r="F392" s="57"/>
    </row>
    <row r="393" spans="1:6" ht="12.75">
      <c r="A393" s="78" t="s">
        <v>16</v>
      </c>
      <c r="B393" s="9">
        <v>2802</v>
      </c>
      <c r="C393" s="72">
        <v>240</v>
      </c>
      <c r="D393" s="72">
        <v>2</v>
      </c>
      <c r="E393" s="49">
        <v>2560</v>
      </c>
      <c r="F393" s="57"/>
    </row>
    <row r="394" spans="1:6" ht="22.5">
      <c r="A394" s="78" t="s">
        <v>17</v>
      </c>
      <c r="B394" s="9">
        <v>1583</v>
      </c>
      <c r="C394" s="72">
        <v>118</v>
      </c>
      <c r="D394" s="72">
        <v>1</v>
      </c>
      <c r="E394" s="49">
        <v>1464</v>
      </c>
      <c r="F394" s="57"/>
    </row>
    <row r="395" spans="1:6" ht="12.75">
      <c r="A395" s="78" t="s">
        <v>18</v>
      </c>
      <c r="B395" s="9">
        <v>316</v>
      </c>
      <c r="C395" s="72">
        <v>112</v>
      </c>
      <c r="D395" s="74" t="s">
        <v>36</v>
      </c>
      <c r="E395" s="49">
        <v>204</v>
      </c>
      <c r="F395" s="58"/>
    </row>
    <row r="396" spans="1:6" ht="22.5">
      <c r="A396" s="78" t="s">
        <v>19</v>
      </c>
      <c r="B396" s="9">
        <v>164</v>
      </c>
      <c r="C396" s="72">
        <v>149</v>
      </c>
      <c r="D396" s="72">
        <v>2</v>
      </c>
      <c r="E396" s="49">
        <v>13</v>
      </c>
      <c r="F396" s="57"/>
    </row>
    <row r="397" spans="1:6" ht="22.5">
      <c r="A397" s="78" t="s">
        <v>20</v>
      </c>
      <c r="B397" s="9">
        <v>2837</v>
      </c>
      <c r="C397" s="72">
        <v>253</v>
      </c>
      <c r="D397" s="72">
        <v>1</v>
      </c>
      <c r="E397" s="49">
        <v>2583</v>
      </c>
      <c r="F397" s="57"/>
    </row>
    <row r="398" spans="1:6" ht="22.5">
      <c r="A398" s="78" t="s">
        <v>21</v>
      </c>
      <c r="B398" s="9">
        <v>1021</v>
      </c>
      <c r="C398" s="72">
        <v>375</v>
      </c>
      <c r="D398" s="72">
        <v>1</v>
      </c>
      <c r="E398" s="49">
        <v>645</v>
      </c>
      <c r="F398" s="57"/>
    </row>
    <row r="399" spans="1:6" ht="45">
      <c r="A399" s="78" t="s">
        <v>22</v>
      </c>
      <c r="B399" s="9">
        <v>1613</v>
      </c>
      <c r="C399" s="72">
        <v>295</v>
      </c>
      <c r="D399" s="72">
        <v>5</v>
      </c>
      <c r="E399" s="49">
        <v>1313</v>
      </c>
      <c r="F399" s="57"/>
    </row>
    <row r="400" spans="1:6" ht="12.75">
      <c r="A400" s="78" t="s">
        <v>23</v>
      </c>
      <c r="B400" s="9">
        <v>900</v>
      </c>
      <c r="C400" s="72">
        <v>181</v>
      </c>
      <c r="D400" s="72">
        <v>1</v>
      </c>
      <c r="E400" s="49">
        <v>718</v>
      </c>
      <c r="F400" s="58"/>
    </row>
    <row r="401" spans="1:6" ht="33.75">
      <c r="A401" s="78" t="s">
        <v>24</v>
      </c>
      <c r="B401" s="9">
        <v>422</v>
      </c>
      <c r="C401" s="72">
        <v>143</v>
      </c>
      <c r="D401" s="72">
        <v>3</v>
      </c>
      <c r="E401" s="49">
        <v>276</v>
      </c>
      <c r="F401" s="57"/>
    </row>
    <row r="402" spans="1:6" ht="22.5">
      <c r="A402" s="78" t="s">
        <v>25</v>
      </c>
      <c r="B402" s="9">
        <v>392</v>
      </c>
      <c r="C402" s="72">
        <v>62</v>
      </c>
      <c r="D402" s="74" t="s">
        <v>36</v>
      </c>
      <c r="E402" s="49">
        <v>330</v>
      </c>
      <c r="F402" s="57"/>
    </row>
    <row r="403" spans="1:6" ht="22.5">
      <c r="A403" s="80" t="s">
        <v>26</v>
      </c>
      <c r="B403" s="13">
        <v>7229</v>
      </c>
      <c r="C403" s="75">
        <v>187</v>
      </c>
      <c r="D403" s="76" t="s">
        <v>36</v>
      </c>
      <c r="E403" s="51">
        <v>7042</v>
      </c>
      <c r="F403" s="71"/>
    </row>
    <row r="404" spans="1:6" ht="12.75">
      <c r="A404" s="84" t="s">
        <v>47</v>
      </c>
      <c r="B404" s="84"/>
      <c r="C404" s="84"/>
      <c r="D404" s="84"/>
      <c r="E404" s="84"/>
      <c r="F404" s="84"/>
    </row>
    <row r="405" spans="1:6" ht="12.75">
      <c r="A405" s="77" t="s">
        <v>1</v>
      </c>
      <c r="B405" s="37">
        <v>57435</v>
      </c>
      <c r="C405" s="57">
        <v>6190</v>
      </c>
      <c r="D405" s="57">
        <v>53</v>
      </c>
      <c r="E405" s="57">
        <v>40342</v>
      </c>
      <c r="F405" s="57">
        <v>10850</v>
      </c>
    </row>
    <row r="406" spans="1:6" ht="22.5">
      <c r="A406" s="78" t="s">
        <v>8</v>
      </c>
      <c r="B406" s="37">
        <v>11605</v>
      </c>
      <c r="C406" s="57">
        <v>637</v>
      </c>
      <c r="D406" s="57">
        <v>5</v>
      </c>
      <c r="E406" s="57">
        <v>113</v>
      </c>
      <c r="F406" s="57">
        <v>10850</v>
      </c>
    </row>
    <row r="407" spans="1:6" ht="12.75">
      <c r="A407" s="78" t="s">
        <v>9</v>
      </c>
      <c r="B407" s="37">
        <v>3288</v>
      </c>
      <c r="C407" s="31">
        <v>640</v>
      </c>
      <c r="D407" s="31">
        <v>24</v>
      </c>
      <c r="E407" s="31">
        <v>2624</v>
      </c>
      <c r="F407" s="31"/>
    </row>
    <row r="408" spans="1:6" ht="33.75">
      <c r="A408" s="78" t="s">
        <v>48</v>
      </c>
      <c r="B408" s="37">
        <v>170</v>
      </c>
      <c r="C408" s="57">
        <v>132</v>
      </c>
      <c r="D408" s="57">
        <v>3</v>
      </c>
      <c r="E408" s="57">
        <v>35</v>
      </c>
      <c r="F408" s="31"/>
    </row>
    <row r="409" spans="1:6" ht="22.5">
      <c r="A409" s="78" t="s">
        <v>49</v>
      </c>
      <c r="B409" s="37">
        <v>2993</v>
      </c>
      <c r="C409" s="57">
        <v>443</v>
      </c>
      <c r="D409" s="57">
        <v>17</v>
      </c>
      <c r="E409" s="57">
        <v>2533</v>
      </c>
      <c r="F409" s="31"/>
    </row>
    <row r="410" spans="1:6" ht="56.25">
      <c r="A410" s="78" t="s">
        <v>50</v>
      </c>
      <c r="B410" s="37">
        <v>31</v>
      </c>
      <c r="C410" s="57">
        <v>22</v>
      </c>
      <c r="D410" s="57">
        <v>1</v>
      </c>
      <c r="E410" s="57">
        <v>8</v>
      </c>
      <c r="F410" s="31"/>
    </row>
    <row r="411" spans="1:6" ht="56.25">
      <c r="A411" s="79" t="s">
        <v>51</v>
      </c>
      <c r="B411" s="37">
        <v>94</v>
      </c>
      <c r="C411" s="57">
        <v>43</v>
      </c>
      <c r="D411" s="57">
        <v>3</v>
      </c>
      <c r="E411" s="57">
        <v>48</v>
      </c>
      <c r="F411" s="31"/>
    </row>
    <row r="412" spans="1:6" ht="12.75">
      <c r="A412" s="78" t="s">
        <v>14</v>
      </c>
      <c r="B412" s="37">
        <v>2317</v>
      </c>
      <c r="C412" s="57">
        <v>950</v>
      </c>
      <c r="D412" s="57">
        <v>3</v>
      </c>
      <c r="E412" s="57">
        <v>1364</v>
      </c>
      <c r="F412" s="31"/>
    </row>
    <row r="413" spans="1:6" ht="33.75">
      <c r="A413" s="78" t="s">
        <v>15</v>
      </c>
      <c r="B413" s="37">
        <v>20874</v>
      </c>
      <c r="C413" s="57">
        <v>1836</v>
      </c>
      <c r="D413" s="57">
        <v>5</v>
      </c>
      <c r="E413" s="57">
        <v>19033</v>
      </c>
      <c r="F413" s="31"/>
    </row>
    <row r="414" spans="1:6" ht="12.75">
      <c r="A414" s="78" t="s">
        <v>16</v>
      </c>
      <c r="B414" s="37">
        <v>2842</v>
      </c>
      <c r="C414" s="57">
        <v>241</v>
      </c>
      <c r="D414" s="57">
        <v>2</v>
      </c>
      <c r="E414" s="57">
        <v>2599</v>
      </c>
      <c r="F414" s="31"/>
    </row>
    <row r="415" spans="1:6" ht="22.5">
      <c r="A415" s="78" t="s">
        <v>17</v>
      </c>
      <c r="B415" s="37">
        <v>1582</v>
      </c>
      <c r="C415" s="57">
        <v>119</v>
      </c>
      <c r="D415" s="57">
        <v>1</v>
      </c>
      <c r="E415" s="57">
        <v>1462</v>
      </c>
      <c r="F415" s="31"/>
    </row>
    <row r="416" spans="1:6" ht="12.75">
      <c r="A416" s="78" t="s">
        <v>18</v>
      </c>
      <c r="B416" s="37">
        <v>311</v>
      </c>
      <c r="C416" s="57">
        <v>112</v>
      </c>
      <c r="D416" s="58"/>
      <c r="E416" s="57">
        <v>199</v>
      </c>
      <c r="F416" s="31"/>
    </row>
    <row r="417" spans="1:6" ht="22.5">
      <c r="A417" s="78" t="s">
        <v>19</v>
      </c>
      <c r="B417" s="37">
        <v>163</v>
      </c>
      <c r="C417" s="57">
        <v>148</v>
      </c>
      <c r="D417" s="57">
        <v>2</v>
      </c>
      <c r="E417" s="57">
        <v>13</v>
      </c>
      <c r="F417" s="31"/>
    </row>
    <row r="418" spans="1:6" ht="22.5">
      <c r="A418" s="78" t="s">
        <v>20</v>
      </c>
      <c r="B418" s="37">
        <v>2877</v>
      </c>
      <c r="C418" s="57">
        <v>256</v>
      </c>
      <c r="D418" s="57">
        <v>1</v>
      </c>
      <c r="E418" s="57">
        <v>2620</v>
      </c>
      <c r="F418" s="31"/>
    </row>
    <row r="419" spans="1:6" ht="22.5">
      <c r="A419" s="78" t="s">
        <v>21</v>
      </c>
      <c r="B419" s="37">
        <v>1018</v>
      </c>
      <c r="C419" s="57">
        <v>377</v>
      </c>
      <c r="D419" s="57">
        <v>1</v>
      </c>
      <c r="E419" s="57">
        <v>640</v>
      </c>
      <c r="F419" s="31"/>
    </row>
    <row r="420" spans="1:6" ht="45">
      <c r="A420" s="78" t="s">
        <v>22</v>
      </c>
      <c r="B420" s="37">
        <v>1607</v>
      </c>
      <c r="C420" s="57">
        <v>294</v>
      </c>
      <c r="D420" s="57">
        <v>5</v>
      </c>
      <c r="E420" s="57">
        <v>1308</v>
      </c>
      <c r="F420" s="31"/>
    </row>
    <row r="421" spans="1:6" ht="12.75">
      <c r="A421" s="78" t="s">
        <v>23</v>
      </c>
      <c r="B421" s="37">
        <v>908</v>
      </c>
      <c r="C421" s="57">
        <v>184</v>
      </c>
      <c r="D421" s="57">
        <v>1</v>
      </c>
      <c r="E421" s="57">
        <v>723</v>
      </c>
      <c r="F421" s="31"/>
    </row>
    <row r="422" spans="1:6" ht="33.75">
      <c r="A422" s="78" t="s">
        <v>24</v>
      </c>
      <c r="B422" s="37">
        <v>418</v>
      </c>
      <c r="C422" s="57">
        <v>144</v>
      </c>
      <c r="D422" s="57">
        <v>3</v>
      </c>
      <c r="E422" s="57">
        <v>271</v>
      </c>
      <c r="F422" s="31"/>
    </row>
    <row r="423" spans="1:6" ht="22.5">
      <c r="A423" s="78" t="s">
        <v>25</v>
      </c>
      <c r="B423" s="37">
        <v>394</v>
      </c>
      <c r="C423" s="57">
        <v>63</v>
      </c>
      <c r="D423" s="58"/>
      <c r="E423" s="57">
        <v>331</v>
      </c>
      <c r="F423" s="31"/>
    </row>
    <row r="424" spans="1:6" ht="22.5">
      <c r="A424" s="80" t="s">
        <v>26</v>
      </c>
      <c r="B424" s="11">
        <v>7231</v>
      </c>
      <c r="C424" s="60">
        <v>189</v>
      </c>
      <c r="D424" s="61"/>
      <c r="E424" s="60">
        <v>7042</v>
      </c>
      <c r="F424" s="71"/>
    </row>
  </sheetData>
  <sheetProtection/>
  <mergeCells count="25">
    <mergeCell ref="A362:F362"/>
    <mergeCell ref="A383:F383"/>
    <mergeCell ref="A404:F404"/>
    <mergeCell ref="A1:F1"/>
    <mergeCell ref="A2:F2"/>
    <mergeCell ref="A3:A4"/>
    <mergeCell ref="B3:B4"/>
    <mergeCell ref="C3:F3"/>
    <mergeCell ref="A5:F5"/>
    <mergeCell ref="A173:F173"/>
    <mergeCell ref="A47:F47"/>
    <mergeCell ref="A68:F68"/>
    <mergeCell ref="A89:F89"/>
    <mergeCell ref="A110:F110"/>
    <mergeCell ref="A341:F341"/>
    <mergeCell ref="A26:F26"/>
    <mergeCell ref="A278:F278"/>
    <mergeCell ref="A299:F299"/>
    <mergeCell ref="A320:F320"/>
    <mergeCell ref="A194:F194"/>
    <mergeCell ref="A215:F215"/>
    <mergeCell ref="A236:F236"/>
    <mergeCell ref="A257:F257"/>
    <mergeCell ref="A131:F131"/>
    <mergeCell ref="A152:F1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Данабаева Гаухар Амантаевна</cp:lastModifiedBy>
  <cp:lastPrinted>2019-10-10T05:19:21Z</cp:lastPrinted>
  <dcterms:created xsi:type="dcterms:W3CDTF">2009-01-27T10:14:03Z</dcterms:created>
  <dcterms:modified xsi:type="dcterms:W3CDTF">2024-04-15T11:32:46Z</dcterms:modified>
  <cp:category/>
  <cp:version/>
  <cp:contentType/>
  <cp:contentStatus/>
</cp:coreProperties>
</file>