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180" windowHeight="8070" activeTab="0"/>
  </bookViews>
  <sheets>
    <sheet name="1" sheetId="1" r:id="rId1"/>
  </sheets>
  <externalReferences>
    <externalReference r:id="rId4"/>
    <externalReference r:id="rId5"/>
  </externalReference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<sst xmlns="http://schemas.openxmlformats.org/spreadsheetml/2006/main" count="78" uniqueCount="36">
  <si>
    <t xml:space="preserve">                                                                                                                тыс. голов</t>
  </si>
  <si>
    <t>Всего по области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</si>
  <si>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</si>
  <si>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</si>
  <si>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</si>
  <si>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</si>
  <si>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</si>
  <si>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</si>
  <si>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на 1 января</t>
  </si>
  <si>
    <t>на 1 февраля</t>
  </si>
  <si>
    <t>на 1 марта</t>
  </si>
  <si>
    <t>на 1 апреля</t>
  </si>
  <si>
    <t>г. Семей</t>
  </si>
  <si>
    <t>г. Курчатов</t>
  </si>
  <si>
    <t>Абайский</t>
  </si>
  <si>
    <t>Район Аксуат</t>
  </si>
  <si>
    <t>Аягозский</t>
  </si>
  <si>
    <t>Бескарагайский</t>
  </si>
  <si>
    <t>Бородулихинский</t>
  </si>
  <si>
    <t>Жарминский</t>
  </si>
  <si>
    <t>Кокпектинский</t>
  </si>
  <si>
    <t>Урджарский</t>
  </si>
  <si>
    <t>на  1июня</t>
  </si>
  <si>
    <t xml:space="preserve">   на 1 мая</t>
  </si>
  <si>
    <t>голов</t>
  </si>
  <si>
    <t>на  1июля</t>
  </si>
  <si>
    <t>на  1августа</t>
  </si>
  <si>
    <t>на  1сентября</t>
  </si>
  <si>
    <t>на  1октября</t>
  </si>
  <si>
    <t xml:space="preserve">    на  1 ноября</t>
  </si>
  <si>
    <t xml:space="preserve">    на  1 декабря</t>
  </si>
  <si>
    <t xml:space="preserve">                                     Овцы и козы</t>
  </si>
  <si>
    <t xml:space="preserve">    на  1 января</t>
  </si>
  <si>
    <t>* с учетом пересчитанных данных 2023 года</t>
  </si>
  <si>
    <t>Маканчинский</t>
  </si>
  <si>
    <t>-</t>
  </si>
</sst>
</file>

<file path=xl/styles.xml><?xml version="1.0" encoding="utf-8"?>
<styleSheet xmlns="http://schemas.openxmlformats.org/spreadsheetml/2006/main">
  <numFmts count="3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.0"/>
    <numFmt numFmtId="190" formatCode="###\ ###\ ###\ ###\ ##0"/>
    <numFmt numFmtId="191" formatCode="[$-FC19]d\ mmmm\ yyyy\ &quot;г.&quot;"/>
    <numFmt numFmtId="192" formatCode="###\ ###\ ###\ ##0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92" fontId="5" fillId="0" borderId="0" xfId="0" applyNumberFormat="1" applyFont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left" wrapText="1"/>
    </xf>
    <xf numFmtId="192" fontId="4" fillId="0" borderId="0" xfId="56" applyNumberFormat="1" applyFont="1">
      <alignment/>
      <protection/>
    </xf>
    <xf numFmtId="192" fontId="4" fillId="32" borderId="0" xfId="55" applyNumberFormat="1" applyFont="1" applyFill="1">
      <alignment/>
      <protection/>
    </xf>
    <xf numFmtId="192" fontId="4" fillId="0" borderId="0" xfId="55" applyNumberFormat="1" applyFont="1">
      <alignment/>
      <protection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192" fontId="5" fillId="0" borderId="10" xfId="0" applyNumberFormat="1" applyFont="1" applyBorder="1" applyAlignment="1">
      <alignment horizontal="right" wrapText="1"/>
    </xf>
    <xf numFmtId="192" fontId="4" fillId="0" borderId="0" xfId="56" applyNumberFormat="1" applyFont="1" applyBorder="1">
      <alignment/>
      <protection/>
    </xf>
    <xf numFmtId="192" fontId="4" fillId="32" borderId="0" xfId="56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10" fillId="0" borderId="0" xfId="57" applyFont="1">
      <alignment/>
      <protection/>
    </xf>
    <xf numFmtId="19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192" fontId="4" fillId="0" borderId="0" xfId="55" applyNumberFormat="1" applyFont="1" applyBorder="1">
      <alignment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2" fontId="4" fillId="0" borderId="10" xfId="56" applyNumberFormat="1" applyFont="1" applyBorder="1">
      <alignment/>
      <protection/>
    </xf>
    <xf numFmtId="19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_tabsv10" xfId="55"/>
    <cellStyle name="Обычный_tabsv12" xfId="56"/>
    <cellStyle name="Обычный_таблицы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o225-06\&#1076;&#1086;&#1089;&#1090;&#1091;&#1087;\24&#1089;xm_2022_63\&#1041;-03-01-&#1052;_09_63,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o225-06\&#1076;&#1086;&#1089;&#1090;&#1091;&#1087;\24&#1089;xm_2022_63\&#1041;-03-01-&#1052;_10_63,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25">
        <row r="15">
          <cell r="C15">
            <v>60437</v>
          </cell>
          <cell r="P15">
            <v>20477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24">
        <row r="10">
          <cell r="C10">
            <v>1855</v>
          </cell>
          <cell r="P10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31"/>
  <sheetViews>
    <sheetView tabSelected="1" zoomScaleSheetLayoutView="85" zoomScalePageLayoutView="0" workbookViewId="0" topLeftCell="A1">
      <selection activeCell="A1" sqref="A1:IV16384"/>
    </sheetView>
  </sheetViews>
  <sheetFormatPr defaultColWidth="9.00390625" defaultRowHeight="12.75"/>
  <cols>
    <col min="1" max="1" width="24.125" style="2" customWidth="1"/>
    <col min="2" max="3" width="8.75390625" style="2" customWidth="1"/>
    <col min="4" max="16384" width="9.125" style="2" customWidth="1"/>
  </cols>
  <sheetData>
    <row r="3" spans="2:19" ht="15.75">
      <c r="B3" s="22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45" s="3" customFormat="1" ht="33.75" customHeight="1">
      <c r="A4" s="23"/>
      <c r="B4" s="23"/>
      <c r="C4" s="23"/>
      <c r="AS4" s="3" t="s">
        <v>24</v>
      </c>
    </row>
    <row r="5" spans="1:45" ht="22.5" customHeight="1">
      <c r="A5" s="24" t="s">
        <v>0</v>
      </c>
      <c r="B5" s="25" t="s">
        <v>2</v>
      </c>
      <c r="C5" s="25"/>
      <c r="D5" s="25" t="s">
        <v>3</v>
      </c>
      <c r="E5" s="25"/>
      <c r="F5" s="25" t="s">
        <v>4</v>
      </c>
      <c r="G5" s="25"/>
      <c r="H5" s="25" t="s">
        <v>5</v>
      </c>
      <c r="I5" s="25"/>
      <c r="J5" s="25" t="s">
        <v>6</v>
      </c>
      <c r="K5" s="25"/>
      <c r="L5" s="25" t="s">
        <v>7</v>
      </c>
      <c r="M5" s="25"/>
      <c r="N5" s="25" t="s">
        <v>8</v>
      </c>
      <c r="O5" s="25"/>
      <c r="P5" s="25" t="s">
        <v>9</v>
      </c>
      <c r="Q5" s="25"/>
      <c r="R5" s="25" t="s">
        <v>10</v>
      </c>
      <c r="S5" s="25"/>
      <c r="T5" s="25" t="s">
        <v>11</v>
      </c>
      <c r="U5" s="26"/>
      <c r="V5" s="25" t="s">
        <v>23</v>
      </c>
      <c r="W5" s="27"/>
      <c r="X5" s="25" t="s">
        <v>22</v>
      </c>
      <c r="Y5" s="27"/>
      <c r="Z5" s="26" t="s">
        <v>25</v>
      </c>
      <c r="AA5" s="28"/>
      <c r="AB5" s="26" t="s">
        <v>26</v>
      </c>
      <c r="AC5" s="29"/>
      <c r="AD5" s="26" t="s">
        <v>27</v>
      </c>
      <c r="AE5" s="29"/>
      <c r="AF5" s="26" t="s">
        <v>28</v>
      </c>
      <c r="AG5" s="29"/>
      <c r="AH5" s="30" t="s">
        <v>29</v>
      </c>
      <c r="AI5" s="31"/>
      <c r="AJ5" s="30" t="s">
        <v>30</v>
      </c>
      <c r="AK5" s="31"/>
      <c r="AL5" s="30" t="s">
        <v>32</v>
      </c>
      <c r="AM5" s="31"/>
      <c r="AN5" s="30" t="s">
        <v>9</v>
      </c>
      <c r="AO5" s="31"/>
      <c r="AP5" s="30" t="s">
        <v>10</v>
      </c>
      <c r="AQ5" s="31"/>
      <c r="AR5" s="30" t="s">
        <v>11</v>
      </c>
      <c r="AS5" s="31"/>
    </row>
    <row r="6" spans="1:45" ht="18.75" customHeight="1">
      <c r="A6" s="24"/>
      <c r="B6" s="32">
        <v>2022</v>
      </c>
      <c r="C6" s="32">
        <v>2021</v>
      </c>
      <c r="D6" s="32">
        <v>2022</v>
      </c>
      <c r="E6" s="32">
        <v>2021</v>
      </c>
      <c r="F6" s="32">
        <v>2022</v>
      </c>
      <c r="G6" s="32">
        <v>2021</v>
      </c>
      <c r="H6" s="32">
        <v>2022</v>
      </c>
      <c r="I6" s="32">
        <v>2021</v>
      </c>
      <c r="J6" s="32">
        <v>2022</v>
      </c>
      <c r="K6" s="32">
        <v>2021</v>
      </c>
      <c r="L6" s="32">
        <v>2022</v>
      </c>
      <c r="M6" s="32">
        <v>2021</v>
      </c>
      <c r="N6" s="32">
        <v>2023</v>
      </c>
      <c r="O6" s="32">
        <v>2022</v>
      </c>
      <c r="P6" s="32">
        <v>2023</v>
      </c>
      <c r="Q6" s="32">
        <v>2022</v>
      </c>
      <c r="R6" s="32">
        <v>2023</v>
      </c>
      <c r="S6" s="32">
        <v>2022</v>
      </c>
      <c r="T6" s="32">
        <v>2023</v>
      </c>
      <c r="U6" s="32">
        <v>2022</v>
      </c>
      <c r="V6" s="32">
        <v>2023</v>
      </c>
      <c r="W6" s="32">
        <v>2022</v>
      </c>
      <c r="X6" s="32">
        <v>2023</v>
      </c>
      <c r="Y6" s="32">
        <v>2022</v>
      </c>
      <c r="Z6" s="32">
        <v>2023</v>
      </c>
      <c r="AA6" s="32">
        <v>2022</v>
      </c>
      <c r="AB6" s="32">
        <v>2023</v>
      </c>
      <c r="AC6" s="32">
        <v>2022</v>
      </c>
      <c r="AD6" s="32">
        <v>2023</v>
      </c>
      <c r="AE6" s="32">
        <v>2022</v>
      </c>
      <c r="AF6" s="32">
        <v>2023</v>
      </c>
      <c r="AG6" s="32">
        <v>2022</v>
      </c>
      <c r="AH6" s="32">
        <v>2023</v>
      </c>
      <c r="AI6" s="33">
        <v>2022</v>
      </c>
      <c r="AJ6" s="32">
        <v>2023</v>
      </c>
      <c r="AK6" s="33">
        <v>2022</v>
      </c>
      <c r="AL6" s="32">
        <v>2024</v>
      </c>
      <c r="AM6" s="33">
        <v>2023</v>
      </c>
      <c r="AN6" s="32">
        <v>2024</v>
      </c>
      <c r="AO6" s="34">
        <v>2023</v>
      </c>
      <c r="AP6" s="32">
        <v>2024</v>
      </c>
      <c r="AQ6" s="34">
        <v>2023</v>
      </c>
      <c r="AR6" s="32">
        <v>2024</v>
      </c>
      <c r="AS6" s="34">
        <v>2023</v>
      </c>
    </row>
    <row r="7" spans="1:45" s="15" customFormat="1" ht="12.75">
      <c r="A7" s="4" t="s">
        <v>1</v>
      </c>
      <c r="B7" s="5">
        <v>1444152</v>
      </c>
      <c r="C7" s="5">
        <v>1459622</v>
      </c>
      <c r="D7" s="5">
        <v>1400250</v>
      </c>
      <c r="E7" s="5">
        <v>1401151</v>
      </c>
      <c r="F7" s="13">
        <v>1349271</v>
      </c>
      <c r="G7" s="13">
        <v>1346916</v>
      </c>
      <c r="H7" s="5">
        <v>1302685</v>
      </c>
      <c r="I7" s="5">
        <v>1281898</v>
      </c>
      <c r="J7" s="5">
        <v>1261015</v>
      </c>
      <c r="K7" s="5">
        <v>1239395</v>
      </c>
      <c r="L7" s="5">
        <v>1206471</v>
      </c>
      <c r="M7" s="5">
        <v>1185186</v>
      </c>
      <c r="N7" s="6">
        <v>1131524</v>
      </c>
      <c r="O7" s="7">
        <v>1080874</v>
      </c>
      <c r="P7" s="1">
        <v>1144007</v>
      </c>
      <c r="Q7" s="1">
        <v>1099452</v>
      </c>
      <c r="R7" s="7">
        <v>1193867</v>
      </c>
      <c r="S7" s="7">
        <v>1147684</v>
      </c>
      <c r="T7" s="7">
        <v>1302617</v>
      </c>
      <c r="U7" s="7">
        <v>1262297</v>
      </c>
      <c r="V7" s="8">
        <v>1561675</v>
      </c>
      <c r="W7" s="8">
        <v>1529720</v>
      </c>
      <c r="X7" s="8">
        <v>1625972</v>
      </c>
      <c r="Y7" s="8">
        <v>1577370</v>
      </c>
      <c r="Z7" s="8">
        <v>1471295</v>
      </c>
      <c r="AA7" s="8">
        <v>1444152</v>
      </c>
      <c r="AB7" s="8">
        <v>1431341</v>
      </c>
      <c r="AC7" s="8">
        <v>1400250</v>
      </c>
      <c r="AD7" s="1">
        <f>Q7+Q24</f>
        <v>1099452</v>
      </c>
      <c r="AE7" s="1">
        <f>R7+R24</f>
        <v>1193867</v>
      </c>
      <c r="AF7" s="1">
        <f>S7+S24</f>
        <v>1147684</v>
      </c>
      <c r="AG7" s="1">
        <f>T7+T24</f>
        <v>1302617</v>
      </c>
      <c r="AH7" s="8">
        <v>1294212</v>
      </c>
      <c r="AI7" s="8">
        <v>1261015</v>
      </c>
      <c r="AJ7" s="8">
        <v>1239562</v>
      </c>
      <c r="AK7" s="8">
        <v>1206471</v>
      </c>
      <c r="AL7" s="8">
        <v>1086370</v>
      </c>
      <c r="AM7" s="8">
        <v>1127616</v>
      </c>
      <c r="AN7" s="1">
        <v>1185049</v>
      </c>
      <c r="AO7" s="1">
        <v>1219543</v>
      </c>
      <c r="AP7" s="1">
        <v>1224898</v>
      </c>
      <c r="AQ7" s="1">
        <v>1302504</v>
      </c>
      <c r="AR7" s="20">
        <v>1331561</v>
      </c>
      <c r="AS7" s="20">
        <v>1419582</v>
      </c>
    </row>
    <row r="8" spans="1:45" s="15" customFormat="1" ht="12.75">
      <c r="A8" s="9" t="s">
        <v>12</v>
      </c>
      <c r="B8" s="5">
        <v>111779</v>
      </c>
      <c r="C8" s="5">
        <v>103146</v>
      </c>
      <c r="D8" s="5">
        <v>101818</v>
      </c>
      <c r="E8" s="5">
        <v>93170</v>
      </c>
      <c r="F8" s="14">
        <v>93356</v>
      </c>
      <c r="G8" s="14">
        <v>85295</v>
      </c>
      <c r="H8" s="5">
        <v>89828</v>
      </c>
      <c r="I8" s="5">
        <v>81810</v>
      </c>
      <c r="J8" s="5">
        <v>87212</v>
      </c>
      <c r="K8" s="5">
        <v>79842</v>
      </c>
      <c r="L8" s="5">
        <v>85921</v>
      </c>
      <c r="M8" s="5">
        <v>78573</v>
      </c>
      <c r="N8" s="7">
        <v>83799</v>
      </c>
      <c r="O8" s="7">
        <v>84267</v>
      </c>
      <c r="P8" s="1">
        <v>90316</v>
      </c>
      <c r="Q8" s="1">
        <v>83714</v>
      </c>
      <c r="R8" s="7">
        <v>92218</v>
      </c>
      <c r="S8" s="7">
        <v>85379</v>
      </c>
      <c r="T8" s="7">
        <v>97663</v>
      </c>
      <c r="U8" s="7">
        <v>90627</v>
      </c>
      <c r="V8" s="8">
        <v>118731</v>
      </c>
      <c r="W8" s="8">
        <v>111406</v>
      </c>
      <c r="X8" s="8">
        <v>127191</v>
      </c>
      <c r="Y8" s="8">
        <v>119436</v>
      </c>
      <c r="Z8" s="8">
        <v>116498</v>
      </c>
      <c r="AA8" s="8">
        <v>111779</v>
      </c>
      <c r="AB8" s="8">
        <v>106336</v>
      </c>
      <c r="AC8" s="8">
        <v>101818</v>
      </c>
      <c r="AD8" s="1">
        <f aca="true" t="shared" si="0" ref="AD8:AG17">Q8+Q25</f>
        <v>83714</v>
      </c>
      <c r="AE8" s="1">
        <f t="shared" si="0"/>
        <v>92218</v>
      </c>
      <c r="AF8" s="1">
        <f t="shared" si="0"/>
        <v>85379</v>
      </c>
      <c r="AG8" s="1">
        <f t="shared" si="0"/>
        <v>97663</v>
      </c>
      <c r="AH8" s="8">
        <v>91113</v>
      </c>
      <c r="AI8" s="8">
        <v>87212</v>
      </c>
      <c r="AJ8" s="8">
        <v>90203</v>
      </c>
      <c r="AK8" s="8">
        <v>85921</v>
      </c>
      <c r="AL8" s="8">
        <v>82068</v>
      </c>
      <c r="AM8" s="8">
        <v>91496</v>
      </c>
      <c r="AN8" s="1">
        <v>90856</v>
      </c>
      <c r="AO8" s="1">
        <v>98553</v>
      </c>
      <c r="AP8" s="1">
        <v>92781</v>
      </c>
      <c r="AQ8" s="1">
        <v>104155</v>
      </c>
      <c r="AR8" s="20">
        <v>98151</v>
      </c>
      <c r="AS8" s="20">
        <v>110557</v>
      </c>
    </row>
    <row r="9" spans="1:45" s="15" customFormat="1" ht="12.75">
      <c r="A9" s="9" t="s">
        <v>13</v>
      </c>
      <c r="B9" s="5">
        <v>1417</v>
      </c>
      <c r="C9" s="5">
        <v>2004</v>
      </c>
      <c r="D9" s="5">
        <v>1371</v>
      </c>
      <c r="E9" s="5">
        <v>1960</v>
      </c>
      <c r="F9" s="14">
        <v>1356</v>
      </c>
      <c r="G9" s="14">
        <v>1945</v>
      </c>
      <c r="H9" s="5">
        <v>1278</v>
      </c>
      <c r="I9" s="5">
        <v>1868</v>
      </c>
      <c r="J9" s="5">
        <v>1251</v>
      </c>
      <c r="K9" s="5">
        <f>'[2]8.4'!C10+'[2]8.4'!P10</f>
        <v>2115</v>
      </c>
      <c r="L9" s="5">
        <v>1165</v>
      </c>
      <c r="M9" s="5">
        <v>1752</v>
      </c>
      <c r="N9" s="7">
        <v>1165</v>
      </c>
      <c r="O9" s="7">
        <v>1491</v>
      </c>
      <c r="P9" s="1">
        <v>1149</v>
      </c>
      <c r="Q9" s="1">
        <v>1466</v>
      </c>
      <c r="R9" s="7">
        <v>1035</v>
      </c>
      <c r="S9" s="7">
        <v>1352</v>
      </c>
      <c r="T9" s="7">
        <v>1304</v>
      </c>
      <c r="U9" s="7">
        <v>1592</v>
      </c>
      <c r="V9" s="8">
        <v>1331</v>
      </c>
      <c r="W9" s="8">
        <v>1611</v>
      </c>
      <c r="X9" s="8">
        <v>1308</v>
      </c>
      <c r="Y9" s="8">
        <v>1589</v>
      </c>
      <c r="Z9" s="8">
        <v>1481</v>
      </c>
      <c r="AA9" s="8">
        <v>1417</v>
      </c>
      <c r="AB9" s="8">
        <v>1405</v>
      </c>
      <c r="AC9" s="8">
        <v>1371</v>
      </c>
      <c r="AD9" s="1">
        <f t="shared" si="0"/>
        <v>1466</v>
      </c>
      <c r="AE9" s="1">
        <f t="shared" si="0"/>
        <v>1035</v>
      </c>
      <c r="AF9" s="1">
        <f t="shared" si="0"/>
        <v>1352</v>
      </c>
      <c r="AG9" s="1">
        <f t="shared" si="0"/>
        <v>1304</v>
      </c>
      <c r="AH9" s="8">
        <v>1100</v>
      </c>
      <c r="AI9" s="8">
        <v>1251</v>
      </c>
      <c r="AJ9" s="8">
        <v>1016</v>
      </c>
      <c r="AK9" s="8">
        <v>1165</v>
      </c>
      <c r="AL9" s="8">
        <v>868</v>
      </c>
      <c r="AM9" s="8">
        <v>1165</v>
      </c>
      <c r="AN9" s="1">
        <v>910</v>
      </c>
      <c r="AO9" s="1">
        <v>1229</v>
      </c>
      <c r="AP9" s="1">
        <v>798</v>
      </c>
      <c r="AQ9" s="1">
        <v>1108</v>
      </c>
      <c r="AR9" s="8">
        <v>1041</v>
      </c>
      <c r="AS9" s="20">
        <v>1393</v>
      </c>
    </row>
    <row r="10" spans="1:45" ht="12.75">
      <c r="A10" s="9" t="s">
        <v>14</v>
      </c>
      <c r="B10" s="5">
        <v>169249</v>
      </c>
      <c r="C10" s="5">
        <v>212108</v>
      </c>
      <c r="D10" s="5">
        <v>153804</v>
      </c>
      <c r="E10" s="5">
        <v>185108</v>
      </c>
      <c r="F10" s="14">
        <v>140496</v>
      </c>
      <c r="G10" s="14">
        <v>166287</v>
      </c>
      <c r="H10" s="5">
        <v>131796</v>
      </c>
      <c r="I10" s="5">
        <v>143205</v>
      </c>
      <c r="J10" s="5">
        <v>126131</v>
      </c>
      <c r="K10" s="5">
        <v>134119</v>
      </c>
      <c r="L10" s="5">
        <v>123363</v>
      </c>
      <c r="M10" s="5">
        <v>131102</v>
      </c>
      <c r="N10" s="7">
        <v>125033</v>
      </c>
      <c r="O10" s="7">
        <v>118498</v>
      </c>
      <c r="P10" s="1">
        <v>123109</v>
      </c>
      <c r="Q10" s="1">
        <v>116037</v>
      </c>
      <c r="R10" s="7">
        <v>120620</v>
      </c>
      <c r="S10" s="7">
        <v>113557</v>
      </c>
      <c r="T10" s="7">
        <v>121877</v>
      </c>
      <c r="U10" s="7">
        <v>114913</v>
      </c>
      <c r="V10" s="10">
        <v>182368</v>
      </c>
      <c r="W10" s="10">
        <v>176306</v>
      </c>
      <c r="X10" s="10">
        <v>187196</v>
      </c>
      <c r="Y10" s="10">
        <v>181237</v>
      </c>
      <c r="Z10" s="10">
        <v>170140</v>
      </c>
      <c r="AA10" s="10">
        <v>169249</v>
      </c>
      <c r="AB10" s="10">
        <v>156217</v>
      </c>
      <c r="AC10" s="10">
        <v>153804</v>
      </c>
      <c r="AD10" s="1">
        <f t="shared" si="0"/>
        <v>116037</v>
      </c>
      <c r="AE10" s="1">
        <f t="shared" si="0"/>
        <v>120620</v>
      </c>
      <c r="AF10" s="1">
        <f t="shared" si="0"/>
        <v>113557</v>
      </c>
      <c r="AG10" s="1">
        <f t="shared" si="0"/>
        <v>121877</v>
      </c>
      <c r="AH10" s="10">
        <v>129888</v>
      </c>
      <c r="AI10" s="10">
        <v>126131</v>
      </c>
      <c r="AJ10" s="8">
        <v>125528</v>
      </c>
      <c r="AK10" s="8">
        <v>123336</v>
      </c>
      <c r="AL10" s="8">
        <v>114561</v>
      </c>
      <c r="AM10" s="10">
        <v>125033</v>
      </c>
      <c r="AN10" s="1">
        <v>122137</v>
      </c>
      <c r="AO10" s="1">
        <v>129447</v>
      </c>
      <c r="AP10" s="1">
        <v>119752</v>
      </c>
      <c r="AQ10" s="1">
        <v>130947</v>
      </c>
      <c r="AR10" s="21">
        <v>121168</v>
      </c>
      <c r="AS10" s="21">
        <v>132379</v>
      </c>
    </row>
    <row r="11" spans="1:45" ht="12.75">
      <c r="A11" s="9" t="s">
        <v>15</v>
      </c>
      <c r="B11" s="5">
        <v>246707</v>
      </c>
      <c r="C11" s="5">
        <v>226916</v>
      </c>
      <c r="D11" s="5">
        <v>242532</v>
      </c>
      <c r="E11" s="5">
        <v>221810</v>
      </c>
      <c r="F11" s="14">
        <v>236526</v>
      </c>
      <c r="G11" s="14">
        <v>214378</v>
      </c>
      <c r="H11" s="5">
        <v>225434</v>
      </c>
      <c r="I11" s="5">
        <v>202030</v>
      </c>
      <c r="J11" s="5">
        <v>218658</v>
      </c>
      <c r="K11" s="5">
        <v>195534</v>
      </c>
      <c r="L11" s="5">
        <v>208853</v>
      </c>
      <c r="M11" s="5">
        <v>185914</v>
      </c>
      <c r="N11" s="7">
        <v>181601</v>
      </c>
      <c r="O11" s="7">
        <v>174765</v>
      </c>
      <c r="P11" s="1">
        <v>181378</v>
      </c>
      <c r="Q11" s="1">
        <v>176838</v>
      </c>
      <c r="R11" s="7">
        <v>191226</v>
      </c>
      <c r="S11" s="7">
        <v>186535</v>
      </c>
      <c r="T11" s="7">
        <v>201709</v>
      </c>
      <c r="U11" s="7">
        <v>196728</v>
      </c>
      <c r="V11" s="10">
        <v>227020</v>
      </c>
      <c r="W11" s="10">
        <v>240278</v>
      </c>
      <c r="X11" s="10">
        <v>247142</v>
      </c>
      <c r="Y11" s="10">
        <v>247722</v>
      </c>
      <c r="Z11" s="10">
        <v>251759</v>
      </c>
      <c r="AA11" s="10">
        <v>246707</v>
      </c>
      <c r="AB11" s="10">
        <v>247569</v>
      </c>
      <c r="AC11" s="10">
        <v>242532</v>
      </c>
      <c r="AD11" s="1">
        <f t="shared" si="0"/>
        <v>176838</v>
      </c>
      <c r="AE11" s="1">
        <f t="shared" si="0"/>
        <v>191226</v>
      </c>
      <c r="AF11" s="1">
        <f t="shared" si="0"/>
        <v>186535</v>
      </c>
      <c r="AG11" s="1">
        <f t="shared" si="0"/>
        <v>201709</v>
      </c>
      <c r="AH11" s="10">
        <v>223010</v>
      </c>
      <c r="AI11" s="10">
        <v>218658</v>
      </c>
      <c r="AJ11" s="8">
        <v>213794</v>
      </c>
      <c r="AK11" s="8">
        <v>208853</v>
      </c>
      <c r="AL11" s="8">
        <v>196707</v>
      </c>
      <c r="AM11" s="10">
        <v>181596</v>
      </c>
      <c r="AN11" s="1">
        <v>184965</v>
      </c>
      <c r="AO11" s="1">
        <v>169800</v>
      </c>
      <c r="AP11" s="1">
        <v>195294</v>
      </c>
      <c r="AQ11" s="1">
        <v>178994</v>
      </c>
      <c r="AR11" s="21">
        <v>206501</v>
      </c>
      <c r="AS11" s="21">
        <v>186302</v>
      </c>
    </row>
    <row r="12" spans="1:45" ht="12.75">
      <c r="A12" s="9" t="s">
        <v>16</v>
      </c>
      <c r="B12" s="5">
        <v>260514</v>
      </c>
      <c r="C12" s="5">
        <v>255800</v>
      </c>
      <c r="D12" s="5">
        <v>259080</v>
      </c>
      <c r="E12" s="5">
        <v>251665</v>
      </c>
      <c r="F12" s="14">
        <v>251781</v>
      </c>
      <c r="G12" s="14">
        <v>248641</v>
      </c>
      <c r="H12" s="5">
        <v>247968</v>
      </c>
      <c r="I12" s="5">
        <v>242195</v>
      </c>
      <c r="J12" s="5">
        <v>241298</v>
      </c>
      <c r="K12" s="5">
        <v>235555</v>
      </c>
      <c r="L12" s="5">
        <v>229510</v>
      </c>
      <c r="M12" s="5">
        <v>220757</v>
      </c>
      <c r="N12" s="7">
        <v>216160</v>
      </c>
      <c r="O12" s="7">
        <v>199543</v>
      </c>
      <c r="P12" s="1">
        <v>217672</v>
      </c>
      <c r="Q12" s="1">
        <v>201152</v>
      </c>
      <c r="R12" s="7">
        <v>223394</v>
      </c>
      <c r="S12" s="7">
        <v>206250</v>
      </c>
      <c r="T12" s="7">
        <v>239249</v>
      </c>
      <c r="U12" s="7">
        <v>229219</v>
      </c>
      <c r="V12" s="10">
        <v>308513</v>
      </c>
      <c r="W12" s="10">
        <v>285307</v>
      </c>
      <c r="X12" s="10">
        <v>316500</v>
      </c>
      <c r="Y12" s="10">
        <v>289911</v>
      </c>
      <c r="Z12" s="10">
        <v>272816</v>
      </c>
      <c r="AA12" s="10">
        <v>260514</v>
      </c>
      <c r="AB12" s="10">
        <v>269752</v>
      </c>
      <c r="AC12" s="10">
        <v>259080</v>
      </c>
      <c r="AD12" s="1">
        <f t="shared" si="0"/>
        <v>201152</v>
      </c>
      <c r="AE12" s="1">
        <f t="shared" si="0"/>
        <v>223394</v>
      </c>
      <c r="AF12" s="1">
        <f t="shared" si="0"/>
        <v>206250</v>
      </c>
      <c r="AG12" s="1">
        <f t="shared" si="0"/>
        <v>239249</v>
      </c>
      <c r="AH12" s="10">
        <v>252809</v>
      </c>
      <c r="AI12" s="10">
        <v>241298</v>
      </c>
      <c r="AJ12" s="8">
        <v>240423</v>
      </c>
      <c r="AK12" s="8">
        <v>229510</v>
      </c>
      <c r="AL12" s="8">
        <v>208463</v>
      </c>
      <c r="AM12" s="10">
        <v>216160</v>
      </c>
      <c r="AN12" s="1">
        <v>225665</v>
      </c>
      <c r="AO12" s="1">
        <v>233138</v>
      </c>
      <c r="AP12" s="1">
        <v>224148</v>
      </c>
      <c r="AQ12" s="1">
        <v>239123</v>
      </c>
      <c r="AR12" s="21">
        <v>241247</v>
      </c>
      <c r="AS12" s="21">
        <v>255788</v>
      </c>
    </row>
    <row r="13" spans="1:45" ht="12.75">
      <c r="A13" s="9" t="s">
        <v>17</v>
      </c>
      <c r="B13" s="5">
        <v>51218</v>
      </c>
      <c r="C13" s="5">
        <v>54735</v>
      </c>
      <c r="D13" s="5">
        <v>49298</v>
      </c>
      <c r="E13" s="5">
        <v>53032</v>
      </c>
      <c r="F13" s="14">
        <v>49298</v>
      </c>
      <c r="G13" s="14">
        <v>52692</v>
      </c>
      <c r="H13" s="5">
        <v>48153</v>
      </c>
      <c r="I13" s="5">
        <v>51354</v>
      </c>
      <c r="J13" s="5">
        <v>46278</v>
      </c>
      <c r="K13" s="5">
        <v>49589</v>
      </c>
      <c r="L13" s="5">
        <v>46211</v>
      </c>
      <c r="M13" s="5">
        <v>49532</v>
      </c>
      <c r="N13" s="7">
        <v>46505</v>
      </c>
      <c r="O13" s="7">
        <v>42581</v>
      </c>
      <c r="P13" s="1">
        <v>54457</v>
      </c>
      <c r="Q13" s="1">
        <v>50511</v>
      </c>
      <c r="R13" s="7">
        <v>59980</v>
      </c>
      <c r="S13" s="7">
        <v>55932</v>
      </c>
      <c r="T13" s="7">
        <v>66333</v>
      </c>
      <c r="U13" s="7">
        <v>62214</v>
      </c>
      <c r="V13" s="10">
        <v>72596</v>
      </c>
      <c r="W13" s="10">
        <v>68469</v>
      </c>
      <c r="X13" s="10">
        <v>74401</v>
      </c>
      <c r="Y13" s="10">
        <v>70197</v>
      </c>
      <c r="Z13" s="10">
        <v>54022</v>
      </c>
      <c r="AA13" s="10">
        <v>51218</v>
      </c>
      <c r="AB13" s="10">
        <v>52191</v>
      </c>
      <c r="AC13" s="10">
        <v>49298</v>
      </c>
      <c r="AD13" s="1">
        <f t="shared" si="0"/>
        <v>50511</v>
      </c>
      <c r="AE13" s="1">
        <f t="shared" si="0"/>
        <v>59980</v>
      </c>
      <c r="AF13" s="1">
        <f t="shared" si="0"/>
        <v>55932</v>
      </c>
      <c r="AG13" s="1">
        <f t="shared" si="0"/>
        <v>66333</v>
      </c>
      <c r="AH13" s="10">
        <v>49422</v>
      </c>
      <c r="AI13" s="10">
        <v>46278</v>
      </c>
      <c r="AJ13" s="8">
        <v>49363</v>
      </c>
      <c r="AK13" s="8">
        <v>46211</v>
      </c>
      <c r="AL13" s="8">
        <v>40604</v>
      </c>
      <c r="AM13" s="10">
        <v>46505</v>
      </c>
      <c r="AN13" s="1">
        <v>49195</v>
      </c>
      <c r="AO13" s="1">
        <v>55791</v>
      </c>
      <c r="AP13" s="1">
        <v>54507</v>
      </c>
      <c r="AQ13" s="1">
        <v>61552</v>
      </c>
      <c r="AR13" s="21">
        <v>60835</v>
      </c>
      <c r="AS13" s="21">
        <v>68000</v>
      </c>
    </row>
    <row r="14" spans="1:45" ht="12.75">
      <c r="A14" s="9" t="s">
        <v>18</v>
      </c>
      <c r="B14" s="5">
        <v>39287</v>
      </c>
      <c r="C14" s="5">
        <v>38735</v>
      </c>
      <c r="D14" s="5">
        <v>39200</v>
      </c>
      <c r="E14" s="5">
        <v>38583</v>
      </c>
      <c r="F14" s="14">
        <v>38619</v>
      </c>
      <c r="G14" s="14">
        <v>36499</v>
      </c>
      <c r="H14" s="5">
        <v>34086</v>
      </c>
      <c r="I14" s="5">
        <f>'[1]9.4'!C15+'[1]9.4'!P15</f>
        <v>80914</v>
      </c>
      <c r="J14" s="5">
        <v>31848</v>
      </c>
      <c r="K14" s="5">
        <v>29626</v>
      </c>
      <c r="L14" s="5">
        <v>29848</v>
      </c>
      <c r="M14" s="5">
        <v>29626</v>
      </c>
      <c r="N14" s="7">
        <v>38506</v>
      </c>
      <c r="O14" s="7">
        <v>36555</v>
      </c>
      <c r="P14" s="1">
        <v>44929</v>
      </c>
      <c r="Q14" s="1">
        <v>43136</v>
      </c>
      <c r="R14" s="7">
        <v>47912</v>
      </c>
      <c r="S14" s="7">
        <v>45363</v>
      </c>
      <c r="T14" s="7">
        <v>47909</v>
      </c>
      <c r="U14" s="7">
        <v>45896</v>
      </c>
      <c r="V14" s="10">
        <v>48700</v>
      </c>
      <c r="W14" s="10">
        <v>47901</v>
      </c>
      <c r="X14" s="10">
        <v>47490</v>
      </c>
      <c r="Y14" s="10">
        <v>46702</v>
      </c>
      <c r="Z14" s="10">
        <v>39736</v>
      </c>
      <c r="AA14" s="10">
        <v>39287</v>
      </c>
      <c r="AB14" s="10">
        <v>39578</v>
      </c>
      <c r="AC14" s="10">
        <v>39200</v>
      </c>
      <c r="AD14" s="1">
        <f t="shared" si="0"/>
        <v>43136</v>
      </c>
      <c r="AE14" s="1">
        <f t="shared" si="0"/>
        <v>47912</v>
      </c>
      <c r="AF14" s="1">
        <f t="shared" si="0"/>
        <v>45363</v>
      </c>
      <c r="AG14" s="1">
        <f t="shared" si="0"/>
        <v>47909</v>
      </c>
      <c r="AH14" s="10">
        <v>32105</v>
      </c>
      <c r="AI14" s="10">
        <v>31848</v>
      </c>
      <c r="AJ14" s="8">
        <v>30053</v>
      </c>
      <c r="AK14" s="8">
        <v>29848</v>
      </c>
      <c r="AL14" s="8">
        <v>25881</v>
      </c>
      <c r="AM14" s="10">
        <v>38522</v>
      </c>
      <c r="AN14" s="1">
        <v>46375</v>
      </c>
      <c r="AO14" s="1">
        <v>72763</v>
      </c>
      <c r="AP14" s="1">
        <v>47415</v>
      </c>
      <c r="AQ14" s="1">
        <v>77526</v>
      </c>
      <c r="AR14" s="21">
        <v>44714</v>
      </c>
      <c r="AS14" s="21">
        <v>77385</v>
      </c>
    </row>
    <row r="15" spans="1:45" ht="12.75">
      <c r="A15" s="9" t="s">
        <v>19</v>
      </c>
      <c r="B15" s="5">
        <v>259540</v>
      </c>
      <c r="C15" s="5">
        <v>256061</v>
      </c>
      <c r="D15" s="5">
        <v>251865</v>
      </c>
      <c r="E15" s="5">
        <v>248596</v>
      </c>
      <c r="F15" s="14">
        <v>239065</v>
      </c>
      <c r="G15" s="14">
        <v>236412</v>
      </c>
      <c r="H15" s="5">
        <v>229053</v>
      </c>
      <c r="I15" s="5">
        <v>226471</v>
      </c>
      <c r="J15" s="5">
        <v>217338</v>
      </c>
      <c r="K15" s="5">
        <v>216030</v>
      </c>
      <c r="L15" s="5">
        <v>198485</v>
      </c>
      <c r="M15" s="5">
        <v>198487</v>
      </c>
      <c r="N15" s="7">
        <v>183204</v>
      </c>
      <c r="O15" s="7">
        <v>181418</v>
      </c>
      <c r="P15" s="1">
        <v>178010</v>
      </c>
      <c r="Q15" s="1">
        <v>176442</v>
      </c>
      <c r="R15" s="7">
        <v>179344</v>
      </c>
      <c r="S15" s="7">
        <v>177910</v>
      </c>
      <c r="T15" s="7">
        <v>208095</v>
      </c>
      <c r="U15" s="7">
        <v>205440</v>
      </c>
      <c r="V15" s="10">
        <v>255685</v>
      </c>
      <c r="W15" s="10">
        <v>254595</v>
      </c>
      <c r="X15" s="10">
        <v>263945</v>
      </c>
      <c r="Y15" s="10">
        <v>262793</v>
      </c>
      <c r="Z15" s="10">
        <v>253150</v>
      </c>
      <c r="AA15" s="10">
        <v>259540</v>
      </c>
      <c r="AB15" s="10">
        <v>249832</v>
      </c>
      <c r="AC15" s="10">
        <v>251865</v>
      </c>
      <c r="AD15" s="1">
        <f t="shared" si="0"/>
        <v>176442</v>
      </c>
      <c r="AE15" s="1">
        <f t="shared" si="0"/>
        <v>179344</v>
      </c>
      <c r="AF15" s="1">
        <f t="shared" si="0"/>
        <v>177910</v>
      </c>
      <c r="AG15" s="1">
        <f t="shared" si="0"/>
        <v>208095</v>
      </c>
      <c r="AH15" s="10">
        <v>216775</v>
      </c>
      <c r="AI15" s="10">
        <v>217338</v>
      </c>
      <c r="AJ15" s="8">
        <v>199172</v>
      </c>
      <c r="AK15" s="8">
        <v>198485</v>
      </c>
      <c r="AL15" s="8">
        <v>173128</v>
      </c>
      <c r="AM15" s="10">
        <v>183204</v>
      </c>
      <c r="AN15" s="1">
        <v>195557</v>
      </c>
      <c r="AO15" s="1">
        <v>202751</v>
      </c>
      <c r="AP15" s="1">
        <v>195242</v>
      </c>
      <c r="AQ15" s="1">
        <v>209309</v>
      </c>
      <c r="AR15" s="21">
        <v>220987</v>
      </c>
      <c r="AS15" s="21">
        <v>242557</v>
      </c>
    </row>
    <row r="16" spans="1:45" ht="12.75">
      <c r="A16" s="9" t="s">
        <v>20</v>
      </c>
      <c r="B16" s="5">
        <v>49751</v>
      </c>
      <c r="C16" s="5">
        <v>57427</v>
      </c>
      <c r="D16" s="5">
        <v>49253</v>
      </c>
      <c r="E16" s="5">
        <v>56951</v>
      </c>
      <c r="F16" s="14">
        <v>48974</v>
      </c>
      <c r="G16" s="14">
        <v>56689</v>
      </c>
      <c r="H16" s="5">
        <v>48942</v>
      </c>
      <c r="I16" s="5">
        <v>56665</v>
      </c>
      <c r="J16" s="5">
        <v>48910</v>
      </c>
      <c r="K16" s="5">
        <v>56626</v>
      </c>
      <c r="L16" s="5">
        <v>48848</v>
      </c>
      <c r="M16" s="5">
        <v>56511</v>
      </c>
      <c r="N16" s="7">
        <v>47228</v>
      </c>
      <c r="O16" s="7">
        <v>44863</v>
      </c>
      <c r="P16" s="1">
        <v>49692</v>
      </c>
      <c r="Q16" s="1">
        <v>47239</v>
      </c>
      <c r="R16" s="7">
        <v>60596</v>
      </c>
      <c r="S16" s="7">
        <v>58263</v>
      </c>
      <c r="T16" s="7">
        <v>71393</v>
      </c>
      <c r="U16" s="7">
        <v>68989</v>
      </c>
      <c r="V16" s="10">
        <v>72459</v>
      </c>
      <c r="W16" s="10">
        <v>70033</v>
      </c>
      <c r="X16" s="10">
        <v>71999</v>
      </c>
      <c r="Y16" s="10">
        <v>69605</v>
      </c>
      <c r="Z16" s="10">
        <v>53302</v>
      </c>
      <c r="AA16" s="10">
        <v>49751</v>
      </c>
      <c r="AB16" s="10">
        <v>52783</v>
      </c>
      <c r="AC16" s="10">
        <v>49253</v>
      </c>
      <c r="AD16" s="1">
        <f t="shared" si="0"/>
        <v>47239</v>
      </c>
      <c r="AE16" s="1">
        <f t="shared" si="0"/>
        <v>60596</v>
      </c>
      <c r="AF16" s="1">
        <f t="shared" si="0"/>
        <v>58263</v>
      </c>
      <c r="AG16" s="1">
        <f t="shared" si="0"/>
        <v>71393</v>
      </c>
      <c r="AH16" s="10">
        <v>52395</v>
      </c>
      <c r="AI16" s="10">
        <v>48910</v>
      </c>
      <c r="AJ16" s="8">
        <v>52314</v>
      </c>
      <c r="AK16" s="8">
        <v>48848</v>
      </c>
      <c r="AL16" s="8">
        <v>46065</v>
      </c>
      <c r="AM16" s="10">
        <v>47228</v>
      </c>
      <c r="AN16" s="1">
        <v>59386</v>
      </c>
      <c r="AO16" s="1">
        <v>46857</v>
      </c>
      <c r="AP16" s="1">
        <v>70756</v>
      </c>
      <c r="AQ16" s="1">
        <v>75801</v>
      </c>
      <c r="AR16" s="21">
        <v>83143</v>
      </c>
      <c r="AS16" s="21">
        <v>90699</v>
      </c>
    </row>
    <row r="17" spans="1:45" ht="12.75">
      <c r="A17" s="18" t="s">
        <v>21</v>
      </c>
      <c r="B17" s="13">
        <v>254690</v>
      </c>
      <c r="C17" s="13">
        <v>252690</v>
      </c>
      <c r="D17" s="13">
        <v>252029</v>
      </c>
      <c r="E17" s="13">
        <v>250276</v>
      </c>
      <c r="F17" s="14">
        <v>249800</v>
      </c>
      <c r="G17" s="14">
        <v>248078</v>
      </c>
      <c r="H17" s="13">
        <v>246147</v>
      </c>
      <c r="I17" s="13">
        <v>244460</v>
      </c>
      <c r="J17" s="13">
        <v>242091</v>
      </c>
      <c r="K17" s="13">
        <v>240633</v>
      </c>
      <c r="L17" s="13">
        <v>234294</v>
      </c>
      <c r="M17" s="13">
        <v>232932</v>
      </c>
      <c r="N17" s="19">
        <v>200626</v>
      </c>
      <c r="O17" s="19">
        <v>196597</v>
      </c>
      <c r="P17" s="17">
        <v>203285</v>
      </c>
      <c r="Q17" s="17">
        <v>202917</v>
      </c>
      <c r="R17" s="19">
        <v>217542</v>
      </c>
      <c r="S17" s="19">
        <v>217143</v>
      </c>
      <c r="T17" s="19">
        <v>247085</v>
      </c>
      <c r="U17" s="19">
        <v>246679</v>
      </c>
      <c r="V17" s="8">
        <v>274272</v>
      </c>
      <c r="W17" s="8">
        <v>273814</v>
      </c>
      <c r="X17" s="8">
        <v>288800</v>
      </c>
      <c r="Y17" s="8">
        <v>288178</v>
      </c>
      <c r="Z17" s="8">
        <v>258391</v>
      </c>
      <c r="AA17" s="8">
        <v>254690</v>
      </c>
      <c r="AB17" s="8">
        <v>255678</v>
      </c>
      <c r="AC17" s="8">
        <v>252029</v>
      </c>
      <c r="AD17" s="17">
        <f t="shared" si="0"/>
        <v>202917</v>
      </c>
      <c r="AE17" s="17">
        <f t="shared" si="0"/>
        <v>217542</v>
      </c>
      <c r="AF17" s="17">
        <f t="shared" si="0"/>
        <v>217143</v>
      </c>
      <c r="AG17" s="17">
        <f t="shared" si="0"/>
        <v>247085</v>
      </c>
      <c r="AH17" s="8">
        <v>245595</v>
      </c>
      <c r="AI17" s="8">
        <v>242091</v>
      </c>
      <c r="AJ17" s="8">
        <v>237696</v>
      </c>
      <c r="AK17" s="8">
        <v>234294</v>
      </c>
      <c r="AL17" s="8">
        <v>198025</v>
      </c>
      <c r="AM17" s="8">
        <v>196707</v>
      </c>
      <c r="AN17" s="17">
        <v>210003</v>
      </c>
      <c r="AO17" s="17">
        <v>209214</v>
      </c>
      <c r="AP17" s="1">
        <v>95363</v>
      </c>
      <c r="AQ17" s="1">
        <v>92687</v>
      </c>
      <c r="AR17" s="21">
        <v>107412</v>
      </c>
      <c r="AS17" s="21">
        <v>107586</v>
      </c>
    </row>
    <row r="18" spans="1:45" ht="12.75">
      <c r="A18" s="11" t="s">
        <v>34</v>
      </c>
      <c r="B18" s="35" t="s">
        <v>35</v>
      </c>
      <c r="C18" s="35" t="s">
        <v>35</v>
      </c>
      <c r="D18" s="35" t="s">
        <v>35</v>
      </c>
      <c r="E18" s="35" t="s">
        <v>35</v>
      </c>
      <c r="F18" s="35" t="s">
        <v>35</v>
      </c>
      <c r="G18" s="35" t="s">
        <v>35</v>
      </c>
      <c r="H18" s="35" t="s">
        <v>35</v>
      </c>
      <c r="I18" s="35" t="s">
        <v>35</v>
      </c>
      <c r="J18" s="35" t="s">
        <v>35</v>
      </c>
      <c r="K18" s="35" t="s">
        <v>35</v>
      </c>
      <c r="L18" s="35" t="s">
        <v>35</v>
      </c>
      <c r="M18" s="35" t="s">
        <v>35</v>
      </c>
      <c r="N18" s="35" t="s">
        <v>35</v>
      </c>
      <c r="O18" s="35" t="s">
        <v>35</v>
      </c>
      <c r="P18" s="35" t="s">
        <v>35</v>
      </c>
      <c r="Q18" s="35" t="s">
        <v>35</v>
      </c>
      <c r="R18" s="35" t="s">
        <v>35</v>
      </c>
      <c r="S18" s="35" t="s">
        <v>35</v>
      </c>
      <c r="T18" s="35" t="s">
        <v>35</v>
      </c>
      <c r="U18" s="35" t="s">
        <v>35</v>
      </c>
      <c r="V18" s="35" t="s">
        <v>35</v>
      </c>
      <c r="W18" s="35" t="s">
        <v>35</v>
      </c>
      <c r="X18" s="35" t="s">
        <v>35</v>
      </c>
      <c r="Y18" s="35" t="s">
        <v>35</v>
      </c>
      <c r="Z18" s="35" t="s">
        <v>35</v>
      </c>
      <c r="AA18" s="35" t="s">
        <v>35</v>
      </c>
      <c r="AB18" s="35" t="s">
        <v>35</v>
      </c>
      <c r="AC18" s="35" t="s">
        <v>35</v>
      </c>
      <c r="AD18" s="35" t="s">
        <v>35</v>
      </c>
      <c r="AE18" s="35" t="s">
        <v>35</v>
      </c>
      <c r="AF18" s="35" t="s">
        <v>35</v>
      </c>
      <c r="AG18" s="35" t="s">
        <v>35</v>
      </c>
      <c r="AH18" s="35" t="s">
        <v>35</v>
      </c>
      <c r="AI18" s="35" t="s">
        <v>35</v>
      </c>
      <c r="AJ18" s="35" t="s">
        <v>35</v>
      </c>
      <c r="AK18" s="35" t="s">
        <v>35</v>
      </c>
      <c r="AL18" s="35" t="s">
        <v>35</v>
      </c>
      <c r="AM18" s="35" t="s">
        <v>35</v>
      </c>
      <c r="AN18" s="35" t="s">
        <v>35</v>
      </c>
      <c r="AO18" s="35" t="s">
        <v>35</v>
      </c>
      <c r="AP18" s="12">
        <v>128842</v>
      </c>
      <c r="AQ18" s="12">
        <v>131249</v>
      </c>
      <c r="AR18" s="21">
        <v>146362</v>
      </c>
      <c r="AS18" s="21">
        <v>146936</v>
      </c>
    </row>
    <row r="19" ht="12.75">
      <c r="A19" s="16" t="s">
        <v>33</v>
      </c>
    </row>
    <row r="20" spans="14:16" ht="12.75">
      <c r="N20" s="7"/>
      <c r="O20" s="7"/>
      <c r="P20" s="36"/>
    </row>
    <row r="21" spans="2:14" ht="12.75">
      <c r="B21" s="1"/>
      <c r="D21" s="36"/>
      <c r="N21" s="7"/>
    </row>
    <row r="22" spans="2:14" ht="12.75">
      <c r="B22" s="1"/>
      <c r="D22" s="36"/>
      <c r="N22" s="7"/>
    </row>
    <row r="23" spans="2:14" ht="12.75">
      <c r="B23" s="1"/>
      <c r="D23" s="36"/>
      <c r="N23" s="7"/>
    </row>
    <row r="24" spans="2:14" ht="12.75">
      <c r="B24" s="1"/>
      <c r="D24" s="36"/>
      <c r="N24" s="7"/>
    </row>
    <row r="25" spans="2:14" ht="12.75">
      <c r="B25" s="1"/>
      <c r="D25" s="36"/>
      <c r="N25" s="7"/>
    </row>
    <row r="26" spans="2:14" ht="12.75">
      <c r="B26" s="1"/>
      <c r="D26" s="36"/>
      <c r="N26" s="7"/>
    </row>
    <row r="27" spans="2:14" ht="12.75">
      <c r="B27" s="1"/>
      <c r="D27" s="36"/>
      <c r="N27" s="7"/>
    </row>
    <row r="28" spans="2:14" ht="12.75">
      <c r="B28" s="1"/>
      <c r="D28" s="36"/>
      <c r="N28" s="7"/>
    </row>
    <row r="29" spans="2:14" ht="12.75">
      <c r="B29" s="1"/>
      <c r="D29" s="36"/>
      <c r="N29" s="19"/>
    </row>
    <row r="30" spans="2:24" ht="12.75">
      <c r="B30" s="1"/>
      <c r="D30" s="36"/>
      <c r="X30" s="37"/>
    </row>
    <row r="31" spans="2:4" ht="12.75">
      <c r="B31" s="17"/>
      <c r="D31" s="36"/>
    </row>
  </sheetData>
  <sheetProtection/>
  <mergeCells count="25">
    <mergeCell ref="AR5:AS5"/>
    <mergeCell ref="AP5:AQ5"/>
    <mergeCell ref="AN5:AO5"/>
    <mergeCell ref="AL5:AM5"/>
    <mergeCell ref="AJ5:AK5"/>
    <mergeCell ref="AH5:AI5"/>
    <mergeCell ref="T5:U5"/>
    <mergeCell ref="V5:W5"/>
    <mergeCell ref="X5:Y5"/>
    <mergeCell ref="B3:S3"/>
    <mergeCell ref="A4:C4"/>
    <mergeCell ref="D5:E5"/>
    <mergeCell ref="J5:K5"/>
    <mergeCell ref="H5:I5"/>
    <mergeCell ref="F5:G5"/>
    <mergeCell ref="AB5:AC5"/>
    <mergeCell ref="AD5:AE5"/>
    <mergeCell ref="AF5:AG5"/>
    <mergeCell ref="A5:A6"/>
    <mergeCell ref="B5:C5"/>
    <mergeCell ref="R5:S5"/>
    <mergeCell ref="P5:Q5"/>
    <mergeCell ref="N5:O5"/>
    <mergeCell ref="L5:M5"/>
    <mergeCell ref="Z5:AA5"/>
  </mergeCells>
  <printOptions/>
  <pageMargins left="0.7480314960629921" right="0.5905511811023623" top="0.31496062992125984" bottom="0.35433070866141736" header="0.4330708661417323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Данабаева Гаухар Амантаевна</cp:lastModifiedBy>
  <cp:lastPrinted>2020-12-11T03:31:35Z</cp:lastPrinted>
  <dcterms:created xsi:type="dcterms:W3CDTF">2008-12-18T12:03:53Z</dcterms:created>
  <dcterms:modified xsi:type="dcterms:W3CDTF">2024-04-15T04:35:25Z</dcterms:modified>
  <cp:category/>
  <cp:version/>
  <cp:contentType/>
  <cp:contentStatus/>
</cp:coreProperties>
</file>