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477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'2022-2024'!$A$1:$F$305</definedName>
  </definedNames>
  <calcPr fullCalcOnLoad="1"/>
</workbook>
</file>

<file path=xl/sharedStrings.xml><?xml version="1.0" encoding="utf-8"?>
<sst xmlns="http://schemas.openxmlformats.org/spreadsheetml/2006/main" count="269" uniqueCount="45">
  <si>
    <t>единиц</t>
  </si>
  <si>
    <t>Всего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</si>
  <si>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</si>
  <si>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</si>
  <si>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</si>
  <si>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</si>
  <si>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на 1 сентября 2022г.</t>
  </si>
  <si>
    <t>на 1 октября 2022г.</t>
  </si>
  <si>
    <t>на 1 ноября 2022г.</t>
  </si>
  <si>
    <t>на 1 декабря 2022г.</t>
  </si>
  <si>
    <t>на 1 января 2023г.</t>
  </si>
  <si>
    <t>на 1 марта 2023г.</t>
  </si>
  <si>
    <t>Область Абай</t>
  </si>
  <si>
    <t>Абайский район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</si>
  <si>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</si>
  <si>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</si>
  <si>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</si>
  <si>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</si>
  <si>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</si>
  <si>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Урджарский район</t>
  </si>
  <si>
    <t>Семейская г.а.</t>
  </si>
  <si>
    <t>Курчатовская г.а.</t>
  </si>
  <si>
    <t>Район Аксуат</t>
  </si>
  <si>
    <t>на 1 февраля 2023г.</t>
  </si>
  <si>
    <t>на 1 апреля 2023г.</t>
  </si>
  <si>
    <t>на 1 мая 2023г.</t>
  </si>
  <si>
    <t>на 1 июня 2023г.</t>
  </si>
  <si>
    <t>Семей Г.А.</t>
  </si>
  <si>
    <t>Курчатов Г.А.</t>
  </si>
  <si>
    <t>район Ақсуат</t>
  </si>
  <si>
    <t>на 1 июля 2023г.</t>
  </si>
  <si>
    <t>на 1 августа 2023г.</t>
  </si>
  <si>
    <t>на 1 сентября 2023г.</t>
  </si>
  <si>
    <t>на 1 октября 2023г.</t>
  </si>
  <si>
    <t>на 1 января 2024 г.</t>
  </si>
  <si>
    <t>на 1 февраля 2024 г.</t>
  </si>
  <si>
    <t>на 1 марта 2024 г.</t>
  </si>
  <si>
    <t>Район Мақаншы</t>
  </si>
  <si>
    <t>на 1 апреля 2024 г.</t>
  </si>
  <si>
    <t>на 1 мая 2024 г.</t>
  </si>
  <si>
    <t>юридических лиц малого  предпринимательства</t>
  </si>
  <si>
    <t>юридических лиц среднего предпринимательства</t>
  </si>
  <si>
    <t>на 1 ноября 2023 г.</t>
  </si>
  <si>
    <t>на 1 декабря 2023 г.</t>
  </si>
  <si>
    <t>-</t>
  </si>
</sst>
</file>

<file path=xl/styles.xml><?xml version="1.0" encoding="utf-8"?>
<styleSheet xmlns="http://schemas.openxmlformats.org/spreadsheetml/2006/main">
  <numFmts count="2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  <numFmt numFmtId="180" formatCode="0.0"/>
    <numFmt numFmtId="181" formatCode="#,##0.0"/>
    <numFmt numFmtId="182" formatCode="0.000"/>
    <numFmt numFmtId="183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8"/>
      <color indexed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5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32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33" borderId="0" applyNumberFormat="0" applyBorder="0" applyAlignment="0" applyProtection="0"/>
    <xf numFmtId="0" fontId="1" fillId="2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6" fillId="39" borderId="0" applyNumberFormat="0" applyBorder="0" applyAlignment="0" applyProtection="0"/>
    <xf numFmtId="0" fontId="2" fillId="40" borderId="0" applyNumberFormat="0" applyBorder="0" applyAlignment="0" applyProtection="0"/>
    <xf numFmtId="0" fontId="26" fillId="41" borderId="0" applyNumberFormat="0" applyBorder="0" applyAlignment="0" applyProtection="0"/>
    <xf numFmtId="0" fontId="2" fillId="42" borderId="0" applyNumberFormat="0" applyBorder="0" applyAlignment="0" applyProtection="0"/>
    <xf numFmtId="0" fontId="26" fillId="43" borderId="0" applyNumberFormat="0" applyBorder="0" applyAlignment="0" applyProtection="0"/>
    <xf numFmtId="0" fontId="2" fillId="37" borderId="0" applyNumberFormat="0" applyBorder="0" applyAlignment="0" applyProtection="0"/>
    <xf numFmtId="0" fontId="26" fillId="44" borderId="0" applyNumberFormat="0" applyBorder="0" applyAlignment="0" applyProtection="0"/>
    <xf numFmtId="0" fontId="2" fillId="34" borderId="0" applyNumberFormat="0" applyBorder="0" applyAlignment="0" applyProtection="0"/>
    <xf numFmtId="0" fontId="26" fillId="45" borderId="0" applyNumberFormat="0" applyBorder="0" applyAlignment="0" applyProtection="0"/>
    <xf numFmtId="0" fontId="2" fillId="29" borderId="0" applyNumberFormat="0" applyBorder="0" applyAlignment="0" applyProtection="0"/>
    <xf numFmtId="0" fontId="26" fillId="46" borderId="0" applyNumberFormat="0" applyBorder="0" applyAlignment="0" applyProtection="0"/>
    <xf numFmtId="0" fontId="2" fillId="47" borderId="0" applyNumberFormat="0" applyBorder="0" applyAlignment="0" applyProtection="0"/>
    <xf numFmtId="0" fontId="27" fillId="48" borderId="1" applyNumberFormat="0" applyAlignment="0" applyProtection="0"/>
    <xf numFmtId="0" fontId="3" fillId="5" borderId="2" applyNumberFormat="0" applyAlignment="0" applyProtection="0"/>
    <xf numFmtId="0" fontId="28" fillId="49" borderId="3" applyNumberFormat="0" applyAlignment="0" applyProtection="0"/>
    <xf numFmtId="0" fontId="4" fillId="21" borderId="4" applyNumberFormat="0" applyAlignment="0" applyProtection="0"/>
    <xf numFmtId="0" fontId="29" fillId="49" borderId="1" applyNumberFormat="0" applyAlignment="0" applyProtection="0"/>
    <xf numFmtId="0" fontId="5" fillId="21" borderId="2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50" borderId="13" applyNumberFormat="0" applyAlignment="0" applyProtection="0"/>
    <xf numFmtId="0" fontId="10" fillId="51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4" borderId="15" applyNumberFormat="0" applyFont="0" applyAlignment="0" applyProtection="0"/>
    <xf numFmtId="0" fontId="1" fillId="11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5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55" borderId="0" applyNumberFormat="0" applyBorder="0" applyAlignment="0" applyProtection="0"/>
    <xf numFmtId="0" fontId="17" fillId="9" borderId="0" applyNumberFormat="0" applyBorder="0" applyAlignment="0" applyProtection="0"/>
  </cellStyleXfs>
  <cellXfs count="99">
    <xf numFmtId="0" fontId="0" fillId="0" borderId="0" xfId="0" applyAlignment="1">
      <alignment/>
    </xf>
    <xf numFmtId="0" fontId="19" fillId="0" borderId="19" xfId="0" applyFont="1" applyFill="1" applyBorder="1" applyAlignment="1">
      <alignment wrapText="1"/>
    </xf>
    <xf numFmtId="3" fontId="20" fillId="0" borderId="19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21" fillId="0" borderId="0" xfId="145" applyNumberFormat="1" applyFont="1" applyFill="1" applyBorder="1">
      <alignment/>
      <protection/>
    </xf>
    <xf numFmtId="3" fontId="22" fillId="0" borderId="19" xfId="0" applyNumberFormat="1" applyFont="1" applyFill="1" applyBorder="1" applyAlignment="1">
      <alignment wrapText="1"/>
    </xf>
    <xf numFmtId="3" fontId="20" fillId="0" borderId="19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right" wrapText="1"/>
    </xf>
    <xf numFmtId="0" fontId="20" fillId="0" borderId="20" xfId="0" applyFont="1" applyFill="1" applyBorder="1" applyAlignment="1">
      <alignment horizontal="left"/>
    </xf>
    <xf numFmtId="3" fontId="20" fillId="0" borderId="20" xfId="0" applyNumberFormat="1" applyFont="1" applyFill="1" applyBorder="1" applyAlignment="1">
      <alignment horizontal="right" wrapText="1"/>
    </xf>
    <xf numFmtId="3" fontId="20" fillId="0" borderId="19" xfId="0" applyNumberFormat="1" applyFont="1" applyBorder="1" applyAlignment="1">
      <alignment horizontal="right" wrapText="1"/>
    </xf>
    <xf numFmtId="3" fontId="20" fillId="0" borderId="19" xfId="0" applyNumberFormat="1" applyFont="1" applyBorder="1" applyAlignment="1">
      <alignment horizontal="right" vertical="top" wrapText="1"/>
    </xf>
    <xf numFmtId="3" fontId="20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vertical="top" wrapText="1"/>
    </xf>
    <xf numFmtId="3" fontId="20" fillId="0" borderId="20" xfId="0" applyNumberFormat="1" applyFont="1" applyBorder="1" applyAlignment="1">
      <alignment horizontal="right" wrapText="1"/>
    </xf>
    <xf numFmtId="3" fontId="20" fillId="0" borderId="20" xfId="0" applyNumberFormat="1" applyFont="1" applyBorder="1" applyAlignment="1">
      <alignment horizontal="right" vertical="top" wrapText="1"/>
    </xf>
    <xf numFmtId="3" fontId="22" fillId="0" borderId="21" xfId="0" applyNumberFormat="1" applyFont="1" applyFill="1" applyBorder="1" applyAlignment="1">
      <alignment wrapText="1"/>
    </xf>
    <xf numFmtId="0" fontId="20" fillId="0" borderId="22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179" fontId="21" fillId="0" borderId="19" xfId="144" applyNumberFormat="1" applyFont="1" applyBorder="1" applyAlignment="1">
      <alignment horizontal="right" wrapText="1"/>
      <protection/>
    </xf>
    <xf numFmtId="179" fontId="21" fillId="0" borderId="19" xfId="0" applyNumberFormat="1" applyFont="1" applyBorder="1" applyAlignment="1">
      <alignment horizontal="right" wrapText="1"/>
    </xf>
    <xf numFmtId="179" fontId="21" fillId="0" borderId="0" xfId="144" applyNumberFormat="1" applyFont="1" applyBorder="1" applyAlignment="1">
      <alignment horizontal="right" wrapText="1"/>
      <protection/>
    </xf>
    <xf numFmtId="179" fontId="21" fillId="0" borderId="0" xfId="0" applyNumberFormat="1" applyFont="1" applyBorder="1" applyAlignment="1">
      <alignment horizontal="right" wrapText="1"/>
    </xf>
    <xf numFmtId="179" fontId="21" fillId="0" borderId="20" xfId="144" applyNumberFormat="1" applyFont="1" applyBorder="1" applyAlignment="1">
      <alignment horizontal="right" wrapText="1"/>
      <protection/>
    </xf>
    <xf numFmtId="179" fontId="21" fillId="0" borderId="20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/>
    </xf>
    <xf numFmtId="179" fontId="20" fillId="8" borderId="0" xfId="0" applyNumberFormat="1" applyFont="1" applyFill="1" applyBorder="1" applyAlignment="1">
      <alignment/>
    </xf>
    <xf numFmtId="179" fontId="21" fillId="8" borderId="0" xfId="145" applyNumberFormat="1" applyFont="1" applyFill="1" applyBorder="1" applyAlignment="1">
      <alignment horizontal="right" wrapText="1"/>
      <protection/>
    </xf>
    <xf numFmtId="179" fontId="20" fillId="8" borderId="19" xfId="0" applyNumberFormat="1" applyFont="1" applyFill="1" applyBorder="1" applyAlignment="1">
      <alignment/>
    </xf>
    <xf numFmtId="179" fontId="21" fillId="8" borderId="19" xfId="145" applyNumberFormat="1" applyFont="1" applyFill="1" applyBorder="1" applyAlignment="1">
      <alignment horizontal="right" wrapText="1"/>
      <protection/>
    </xf>
    <xf numFmtId="179" fontId="20" fillId="8" borderId="20" xfId="0" applyNumberFormat="1" applyFont="1" applyFill="1" applyBorder="1" applyAlignment="1">
      <alignment/>
    </xf>
    <xf numFmtId="179" fontId="21" fillId="8" borderId="20" xfId="145" applyNumberFormat="1" applyFont="1" applyFill="1" applyBorder="1" applyAlignment="1">
      <alignment horizontal="right" wrapText="1"/>
      <protection/>
    </xf>
    <xf numFmtId="3" fontId="20" fillId="8" borderId="0" xfId="142" applyNumberFormat="1" applyFont="1" applyFill="1" applyBorder="1" applyAlignment="1">
      <alignment wrapText="1"/>
      <protection/>
    </xf>
    <xf numFmtId="3" fontId="20" fillId="8" borderId="19" xfId="142" applyNumberFormat="1" applyFont="1" applyFill="1" applyBorder="1" applyAlignment="1">
      <alignment wrapText="1"/>
      <protection/>
    </xf>
    <xf numFmtId="3" fontId="20" fillId="8" borderId="20" xfId="142" applyNumberFormat="1" applyFont="1" applyFill="1" applyBorder="1" applyAlignment="1">
      <alignment wrapText="1"/>
      <protection/>
    </xf>
    <xf numFmtId="3" fontId="20" fillId="8" borderId="19" xfId="0" applyNumberFormat="1" applyFont="1" applyFill="1" applyBorder="1" applyAlignment="1">
      <alignment wrapText="1"/>
    </xf>
    <xf numFmtId="3" fontId="20" fillId="8" borderId="0" xfId="0" applyNumberFormat="1" applyFont="1" applyFill="1" applyBorder="1" applyAlignment="1">
      <alignment wrapText="1"/>
    </xf>
    <xf numFmtId="3" fontId="20" fillId="8" borderId="20" xfId="0" applyNumberFormat="1" applyFont="1" applyFill="1" applyBorder="1" applyAlignment="1">
      <alignment wrapText="1"/>
    </xf>
    <xf numFmtId="3" fontId="20" fillId="8" borderId="0" xfId="0" applyNumberFormat="1" applyFont="1" applyFill="1" applyBorder="1" applyAlignment="1">
      <alignment horizontal="right" vertical="center" wrapText="1"/>
    </xf>
    <xf numFmtId="3" fontId="20" fillId="8" borderId="0" xfId="0" applyNumberFormat="1" applyFont="1" applyFill="1" applyBorder="1" applyAlignment="1">
      <alignment/>
    </xf>
    <xf numFmtId="3" fontId="20" fillId="8" borderId="19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wrapText="1"/>
    </xf>
    <xf numFmtId="3" fontId="20" fillId="8" borderId="20" xfId="0" applyNumberFormat="1" applyFont="1" applyFill="1" applyBorder="1" applyAlignment="1">
      <alignment horizontal="right" vertical="center" wrapText="1"/>
    </xf>
    <xf numFmtId="3" fontId="20" fillId="8" borderId="20" xfId="0" applyNumberFormat="1" applyFont="1" applyFill="1" applyBorder="1" applyAlignment="1">
      <alignment/>
    </xf>
    <xf numFmtId="0" fontId="20" fillId="8" borderId="19" xfId="0" applyFont="1" applyFill="1" applyBorder="1" applyAlignment="1">
      <alignment horizontal="right" vertical="center" wrapText="1"/>
    </xf>
    <xf numFmtId="3" fontId="20" fillId="8" borderId="0" xfId="0" applyNumberFormat="1" applyFont="1" applyFill="1" applyBorder="1" applyAlignment="1">
      <alignment horizontal="right" wrapText="1"/>
    </xf>
    <xf numFmtId="3" fontId="21" fillId="8" borderId="19" xfId="145" applyNumberFormat="1" applyFont="1" applyFill="1" applyBorder="1">
      <alignment/>
      <protection/>
    </xf>
    <xf numFmtId="3" fontId="21" fillId="8" borderId="0" xfId="145" applyNumberFormat="1" applyFont="1" applyFill="1" applyBorder="1">
      <alignment/>
      <protection/>
    </xf>
    <xf numFmtId="0" fontId="20" fillId="8" borderId="0" xfId="0" applyFont="1" applyFill="1" applyBorder="1" applyAlignment="1">
      <alignment/>
    </xf>
    <xf numFmtId="3" fontId="21" fillId="8" borderId="20" xfId="145" applyNumberFormat="1" applyFont="1" applyFill="1" applyBorder="1">
      <alignment/>
      <protection/>
    </xf>
    <xf numFmtId="3" fontId="20" fillId="8" borderId="19" xfId="142" applyNumberFormat="1" applyFont="1" applyFill="1" applyBorder="1">
      <alignment/>
      <protection/>
    </xf>
    <xf numFmtId="3" fontId="20" fillId="8" borderId="0" xfId="142" applyNumberFormat="1" applyFont="1" applyFill="1" applyBorder="1">
      <alignment/>
      <protection/>
    </xf>
    <xf numFmtId="3" fontId="20" fillId="8" borderId="20" xfId="142" applyNumberFormat="1" applyFont="1" applyFill="1" applyBorder="1">
      <alignment/>
      <protection/>
    </xf>
    <xf numFmtId="3" fontId="21" fillId="8" borderId="19" xfId="143" applyNumberFormat="1" applyFont="1" applyFill="1" applyBorder="1">
      <alignment/>
      <protection/>
    </xf>
    <xf numFmtId="3" fontId="21" fillId="8" borderId="19" xfId="0" applyNumberFormat="1" applyFont="1" applyFill="1" applyBorder="1" applyAlignment="1">
      <alignment/>
    </xf>
    <xf numFmtId="3" fontId="21" fillId="8" borderId="0" xfId="143" applyNumberFormat="1" applyFont="1" applyFill="1" applyBorder="1">
      <alignment/>
      <protection/>
    </xf>
    <xf numFmtId="3" fontId="21" fillId="8" borderId="0" xfId="0" applyNumberFormat="1" applyFont="1" applyFill="1" applyBorder="1" applyAlignment="1">
      <alignment/>
    </xf>
    <xf numFmtId="3" fontId="20" fillId="8" borderId="0" xfId="142" applyNumberFormat="1" applyFont="1" applyFill="1" applyBorder="1" applyAlignment="1">
      <alignment horizontal="right" vertical="center" wrapText="1"/>
      <protection/>
    </xf>
    <xf numFmtId="3" fontId="21" fillId="8" borderId="20" xfId="143" applyNumberFormat="1" applyFont="1" applyFill="1" applyBorder="1">
      <alignment/>
      <protection/>
    </xf>
    <xf numFmtId="3" fontId="21" fillId="8" borderId="20" xfId="0" applyNumberFormat="1" applyFont="1" applyFill="1" applyBorder="1" applyAlignment="1">
      <alignment/>
    </xf>
    <xf numFmtId="3" fontId="20" fillId="8" borderId="19" xfId="142" applyNumberFormat="1" applyFont="1" applyFill="1" applyBorder="1" applyAlignment="1">
      <alignment horizontal="right" vertical="center" wrapText="1"/>
      <protection/>
    </xf>
    <xf numFmtId="3" fontId="20" fillId="8" borderId="20" xfId="142" applyNumberFormat="1" applyFont="1" applyFill="1" applyBorder="1" applyAlignment="1">
      <alignment horizontal="right" vertical="center" wrapText="1"/>
      <protection/>
    </xf>
    <xf numFmtId="179" fontId="21" fillId="8" borderId="19" xfId="0" applyNumberFormat="1" applyFont="1" applyFill="1" applyBorder="1" applyAlignment="1">
      <alignment horizontal="right" wrapText="1"/>
    </xf>
    <xf numFmtId="0" fontId="21" fillId="8" borderId="0" xfId="145" applyFont="1" applyFill="1" applyBorder="1" applyAlignment="1">
      <alignment horizontal="right" wrapText="1"/>
      <protection/>
    </xf>
    <xf numFmtId="0" fontId="21" fillId="8" borderId="20" xfId="145" applyFont="1" applyFill="1" applyBorder="1" applyAlignment="1">
      <alignment horizontal="right" wrapText="1"/>
      <protection/>
    </xf>
    <xf numFmtId="0" fontId="21" fillId="0" borderId="0" xfId="144" applyFont="1" applyBorder="1" applyAlignment="1">
      <alignment horizontal="right" wrapText="1"/>
      <protection/>
    </xf>
    <xf numFmtId="0" fontId="21" fillId="0" borderId="20" xfId="144" applyFont="1" applyBorder="1" applyAlignment="1">
      <alignment horizontal="right" wrapText="1"/>
      <protection/>
    </xf>
    <xf numFmtId="3" fontId="21" fillId="0" borderId="19" xfId="0" applyNumberFormat="1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3" fontId="21" fillId="0" borderId="2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right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178" fontId="22" fillId="0" borderId="26" xfId="0" applyNumberFormat="1" applyFont="1" applyFill="1" applyBorder="1" applyAlignment="1">
      <alignment horizontal="center" vertical="center" wrapText="1"/>
    </xf>
    <xf numFmtId="178" fontId="22" fillId="0" borderId="27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</cellXfs>
  <cellStyles count="148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2" xfId="107"/>
    <cellStyle name="Акцент2 2" xfId="108"/>
    <cellStyle name="Акцент3" xfId="109"/>
    <cellStyle name="Акцент3 2" xfId="110"/>
    <cellStyle name="Акцент4" xfId="111"/>
    <cellStyle name="Акцент4 2" xfId="112"/>
    <cellStyle name="Акцент5" xfId="113"/>
    <cellStyle name="Акцент5 2" xfId="114"/>
    <cellStyle name="Акцент6" xfId="115"/>
    <cellStyle name="Акцент6 2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2" xfId="128"/>
    <cellStyle name="Заголовок 2 2" xfId="129"/>
    <cellStyle name="Заголовок 3" xfId="130"/>
    <cellStyle name="Заголовок 3 2" xfId="131"/>
    <cellStyle name="Заголовок 4" xfId="132"/>
    <cellStyle name="Заголовок 4 2" xfId="133"/>
    <cellStyle name="Итог" xfId="134"/>
    <cellStyle name="Итог 2" xfId="135"/>
    <cellStyle name="Контрольная ячейка" xfId="136"/>
    <cellStyle name="Контрольная ячейка 2" xfId="137"/>
    <cellStyle name="Название" xfId="138"/>
    <cellStyle name="Название 2" xfId="139"/>
    <cellStyle name="Нейтральный" xfId="140"/>
    <cellStyle name="Нейтральный 2" xfId="141"/>
    <cellStyle name="Обычный 2" xfId="142"/>
    <cellStyle name="Обычный 3" xfId="143"/>
    <cellStyle name="Обычный 4" xfId="144"/>
    <cellStyle name="Обычный_1" xfId="145"/>
    <cellStyle name="Followed Hyperlink" xfId="146"/>
    <cellStyle name="Плохой" xfId="147"/>
    <cellStyle name="Плохой 2" xfId="148"/>
    <cellStyle name="Пояснение" xfId="149"/>
    <cellStyle name="Пояснение 2" xfId="150"/>
    <cellStyle name="Примечание" xfId="151"/>
    <cellStyle name="Примечание 2" xfId="152"/>
    <cellStyle name="Percent" xfId="153"/>
    <cellStyle name="Связанная ячейка" xfId="154"/>
    <cellStyle name="Связанная ячейка 2" xfId="155"/>
    <cellStyle name="Текст предупреждения" xfId="156"/>
    <cellStyle name="Текст предупреждения 2" xfId="157"/>
    <cellStyle name="Comma" xfId="158"/>
    <cellStyle name="Comma [0]" xfId="159"/>
    <cellStyle name="Хороший" xfId="160"/>
    <cellStyle name="Хороший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"/>
  <sheetViews>
    <sheetView tabSelected="1" zoomScaleSheetLayoutView="100" zoomScalePageLayoutView="0" workbookViewId="0" topLeftCell="A1">
      <pane ySplit="4" topLeftCell="A20" activePane="bottomLeft" state="frozen"/>
      <selection pane="topLeft" activeCell="A1" sqref="A1"/>
      <selection pane="bottomLeft" activeCell="G259" sqref="G259"/>
    </sheetView>
  </sheetViews>
  <sheetFormatPr defaultColWidth="9.00390625" defaultRowHeight="12.75"/>
  <cols>
    <col min="1" max="1" width="22.75390625" style="79" bestFit="1" customWidth="1"/>
    <col min="2" max="5" width="19.00390625" style="79" customWidth="1"/>
    <col min="6" max="6" width="19.125" style="79" customWidth="1"/>
    <col min="7" max="7" width="9.125" style="32" customWidth="1"/>
    <col min="8" max="16384" width="9.125" style="79" customWidth="1"/>
  </cols>
  <sheetData>
    <row r="1" spans="1:14" ht="12.75">
      <c r="A1" s="89" t="s">
        <v>5</v>
      </c>
      <c r="B1" s="89"/>
      <c r="C1" s="89"/>
      <c r="D1" s="89"/>
      <c r="E1" s="89"/>
      <c r="F1" s="89"/>
      <c r="N1" s="32"/>
    </row>
    <row r="2" spans="1:6" ht="11.25">
      <c r="A2" s="90" t="s">
        <v>0</v>
      </c>
      <c r="B2" s="90"/>
      <c r="C2" s="90"/>
      <c r="D2" s="90"/>
      <c r="E2" s="90"/>
      <c r="F2" s="90"/>
    </row>
    <row r="3" spans="1:6" ht="11.25">
      <c r="A3" s="91"/>
      <c r="B3" s="93" t="s">
        <v>1</v>
      </c>
      <c r="C3" s="95" t="s">
        <v>4</v>
      </c>
      <c r="D3" s="96"/>
      <c r="E3" s="96"/>
      <c r="F3" s="97"/>
    </row>
    <row r="4" spans="1:6" ht="33.75">
      <c r="A4" s="92"/>
      <c r="B4" s="94"/>
      <c r="C4" s="80" t="s">
        <v>40</v>
      </c>
      <c r="D4" s="80" t="s">
        <v>41</v>
      </c>
      <c r="E4" s="80" t="s">
        <v>2</v>
      </c>
      <c r="F4" s="81" t="s">
        <v>3</v>
      </c>
    </row>
    <row r="5" spans="1:6" ht="11.25">
      <c r="A5" s="87" t="s">
        <v>6</v>
      </c>
      <c r="B5" s="87"/>
      <c r="C5" s="87"/>
      <c r="D5" s="87"/>
      <c r="E5" s="87"/>
      <c r="F5" s="87"/>
    </row>
    <row r="6" spans="1:6" ht="11.25">
      <c r="A6" s="1" t="s">
        <v>12</v>
      </c>
      <c r="B6" s="10">
        <v>51125</v>
      </c>
      <c r="C6" s="47">
        <v>5948</v>
      </c>
      <c r="D6" s="47">
        <v>48</v>
      </c>
      <c r="E6" s="47">
        <v>35458</v>
      </c>
      <c r="F6" s="47">
        <v>9671</v>
      </c>
    </row>
    <row r="7" spans="1:6" ht="11.25">
      <c r="A7" s="3" t="s">
        <v>20</v>
      </c>
      <c r="B7" s="12">
        <v>29570</v>
      </c>
      <c r="C7" s="45">
        <v>4623</v>
      </c>
      <c r="D7" s="46">
        <v>38</v>
      </c>
      <c r="E7" s="46">
        <v>23985</v>
      </c>
      <c r="F7" s="46">
        <v>924</v>
      </c>
    </row>
    <row r="8" spans="1:12" ht="11.25">
      <c r="A8" s="3" t="s">
        <v>21</v>
      </c>
      <c r="B8" s="48">
        <v>546</v>
      </c>
      <c r="C8" s="45">
        <v>77</v>
      </c>
      <c r="D8" s="46"/>
      <c r="E8" s="46">
        <v>449</v>
      </c>
      <c r="F8" s="46">
        <v>20</v>
      </c>
      <c r="G8" s="82"/>
      <c r="H8" s="83"/>
      <c r="I8" s="83"/>
      <c r="J8" s="83"/>
      <c r="K8" s="83"/>
      <c r="L8" s="83"/>
    </row>
    <row r="9" spans="1:9" ht="11.25">
      <c r="A9" s="3" t="s">
        <v>13</v>
      </c>
      <c r="B9" s="12">
        <v>1305</v>
      </c>
      <c r="C9" s="45">
        <v>57</v>
      </c>
      <c r="D9" s="46">
        <v>1</v>
      </c>
      <c r="E9" s="46">
        <v>499</v>
      </c>
      <c r="F9" s="46">
        <v>748</v>
      </c>
      <c r="G9" s="82"/>
      <c r="I9" s="83"/>
    </row>
    <row r="10" spans="1:9" ht="11.25">
      <c r="A10" s="3" t="s">
        <v>22</v>
      </c>
      <c r="B10" s="12">
        <v>2201</v>
      </c>
      <c r="C10" s="45">
        <v>107</v>
      </c>
      <c r="D10" s="46">
        <v>1</v>
      </c>
      <c r="E10" s="46">
        <v>795</v>
      </c>
      <c r="F10" s="46">
        <v>1298</v>
      </c>
      <c r="G10" s="82"/>
      <c r="I10" s="83"/>
    </row>
    <row r="11" spans="1:9" ht="11.25">
      <c r="A11" s="3" t="s">
        <v>14</v>
      </c>
      <c r="B11" s="12">
        <v>5328</v>
      </c>
      <c r="C11" s="45">
        <v>286</v>
      </c>
      <c r="D11" s="46">
        <v>2</v>
      </c>
      <c r="E11" s="46">
        <v>3603</v>
      </c>
      <c r="F11" s="46">
        <v>1437</v>
      </c>
      <c r="G11" s="82"/>
      <c r="I11" s="83"/>
    </row>
    <row r="12" spans="1:9" ht="11.25">
      <c r="A12" s="5" t="s">
        <v>15</v>
      </c>
      <c r="B12" s="12">
        <v>1084</v>
      </c>
      <c r="C12" s="45">
        <v>99</v>
      </c>
      <c r="D12" s="46"/>
      <c r="E12" s="46">
        <v>487</v>
      </c>
      <c r="F12" s="46">
        <v>498</v>
      </c>
      <c r="G12" s="82"/>
      <c r="I12" s="83"/>
    </row>
    <row r="13" spans="1:9" ht="11.25">
      <c r="A13" s="5" t="s">
        <v>16</v>
      </c>
      <c r="B13" s="12">
        <v>1543</v>
      </c>
      <c r="C13" s="45">
        <v>174</v>
      </c>
      <c r="D13" s="46">
        <v>2</v>
      </c>
      <c r="E13" s="46">
        <v>771</v>
      </c>
      <c r="F13" s="46">
        <v>596</v>
      </c>
      <c r="G13" s="82"/>
      <c r="I13" s="83"/>
    </row>
    <row r="14" spans="1:9" ht="11.25">
      <c r="A14" s="5" t="s">
        <v>17</v>
      </c>
      <c r="B14" s="12">
        <v>2310</v>
      </c>
      <c r="C14" s="45">
        <v>219</v>
      </c>
      <c r="D14" s="46">
        <v>2</v>
      </c>
      <c r="E14" s="46">
        <v>1265</v>
      </c>
      <c r="F14" s="46">
        <v>824</v>
      </c>
      <c r="G14" s="82"/>
      <c r="I14" s="83"/>
    </row>
    <row r="15" spans="1:9" ht="11.25">
      <c r="A15" s="5" t="s">
        <v>18</v>
      </c>
      <c r="B15" s="12">
        <v>1402</v>
      </c>
      <c r="C15" s="45">
        <v>98</v>
      </c>
      <c r="D15" s="46">
        <v>2</v>
      </c>
      <c r="E15" s="46">
        <v>606</v>
      </c>
      <c r="F15" s="46">
        <v>696</v>
      </c>
      <c r="G15" s="82"/>
      <c r="I15" s="83"/>
    </row>
    <row r="16" spans="1:9" ht="11.25">
      <c r="A16" s="6" t="s">
        <v>19</v>
      </c>
      <c r="B16" s="14">
        <v>5836</v>
      </c>
      <c r="C16" s="49">
        <v>208</v>
      </c>
      <c r="D16" s="50"/>
      <c r="E16" s="50">
        <v>2998</v>
      </c>
      <c r="F16" s="50">
        <v>2630</v>
      </c>
      <c r="G16" s="82"/>
      <c r="I16" s="83"/>
    </row>
    <row r="17" spans="1:9" ht="11.25">
      <c r="A17" s="87" t="s">
        <v>7</v>
      </c>
      <c r="B17" s="87"/>
      <c r="C17" s="87"/>
      <c r="D17" s="87"/>
      <c r="E17" s="87"/>
      <c r="F17" s="87"/>
      <c r="G17" s="82"/>
      <c r="I17" s="83"/>
    </row>
    <row r="18" spans="1:12" ht="11.25">
      <c r="A18" s="1" t="s">
        <v>12</v>
      </c>
      <c r="B18" s="74">
        <f>C18+D18+E18+F18</f>
        <v>51675</v>
      </c>
      <c r="C18" s="51">
        <v>5967</v>
      </c>
      <c r="D18" s="51">
        <v>48</v>
      </c>
      <c r="E18" s="75">
        <v>36009</v>
      </c>
      <c r="F18" s="75">
        <v>9651</v>
      </c>
      <c r="G18" s="19"/>
      <c r="H18" s="83"/>
      <c r="I18" s="83"/>
      <c r="J18" s="83"/>
      <c r="K18" s="83"/>
      <c r="L18" s="83"/>
    </row>
    <row r="19" spans="1:9" ht="11.25">
      <c r="A19" s="5" t="s">
        <v>20</v>
      </c>
      <c r="B19" s="76">
        <v>29938</v>
      </c>
      <c r="C19" s="45">
        <f aca="true" t="shared" si="0" ref="C19:C28">B19-D19</f>
        <v>29900</v>
      </c>
      <c r="D19" s="46">
        <v>38</v>
      </c>
      <c r="E19" s="76">
        <v>24342</v>
      </c>
      <c r="F19" s="77">
        <v>921</v>
      </c>
      <c r="G19" s="19"/>
      <c r="I19" s="83"/>
    </row>
    <row r="20" spans="1:9" ht="11.25">
      <c r="A20" s="5" t="s">
        <v>21</v>
      </c>
      <c r="B20" s="77">
        <v>571</v>
      </c>
      <c r="C20" s="45">
        <f t="shared" si="0"/>
        <v>571</v>
      </c>
      <c r="D20" s="45"/>
      <c r="E20" s="77">
        <v>476</v>
      </c>
      <c r="F20" s="77">
        <v>18</v>
      </c>
      <c r="G20" s="19"/>
      <c r="I20" s="83"/>
    </row>
    <row r="21" spans="1:9" ht="11.25">
      <c r="A21" s="5" t="s">
        <v>13</v>
      </c>
      <c r="B21" s="76">
        <v>1305</v>
      </c>
      <c r="C21" s="45">
        <f t="shared" si="0"/>
        <v>1304</v>
      </c>
      <c r="D21" s="45">
        <v>1</v>
      </c>
      <c r="E21" s="77">
        <v>501</v>
      </c>
      <c r="F21" s="77">
        <v>746</v>
      </c>
      <c r="G21" s="19"/>
      <c r="I21" s="83"/>
    </row>
    <row r="22" spans="1:9" ht="11.25">
      <c r="A22" s="5" t="s">
        <v>22</v>
      </c>
      <c r="B22" s="76">
        <v>2147</v>
      </c>
      <c r="C22" s="45">
        <f t="shared" si="0"/>
        <v>2146</v>
      </c>
      <c r="D22" s="46">
        <v>1</v>
      </c>
      <c r="E22" s="77">
        <v>775</v>
      </c>
      <c r="F22" s="76">
        <v>1263</v>
      </c>
      <c r="G22" s="19"/>
      <c r="I22" s="83"/>
    </row>
    <row r="23" spans="1:9" ht="11.25">
      <c r="A23" s="5" t="s">
        <v>14</v>
      </c>
      <c r="B23" s="76">
        <v>5468</v>
      </c>
      <c r="C23" s="45">
        <f t="shared" si="0"/>
        <v>5466</v>
      </c>
      <c r="D23" s="46">
        <v>2</v>
      </c>
      <c r="E23" s="76">
        <v>3715</v>
      </c>
      <c r="F23" s="76">
        <v>1464</v>
      </c>
      <c r="G23" s="19"/>
      <c r="I23" s="83"/>
    </row>
    <row r="24" spans="1:9" ht="11.25">
      <c r="A24" s="5" t="s">
        <v>15</v>
      </c>
      <c r="B24" s="76">
        <v>1061</v>
      </c>
      <c r="C24" s="45">
        <f t="shared" si="0"/>
        <v>1061</v>
      </c>
      <c r="D24" s="46"/>
      <c r="E24" s="77">
        <v>480</v>
      </c>
      <c r="F24" s="77">
        <v>481</v>
      </c>
      <c r="G24" s="19"/>
      <c r="I24" s="83"/>
    </row>
    <row r="25" spans="1:9" ht="11.25">
      <c r="A25" s="5" t="s">
        <v>16</v>
      </c>
      <c r="B25" s="76">
        <v>1507</v>
      </c>
      <c r="C25" s="45">
        <f t="shared" si="0"/>
        <v>1505</v>
      </c>
      <c r="D25" s="46">
        <v>2</v>
      </c>
      <c r="E25" s="77">
        <v>781</v>
      </c>
      <c r="F25" s="77">
        <v>548</v>
      </c>
      <c r="G25" s="19"/>
      <c r="I25" s="83"/>
    </row>
    <row r="26" spans="1:9" ht="11.25">
      <c r="A26" s="5" t="s">
        <v>17</v>
      </c>
      <c r="B26" s="76">
        <v>2327</v>
      </c>
      <c r="C26" s="45">
        <f t="shared" si="0"/>
        <v>2325</v>
      </c>
      <c r="D26" s="46">
        <v>2</v>
      </c>
      <c r="E26" s="76">
        <v>1286</v>
      </c>
      <c r="F26" s="77">
        <v>820</v>
      </c>
      <c r="G26" s="19"/>
      <c r="I26" s="83"/>
    </row>
    <row r="27" spans="1:9" ht="11.25">
      <c r="A27" s="5" t="s">
        <v>18</v>
      </c>
      <c r="B27" s="76">
        <v>1396</v>
      </c>
      <c r="C27" s="45">
        <f t="shared" si="0"/>
        <v>1394</v>
      </c>
      <c r="D27" s="46">
        <v>2</v>
      </c>
      <c r="E27" s="77">
        <v>596</v>
      </c>
      <c r="F27" s="77">
        <v>700</v>
      </c>
      <c r="G27" s="19"/>
      <c r="I27" s="83"/>
    </row>
    <row r="28" spans="1:9" ht="11.25">
      <c r="A28" s="6" t="s">
        <v>19</v>
      </c>
      <c r="B28" s="78">
        <v>5955</v>
      </c>
      <c r="C28" s="49">
        <f t="shared" si="0"/>
        <v>5955</v>
      </c>
      <c r="D28" s="50"/>
      <c r="E28" s="78">
        <v>3057</v>
      </c>
      <c r="F28" s="78">
        <v>2690</v>
      </c>
      <c r="G28" s="19"/>
      <c r="I28" s="83"/>
    </row>
    <row r="29" spans="1:9" ht="11.25">
      <c r="A29" s="98" t="s">
        <v>8</v>
      </c>
      <c r="B29" s="98"/>
      <c r="C29" s="87"/>
      <c r="D29" s="87"/>
      <c r="E29" s="98"/>
      <c r="F29" s="98"/>
      <c r="G29" s="82"/>
      <c r="I29" s="83"/>
    </row>
    <row r="30" spans="1:12" ht="11.25">
      <c r="A30" s="1" t="s">
        <v>12</v>
      </c>
      <c r="B30" s="10">
        <v>52461</v>
      </c>
      <c r="C30" s="47">
        <f>B30-D30</f>
        <v>52413</v>
      </c>
      <c r="D30" s="51">
        <v>48</v>
      </c>
      <c r="E30" s="51">
        <v>36736</v>
      </c>
      <c r="F30" s="51">
        <v>9689</v>
      </c>
      <c r="G30" s="19"/>
      <c r="H30" s="83"/>
      <c r="I30" s="83"/>
      <c r="J30" s="83"/>
      <c r="K30" s="83"/>
      <c r="L30" s="83"/>
    </row>
    <row r="31" spans="1:9" ht="11.25">
      <c r="A31" s="3" t="s">
        <v>20</v>
      </c>
      <c r="B31" s="12">
        <v>30473</v>
      </c>
      <c r="C31" s="45">
        <f aca="true" t="shared" si="1" ref="C31:C40">B31-D31</f>
        <v>30435</v>
      </c>
      <c r="D31" s="46">
        <v>38</v>
      </c>
      <c r="E31" s="46">
        <v>24854</v>
      </c>
      <c r="F31" s="45">
        <v>923</v>
      </c>
      <c r="G31" s="19"/>
      <c r="I31" s="83"/>
    </row>
    <row r="32" spans="1:9" ht="11.25">
      <c r="A32" s="3" t="s">
        <v>21</v>
      </c>
      <c r="B32" s="48">
        <v>581</v>
      </c>
      <c r="C32" s="45">
        <f t="shared" si="1"/>
        <v>581</v>
      </c>
      <c r="D32" s="45"/>
      <c r="E32" s="45">
        <v>486</v>
      </c>
      <c r="F32" s="45">
        <v>18</v>
      </c>
      <c r="G32" s="19"/>
      <c r="I32" s="83"/>
    </row>
    <row r="33" spans="1:9" ht="11.25">
      <c r="A33" s="3" t="s">
        <v>13</v>
      </c>
      <c r="B33" s="12">
        <v>1321</v>
      </c>
      <c r="C33" s="45">
        <f t="shared" si="1"/>
        <v>1320</v>
      </c>
      <c r="D33" s="45">
        <v>1</v>
      </c>
      <c r="E33" s="45">
        <v>514</v>
      </c>
      <c r="F33" s="45">
        <v>748</v>
      </c>
      <c r="G33" s="19"/>
      <c r="I33" s="83"/>
    </row>
    <row r="34" spans="1:9" ht="11.25">
      <c r="A34" s="3" t="s">
        <v>22</v>
      </c>
      <c r="B34" s="12">
        <v>2142</v>
      </c>
      <c r="C34" s="45">
        <f t="shared" si="1"/>
        <v>2141</v>
      </c>
      <c r="D34" s="46">
        <v>1</v>
      </c>
      <c r="E34" s="46">
        <v>771</v>
      </c>
      <c r="F34" s="45">
        <v>1263</v>
      </c>
      <c r="G34" s="19"/>
      <c r="I34" s="83"/>
    </row>
    <row r="35" spans="1:9" ht="11.25">
      <c r="A35" s="3" t="s">
        <v>14</v>
      </c>
      <c r="B35" s="12">
        <v>5487</v>
      </c>
      <c r="C35" s="45">
        <f t="shared" si="1"/>
        <v>5485</v>
      </c>
      <c r="D35" s="46">
        <v>2</v>
      </c>
      <c r="E35" s="46">
        <v>3738</v>
      </c>
      <c r="F35" s="45">
        <v>1462</v>
      </c>
      <c r="G35" s="19"/>
      <c r="I35" s="83"/>
    </row>
    <row r="36" spans="1:9" ht="11.25">
      <c r="A36" s="5" t="s">
        <v>15</v>
      </c>
      <c r="B36" s="12">
        <v>1081</v>
      </c>
      <c r="C36" s="45">
        <f t="shared" si="1"/>
        <v>1079</v>
      </c>
      <c r="D36" s="46">
        <v>2</v>
      </c>
      <c r="E36" s="46">
        <v>489</v>
      </c>
      <c r="F36" s="45">
        <v>491</v>
      </c>
      <c r="G36" s="19"/>
      <c r="I36" s="83"/>
    </row>
    <row r="37" spans="1:9" ht="11.25">
      <c r="A37" s="5" t="s">
        <v>16</v>
      </c>
      <c r="B37" s="12">
        <v>1515</v>
      </c>
      <c r="C37" s="45">
        <f t="shared" si="1"/>
        <v>1515</v>
      </c>
      <c r="D37" s="46"/>
      <c r="E37" s="46">
        <v>787</v>
      </c>
      <c r="F37" s="45">
        <v>547</v>
      </c>
      <c r="G37" s="19"/>
      <c r="I37" s="83"/>
    </row>
    <row r="38" spans="1:9" ht="11.25">
      <c r="A38" s="5" t="s">
        <v>17</v>
      </c>
      <c r="B38" s="12">
        <v>2373</v>
      </c>
      <c r="C38" s="45">
        <f t="shared" si="1"/>
        <v>2371</v>
      </c>
      <c r="D38" s="46">
        <v>2</v>
      </c>
      <c r="E38" s="46">
        <v>1327</v>
      </c>
      <c r="F38" s="45">
        <v>825</v>
      </c>
      <c r="G38" s="19"/>
      <c r="I38" s="83"/>
    </row>
    <row r="39" spans="1:9" ht="11.25">
      <c r="A39" s="5" t="s">
        <v>18</v>
      </c>
      <c r="B39" s="12">
        <v>1400</v>
      </c>
      <c r="C39" s="45">
        <f t="shared" si="1"/>
        <v>1398</v>
      </c>
      <c r="D39" s="46">
        <v>2</v>
      </c>
      <c r="E39" s="46">
        <v>601</v>
      </c>
      <c r="F39" s="45">
        <v>701</v>
      </c>
      <c r="G39" s="19"/>
      <c r="I39" s="83"/>
    </row>
    <row r="40" spans="1:9" ht="11.25">
      <c r="A40" s="6" t="s">
        <v>19</v>
      </c>
      <c r="B40" s="14">
        <v>6088</v>
      </c>
      <c r="C40" s="49">
        <f t="shared" si="1"/>
        <v>6088</v>
      </c>
      <c r="D40" s="50"/>
      <c r="E40" s="50">
        <v>3169</v>
      </c>
      <c r="F40" s="49">
        <v>2711</v>
      </c>
      <c r="G40" s="19"/>
      <c r="I40" s="83"/>
    </row>
    <row r="41" spans="1:9" ht="11.25">
      <c r="A41" s="98" t="s">
        <v>9</v>
      </c>
      <c r="B41" s="98"/>
      <c r="C41" s="87"/>
      <c r="D41" s="87"/>
      <c r="E41" s="87"/>
      <c r="F41" s="87"/>
      <c r="G41" s="82"/>
      <c r="I41" s="83"/>
    </row>
    <row r="42" spans="1:12" ht="11.25">
      <c r="A42" s="1" t="s">
        <v>12</v>
      </c>
      <c r="B42" s="10">
        <v>54274</v>
      </c>
      <c r="C42" s="47">
        <f>B42-D42</f>
        <v>54222</v>
      </c>
      <c r="D42" s="51">
        <v>52</v>
      </c>
      <c r="E42" s="51">
        <v>38310</v>
      </c>
      <c r="F42" s="51">
        <v>9900</v>
      </c>
      <c r="G42" s="19"/>
      <c r="H42" s="83"/>
      <c r="I42" s="83"/>
      <c r="J42" s="83"/>
      <c r="K42" s="83"/>
      <c r="L42" s="83"/>
    </row>
    <row r="43" spans="1:9" ht="11.25">
      <c r="A43" s="3" t="s">
        <v>20</v>
      </c>
      <c r="B43" s="12">
        <v>31637</v>
      </c>
      <c r="C43" s="45">
        <f aca="true" t="shared" si="2" ref="C43:C52">B43-D43</f>
        <v>31596</v>
      </c>
      <c r="D43" s="46">
        <v>41</v>
      </c>
      <c r="E43" s="46">
        <v>25924</v>
      </c>
      <c r="F43" s="45">
        <v>995</v>
      </c>
      <c r="G43" s="19"/>
      <c r="I43" s="83"/>
    </row>
    <row r="44" spans="1:9" ht="11.25">
      <c r="A44" s="3" t="s">
        <v>21</v>
      </c>
      <c r="B44" s="48">
        <v>605</v>
      </c>
      <c r="C44" s="45">
        <f t="shared" si="2"/>
        <v>605</v>
      </c>
      <c r="D44" s="45"/>
      <c r="E44" s="45">
        <v>510</v>
      </c>
      <c r="F44" s="45">
        <v>18</v>
      </c>
      <c r="G44" s="19"/>
      <c r="I44" s="83"/>
    </row>
    <row r="45" spans="1:9" ht="11.25">
      <c r="A45" s="3" t="s">
        <v>13</v>
      </c>
      <c r="B45" s="12">
        <v>1359</v>
      </c>
      <c r="C45" s="45">
        <f t="shared" si="2"/>
        <v>1358</v>
      </c>
      <c r="D45" s="45">
        <v>1</v>
      </c>
      <c r="E45" s="45">
        <v>543</v>
      </c>
      <c r="F45" s="45">
        <v>758</v>
      </c>
      <c r="G45" s="19"/>
      <c r="I45" s="83"/>
    </row>
    <row r="46" spans="1:9" ht="11.25">
      <c r="A46" s="3" t="s">
        <v>22</v>
      </c>
      <c r="B46" s="12">
        <v>2192</v>
      </c>
      <c r="C46" s="45">
        <f t="shared" si="2"/>
        <v>2191</v>
      </c>
      <c r="D46" s="46">
        <v>1</v>
      </c>
      <c r="E46" s="46">
        <v>806</v>
      </c>
      <c r="F46" s="45">
        <v>1275</v>
      </c>
      <c r="G46" s="19"/>
      <c r="I46" s="83"/>
    </row>
    <row r="47" spans="1:9" ht="11.25">
      <c r="A47" s="3" t="s">
        <v>14</v>
      </c>
      <c r="B47" s="12">
        <v>5653</v>
      </c>
      <c r="C47" s="45">
        <f t="shared" si="2"/>
        <v>5651</v>
      </c>
      <c r="D47" s="46">
        <v>2</v>
      </c>
      <c r="E47" s="46">
        <v>3896</v>
      </c>
      <c r="F47" s="45">
        <v>1467</v>
      </c>
      <c r="G47" s="19"/>
      <c r="I47" s="83"/>
    </row>
    <row r="48" spans="1:9" ht="11.25">
      <c r="A48" s="5" t="s">
        <v>15</v>
      </c>
      <c r="B48" s="12">
        <v>1124</v>
      </c>
      <c r="C48" s="52">
        <f t="shared" si="2"/>
        <v>1124</v>
      </c>
      <c r="D48" s="46"/>
      <c r="E48" s="46">
        <v>511</v>
      </c>
      <c r="F48" s="45">
        <v>512</v>
      </c>
      <c r="G48" s="19"/>
      <c r="I48" s="83"/>
    </row>
    <row r="49" spans="1:9" ht="11.25">
      <c r="A49" s="5" t="s">
        <v>16</v>
      </c>
      <c r="B49" s="12">
        <v>1580</v>
      </c>
      <c r="C49" s="52">
        <f t="shared" si="2"/>
        <v>1578</v>
      </c>
      <c r="D49" s="46">
        <v>2</v>
      </c>
      <c r="E49" s="46">
        <v>827</v>
      </c>
      <c r="F49" s="45">
        <v>571</v>
      </c>
      <c r="G49" s="19"/>
      <c r="I49" s="83"/>
    </row>
    <row r="50" spans="1:9" ht="11.25">
      <c r="A50" s="5" t="s">
        <v>17</v>
      </c>
      <c r="B50" s="12">
        <v>2483</v>
      </c>
      <c r="C50" s="52">
        <f t="shared" si="2"/>
        <v>2480</v>
      </c>
      <c r="D50" s="46">
        <v>3</v>
      </c>
      <c r="E50" s="46">
        <v>1405</v>
      </c>
      <c r="F50" s="45">
        <v>855</v>
      </c>
      <c r="G50" s="19"/>
      <c r="I50" s="83"/>
    </row>
    <row r="51" spans="1:9" ht="11.25">
      <c r="A51" s="5" t="s">
        <v>18</v>
      </c>
      <c r="B51" s="12">
        <v>1496</v>
      </c>
      <c r="C51" s="52">
        <f t="shared" si="2"/>
        <v>1494</v>
      </c>
      <c r="D51" s="46">
        <v>2</v>
      </c>
      <c r="E51" s="46">
        <v>614</v>
      </c>
      <c r="F51" s="45">
        <v>703</v>
      </c>
      <c r="G51" s="19"/>
      <c r="I51" s="83"/>
    </row>
    <row r="52" spans="1:9" ht="11.25">
      <c r="A52" s="6" t="s">
        <v>19</v>
      </c>
      <c r="B52" s="14">
        <v>6225</v>
      </c>
      <c r="C52" s="49">
        <f t="shared" si="2"/>
        <v>6225</v>
      </c>
      <c r="D52" s="50"/>
      <c r="E52" s="50">
        <v>3274</v>
      </c>
      <c r="F52" s="49">
        <v>2746</v>
      </c>
      <c r="G52" s="19"/>
      <c r="I52" s="83"/>
    </row>
    <row r="53" spans="1:9" ht="11.25">
      <c r="A53" s="98" t="s">
        <v>10</v>
      </c>
      <c r="B53" s="98"/>
      <c r="C53" s="87"/>
      <c r="D53" s="87"/>
      <c r="E53" s="87"/>
      <c r="F53" s="87"/>
      <c r="G53" s="82"/>
      <c r="I53" s="83"/>
    </row>
    <row r="54" spans="1:12" ht="11.25">
      <c r="A54" s="1" t="s">
        <v>12</v>
      </c>
      <c r="B54" s="10">
        <v>54845</v>
      </c>
      <c r="C54" s="47">
        <v>5993</v>
      </c>
      <c r="D54" s="47">
        <v>53</v>
      </c>
      <c r="E54" s="47">
        <v>38765</v>
      </c>
      <c r="F54" s="47">
        <v>10034</v>
      </c>
      <c r="G54" s="19"/>
      <c r="H54" s="83"/>
      <c r="I54" s="83"/>
      <c r="J54" s="83"/>
      <c r="K54" s="83"/>
      <c r="L54" s="83"/>
    </row>
    <row r="55" spans="1:9" ht="11.25">
      <c r="A55" s="3" t="s">
        <v>20</v>
      </c>
      <c r="B55" s="12">
        <v>31921</v>
      </c>
      <c r="C55" s="45">
        <v>4649</v>
      </c>
      <c r="D55" s="45">
        <v>41</v>
      </c>
      <c r="E55" s="45">
        <v>26214</v>
      </c>
      <c r="F55" s="45">
        <v>1017</v>
      </c>
      <c r="G55" s="19"/>
      <c r="I55" s="83"/>
    </row>
    <row r="56" spans="1:9" ht="11.25">
      <c r="A56" s="3" t="s">
        <v>21</v>
      </c>
      <c r="B56" s="48">
        <v>603</v>
      </c>
      <c r="C56" s="45">
        <v>77</v>
      </c>
      <c r="D56" s="45"/>
      <c r="E56" s="45">
        <v>507</v>
      </c>
      <c r="F56" s="45">
        <v>19</v>
      </c>
      <c r="G56" s="19"/>
      <c r="I56" s="83"/>
    </row>
    <row r="57" spans="1:9" ht="11.25">
      <c r="A57" s="3" t="s">
        <v>13</v>
      </c>
      <c r="B57" s="12">
        <v>1387</v>
      </c>
      <c r="C57" s="45">
        <v>60</v>
      </c>
      <c r="D57" s="45">
        <v>1</v>
      </c>
      <c r="E57" s="45">
        <v>561</v>
      </c>
      <c r="F57" s="45">
        <v>765</v>
      </c>
      <c r="G57" s="19"/>
      <c r="I57" s="83"/>
    </row>
    <row r="58" spans="1:9" ht="11.25">
      <c r="A58" s="3" t="s">
        <v>22</v>
      </c>
      <c r="B58" s="12">
        <v>2230</v>
      </c>
      <c r="C58" s="45">
        <v>117</v>
      </c>
      <c r="D58" s="45">
        <v>3</v>
      </c>
      <c r="E58" s="45">
        <v>824</v>
      </c>
      <c r="F58" s="45">
        <v>1286</v>
      </c>
      <c r="G58" s="19"/>
      <c r="I58" s="83"/>
    </row>
    <row r="59" spans="1:9" ht="11.25">
      <c r="A59" s="3" t="s">
        <v>14</v>
      </c>
      <c r="B59" s="12">
        <v>5741</v>
      </c>
      <c r="C59" s="45">
        <v>289</v>
      </c>
      <c r="D59" s="45">
        <v>2</v>
      </c>
      <c r="E59" s="45">
        <v>3960</v>
      </c>
      <c r="F59" s="45">
        <v>1490</v>
      </c>
      <c r="G59" s="19"/>
      <c r="I59" s="83"/>
    </row>
    <row r="60" spans="1:9" ht="11.25">
      <c r="A60" s="5" t="s">
        <v>15</v>
      </c>
      <c r="B60" s="12">
        <v>1127</v>
      </c>
      <c r="C60" s="45">
        <v>100</v>
      </c>
      <c r="D60" s="45"/>
      <c r="E60" s="45">
        <v>514</v>
      </c>
      <c r="F60" s="45">
        <v>513</v>
      </c>
      <c r="G60" s="19"/>
      <c r="I60" s="83"/>
    </row>
    <row r="61" spans="1:9" ht="11.25">
      <c r="A61" s="5" t="s">
        <v>16</v>
      </c>
      <c r="B61" s="12">
        <v>1621</v>
      </c>
      <c r="C61" s="45">
        <v>179</v>
      </c>
      <c r="D61" s="45">
        <v>2</v>
      </c>
      <c r="E61" s="45">
        <v>841</v>
      </c>
      <c r="F61" s="45">
        <v>599</v>
      </c>
      <c r="G61" s="19"/>
      <c r="I61" s="83"/>
    </row>
    <row r="62" spans="1:9" ht="11.25">
      <c r="A62" s="5" t="s">
        <v>17</v>
      </c>
      <c r="B62" s="12">
        <v>2512</v>
      </c>
      <c r="C62" s="45">
        <v>220</v>
      </c>
      <c r="D62" s="45">
        <v>2</v>
      </c>
      <c r="E62" s="45">
        <v>1424</v>
      </c>
      <c r="F62" s="45">
        <v>866</v>
      </c>
      <c r="G62" s="19"/>
      <c r="I62" s="83"/>
    </row>
    <row r="63" spans="1:9" ht="11.25">
      <c r="A63" s="5" t="s">
        <v>18</v>
      </c>
      <c r="B63" s="12">
        <v>1439</v>
      </c>
      <c r="C63" s="45">
        <v>96</v>
      </c>
      <c r="D63" s="45">
        <v>2</v>
      </c>
      <c r="E63" s="45">
        <v>624</v>
      </c>
      <c r="F63" s="45">
        <v>717</v>
      </c>
      <c r="G63" s="19"/>
      <c r="I63" s="83"/>
    </row>
    <row r="64" spans="1:9" ht="11.25">
      <c r="A64" s="6" t="s">
        <v>19</v>
      </c>
      <c r="B64" s="14">
        <v>6264</v>
      </c>
      <c r="C64" s="49">
        <v>206</v>
      </c>
      <c r="D64" s="49"/>
      <c r="E64" s="49">
        <v>3296</v>
      </c>
      <c r="F64" s="49">
        <v>2762</v>
      </c>
      <c r="G64" s="19"/>
      <c r="I64" s="83"/>
    </row>
    <row r="65" spans="1:9" ht="11.25">
      <c r="A65" s="98" t="s">
        <v>23</v>
      </c>
      <c r="B65" s="98"/>
      <c r="C65" s="87"/>
      <c r="D65" s="87"/>
      <c r="E65" s="87"/>
      <c r="F65" s="87"/>
      <c r="G65" s="82"/>
      <c r="I65" s="83"/>
    </row>
    <row r="66" spans="1:12" ht="11.25">
      <c r="A66" s="1" t="s">
        <v>12</v>
      </c>
      <c r="B66" s="2">
        <v>56173</v>
      </c>
      <c r="C66" s="47">
        <v>6019</v>
      </c>
      <c r="D66" s="47">
        <v>53</v>
      </c>
      <c r="E66" s="47">
        <v>39852</v>
      </c>
      <c r="F66" s="47">
        <v>10249</v>
      </c>
      <c r="G66" s="19"/>
      <c r="H66" s="83"/>
      <c r="I66" s="83"/>
      <c r="J66" s="83"/>
      <c r="K66" s="83"/>
      <c r="L66" s="83"/>
    </row>
    <row r="67" spans="1:9" ht="11.25">
      <c r="A67" s="3" t="s">
        <v>20</v>
      </c>
      <c r="B67" s="4">
        <v>32647</v>
      </c>
      <c r="C67" s="45">
        <v>4673</v>
      </c>
      <c r="D67" s="45">
        <v>41</v>
      </c>
      <c r="E67" s="45">
        <v>26874</v>
      </c>
      <c r="F67" s="45">
        <v>1059</v>
      </c>
      <c r="G67" s="19"/>
      <c r="I67" s="83"/>
    </row>
    <row r="68" spans="1:9" ht="11.25">
      <c r="A68" s="3" t="s">
        <v>21</v>
      </c>
      <c r="B68" s="4">
        <v>616</v>
      </c>
      <c r="C68" s="45">
        <v>79</v>
      </c>
      <c r="D68" s="45"/>
      <c r="E68" s="45">
        <v>520</v>
      </c>
      <c r="F68" s="45">
        <v>17</v>
      </c>
      <c r="G68" s="19"/>
      <c r="I68" s="83"/>
    </row>
    <row r="69" spans="1:9" ht="11.25">
      <c r="A69" s="3" t="s">
        <v>13</v>
      </c>
      <c r="B69" s="4">
        <v>1438</v>
      </c>
      <c r="C69" s="45">
        <v>60</v>
      </c>
      <c r="D69" s="45">
        <v>1</v>
      </c>
      <c r="E69" s="45">
        <v>592</v>
      </c>
      <c r="F69" s="45">
        <v>785</v>
      </c>
      <c r="G69" s="19"/>
      <c r="I69" s="83"/>
    </row>
    <row r="70" spans="1:9" ht="11.25">
      <c r="A70" s="3" t="s">
        <v>22</v>
      </c>
      <c r="B70" s="4">
        <v>2325</v>
      </c>
      <c r="C70" s="45">
        <v>119</v>
      </c>
      <c r="D70" s="45">
        <v>3</v>
      </c>
      <c r="E70" s="45">
        <v>855</v>
      </c>
      <c r="F70" s="45">
        <v>1348</v>
      </c>
      <c r="G70" s="19"/>
      <c r="I70" s="83"/>
    </row>
    <row r="71" spans="1:9" ht="11.25">
      <c r="A71" s="3" t="s">
        <v>14</v>
      </c>
      <c r="B71" s="4">
        <v>5890</v>
      </c>
      <c r="C71" s="45">
        <v>288</v>
      </c>
      <c r="D71" s="45">
        <v>2</v>
      </c>
      <c r="E71" s="45">
        <v>4102</v>
      </c>
      <c r="F71" s="45">
        <v>1498</v>
      </c>
      <c r="G71" s="19"/>
      <c r="I71" s="83"/>
    </row>
    <row r="72" spans="1:9" ht="11.25">
      <c r="A72" s="5" t="s">
        <v>15</v>
      </c>
      <c r="B72" s="4">
        <v>1170</v>
      </c>
      <c r="C72" s="45">
        <v>101</v>
      </c>
      <c r="D72" s="45"/>
      <c r="E72" s="45">
        <v>535</v>
      </c>
      <c r="F72" s="45">
        <v>534</v>
      </c>
      <c r="G72" s="19"/>
      <c r="I72" s="83"/>
    </row>
    <row r="73" spans="1:9" ht="11.25">
      <c r="A73" s="5" t="s">
        <v>16</v>
      </c>
      <c r="B73" s="4">
        <v>1623</v>
      </c>
      <c r="C73" s="45">
        <v>177</v>
      </c>
      <c r="D73" s="45">
        <v>2</v>
      </c>
      <c r="E73" s="45">
        <v>847</v>
      </c>
      <c r="F73" s="45">
        <v>597</v>
      </c>
      <c r="G73" s="19"/>
      <c r="I73" s="83"/>
    </row>
    <row r="74" spans="1:9" ht="11.25">
      <c r="A74" s="5" t="s">
        <v>17</v>
      </c>
      <c r="B74" s="4">
        <v>2585</v>
      </c>
      <c r="C74" s="45">
        <v>219</v>
      </c>
      <c r="D74" s="45">
        <v>2</v>
      </c>
      <c r="E74" s="45">
        <v>1474</v>
      </c>
      <c r="F74" s="45">
        <v>890</v>
      </c>
      <c r="G74" s="19"/>
      <c r="I74" s="83"/>
    </row>
    <row r="75" spans="1:9" ht="11.25">
      <c r="A75" s="5" t="s">
        <v>18</v>
      </c>
      <c r="B75" s="4">
        <v>1453</v>
      </c>
      <c r="C75" s="45">
        <v>97</v>
      </c>
      <c r="D75" s="45">
        <v>2</v>
      </c>
      <c r="E75" s="45">
        <v>629</v>
      </c>
      <c r="F75" s="45">
        <v>725</v>
      </c>
      <c r="G75" s="19"/>
      <c r="I75" s="83"/>
    </row>
    <row r="76" spans="1:9" ht="11.25">
      <c r="A76" s="6" t="s">
        <v>19</v>
      </c>
      <c r="B76" s="7">
        <v>6426</v>
      </c>
      <c r="C76" s="49">
        <v>206</v>
      </c>
      <c r="D76" s="49"/>
      <c r="E76" s="49">
        <v>3424</v>
      </c>
      <c r="F76" s="49">
        <v>2796</v>
      </c>
      <c r="G76" s="19"/>
      <c r="I76" s="83"/>
    </row>
    <row r="77" spans="1:9" ht="11.25">
      <c r="A77" s="87" t="s">
        <v>11</v>
      </c>
      <c r="B77" s="87"/>
      <c r="C77" s="87"/>
      <c r="D77" s="87"/>
      <c r="E77" s="87"/>
      <c r="F77" s="87"/>
      <c r="G77" s="82"/>
      <c r="I77" s="83"/>
    </row>
    <row r="78" spans="1:12" ht="11.25">
      <c r="A78" s="1" t="s">
        <v>12</v>
      </c>
      <c r="B78" s="2">
        <v>56918</v>
      </c>
      <c r="C78" s="47">
        <v>6049</v>
      </c>
      <c r="D78" s="47">
        <v>54</v>
      </c>
      <c r="E78" s="47">
        <v>40418</v>
      </c>
      <c r="F78" s="47">
        <v>10397</v>
      </c>
      <c r="G78" s="19"/>
      <c r="H78" s="83"/>
      <c r="I78" s="83"/>
      <c r="J78" s="83"/>
      <c r="K78" s="83"/>
      <c r="L78" s="83"/>
    </row>
    <row r="79" spans="1:9" ht="11.25">
      <c r="A79" s="3" t="s">
        <v>20</v>
      </c>
      <c r="B79" s="4">
        <v>33069</v>
      </c>
      <c r="C79" s="45">
        <v>4692</v>
      </c>
      <c r="D79" s="45">
        <v>42</v>
      </c>
      <c r="E79" s="45">
        <v>27261</v>
      </c>
      <c r="F79" s="45">
        <v>1074</v>
      </c>
      <c r="G79" s="19"/>
      <c r="I79" s="83"/>
    </row>
    <row r="80" spans="1:9" ht="11.25">
      <c r="A80" s="3" t="s">
        <v>21</v>
      </c>
      <c r="B80" s="4">
        <v>618</v>
      </c>
      <c r="C80" s="45">
        <v>79</v>
      </c>
      <c r="D80" s="45"/>
      <c r="E80" s="45">
        <v>522</v>
      </c>
      <c r="F80" s="45">
        <v>17</v>
      </c>
      <c r="G80" s="19"/>
      <c r="I80" s="83"/>
    </row>
    <row r="81" spans="1:9" ht="11.25">
      <c r="A81" s="3" t="s">
        <v>13</v>
      </c>
      <c r="B81" s="4">
        <v>1466</v>
      </c>
      <c r="C81" s="45">
        <v>61</v>
      </c>
      <c r="D81" s="45">
        <v>1</v>
      </c>
      <c r="E81" s="45">
        <v>613</v>
      </c>
      <c r="F81" s="45">
        <v>791</v>
      </c>
      <c r="G81" s="19"/>
      <c r="I81" s="83"/>
    </row>
    <row r="82" spans="1:9" ht="11.25">
      <c r="A82" s="3" t="s">
        <v>22</v>
      </c>
      <c r="B82" s="4">
        <v>2380</v>
      </c>
      <c r="C82" s="45">
        <v>119</v>
      </c>
      <c r="D82" s="45">
        <v>3</v>
      </c>
      <c r="E82" s="45">
        <v>884</v>
      </c>
      <c r="F82" s="45">
        <v>1374</v>
      </c>
      <c r="G82" s="19"/>
      <c r="I82" s="83"/>
    </row>
    <row r="83" spans="1:9" ht="11.25">
      <c r="A83" s="3" t="s">
        <v>14</v>
      </c>
      <c r="B83" s="4">
        <v>5949</v>
      </c>
      <c r="C83" s="45">
        <v>291</v>
      </c>
      <c r="D83" s="45">
        <v>2</v>
      </c>
      <c r="E83" s="45">
        <v>4127</v>
      </c>
      <c r="F83" s="45">
        <v>1529</v>
      </c>
      <c r="G83" s="19"/>
      <c r="I83" s="83"/>
    </row>
    <row r="84" spans="1:9" ht="11.25">
      <c r="A84" s="5" t="s">
        <v>15</v>
      </c>
      <c r="B84" s="4">
        <v>1185</v>
      </c>
      <c r="C84" s="45">
        <v>102</v>
      </c>
      <c r="D84" s="45"/>
      <c r="E84" s="45">
        <v>544</v>
      </c>
      <c r="F84" s="45">
        <v>539</v>
      </c>
      <c r="G84" s="19"/>
      <c r="I84" s="83"/>
    </row>
    <row r="85" spans="1:9" ht="11.25">
      <c r="A85" s="5" t="s">
        <v>16</v>
      </c>
      <c r="B85" s="4">
        <v>1636</v>
      </c>
      <c r="C85" s="45">
        <v>176</v>
      </c>
      <c r="D85" s="45">
        <v>2</v>
      </c>
      <c r="E85" s="45">
        <v>849</v>
      </c>
      <c r="F85" s="45">
        <v>609</v>
      </c>
      <c r="G85" s="19"/>
      <c r="I85" s="83"/>
    </row>
    <row r="86" spans="1:9" ht="11.25">
      <c r="A86" s="5" t="s">
        <v>17</v>
      </c>
      <c r="B86" s="4">
        <v>2636</v>
      </c>
      <c r="C86" s="45">
        <v>222</v>
      </c>
      <c r="D86" s="45">
        <v>2</v>
      </c>
      <c r="E86" s="45">
        <v>1511</v>
      </c>
      <c r="F86" s="45">
        <v>901</v>
      </c>
      <c r="G86" s="19"/>
      <c r="I86" s="83"/>
    </row>
    <row r="87" spans="1:9" ht="11.25">
      <c r="A87" s="5" t="s">
        <v>18</v>
      </c>
      <c r="B87" s="4">
        <v>1458</v>
      </c>
      <c r="C87" s="45">
        <v>97</v>
      </c>
      <c r="D87" s="45">
        <v>2</v>
      </c>
      <c r="E87" s="45">
        <v>628</v>
      </c>
      <c r="F87" s="45">
        <v>731</v>
      </c>
      <c r="G87" s="19"/>
      <c r="I87" s="83"/>
    </row>
    <row r="88" spans="1:9" ht="11.25">
      <c r="A88" s="6" t="s">
        <v>19</v>
      </c>
      <c r="B88" s="7">
        <v>6521</v>
      </c>
      <c r="C88" s="49">
        <v>210</v>
      </c>
      <c r="D88" s="49"/>
      <c r="E88" s="49">
        <v>3479</v>
      </c>
      <c r="F88" s="49">
        <v>2832</v>
      </c>
      <c r="G88" s="19"/>
      <c r="I88" s="83"/>
    </row>
    <row r="89" spans="1:9" ht="11.25">
      <c r="A89" s="87" t="s">
        <v>24</v>
      </c>
      <c r="B89" s="87"/>
      <c r="C89" s="87"/>
      <c r="D89" s="87"/>
      <c r="E89" s="87"/>
      <c r="F89" s="87"/>
      <c r="G89" s="82"/>
      <c r="I89" s="83"/>
    </row>
    <row r="90" spans="1:6" ht="11.25">
      <c r="A90" s="1" t="s">
        <v>12</v>
      </c>
      <c r="B90" s="2">
        <v>57680</v>
      </c>
      <c r="C90" s="47">
        <v>6073</v>
      </c>
      <c r="D90" s="47">
        <v>54</v>
      </c>
      <c r="E90" s="47">
        <v>41009</v>
      </c>
      <c r="F90" s="47">
        <v>10544</v>
      </c>
    </row>
    <row r="91" spans="1:6" ht="11.25">
      <c r="A91" s="3" t="s">
        <v>20</v>
      </c>
      <c r="B91" s="4">
        <v>33506</v>
      </c>
      <c r="C91" s="45">
        <v>4719</v>
      </c>
      <c r="D91" s="45">
        <v>42</v>
      </c>
      <c r="E91" s="45">
        <v>27660</v>
      </c>
      <c r="F91" s="45">
        <v>1085</v>
      </c>
    </row>
    <row r="92" spans="1:6" ht="11.25">
      <c r="A92" s="3" t="s">
        <v>21</v>
      </c>
      <c r="B92" s="4">
        <v>627</v>
      </c>
      <c r="C92" s="45">
        <v>79</v>
      </c>
      <c r="D92" s="45"/>
      <c r="E92" s="45">
        <v>530</v>
      </c>
      <c r="F92" s="45">
        <v>18</v>
      </c>
    </row>
    <row r="93" spans="1:6" ht="11.25">
      <c r="A93" s="3" t="s">
        <v>13</v>
      </c>
      <c r="B93" s="4">
        <v>1495</v>
      </c>
      <c r="C93" s="45">
        <v>61</v>
      </c>
      <c r="D93" s="45">
        <v>1</v>
      </c>
      <c r="E93" s="45">
        <v>635</v>
      </c>
      <c r="F93" s="45">
        <v>798</v>
      </c>
    </row>
    <row r="94" spans="1:6" ht="11.25">
      <c r="A94" s="3" t="s">
        <v>22</v>
      </c>
      <c r="B94" s="4">
        <v>2399</v>
      </c>
      <c r="C94" s="45">
        <v>119</v>
      </c>
      <c r="D94" s="45">
        <v>3</v>
      </c>
      <c r="E94" s="45">
        <v>890</v>
      </c>
      <c r="F94" s="45">
        <v>1387</v>
      </c>
    </row>
    <row r="95" spans="1:6" ht="11.25">
      <c r="A95" s="3" t="s">
        <v>14</v>
      </c>
      <c r="B95" s="4">
        <v>5998</v>
      </c>
      <c r="C95" s="45">
        <v>292</v>
      </c>
      <c r="D95" s="45">
        <v>2</v>
      </c>
      <c r="E95" s="45">
        <v>4158</v>
      </c>
      <c r="F95" s="45">
        <v>1546</v>
      </c>
    </row>
    <row r="96" spans="1:6" ht="11.25">
      <c r="A96" s="5" t="s">
        <v>15</v>
      </c>
      <c r="B96" s="4">
        <v>1210</v>
      </c>
      <c r="C96" s="45">
        <v>101</v>
      </c>
      <c r="D96" s="45"/>
      <c r="E96" s="45">
        <v>558</v>
      </c>
      <c r="F96" s="45">
        <v>551</v>
      </c>
    </row>
    <row r="97" spans="1:6" ht="11.25">
      <c r="A97" s="5" t="s">
        <v>16</v>
      </c>
      <c r="B97" s="4">
        <v>1662</v>
      </c>
      <c r="C97" s="45">
        <v>175</v>
      </c>
      <c r="D97" s="45">
        <v>2</v>
      </c>
      <c r="E97" s="45">
        <v>864</v>
      </c>
      <c r="F97" s="45">
        <v>621</v>
      </c>
    </row>
    <row r="98" spans="1:6" ht="11.25">
      <c r="A98" s="5" t="s">
        <v>17</v>
      </c>
      <c r="B98" s="4">
        <v>2681</v>
      </c>
      <c r="C98" s="45">
        <v>221</v>
      </c>
      <c r="D98" s="45">
        <v>2</v>
      </c>
      <c r="E98" s="45">
        <v>1531</v>
      </c>
      <c r="F98" s="45">
        <v>927</v>
      </c>
    </row>
    <row r="99" spans="1:6" ht="11.25">
      <c r="A99" s="5" t="s">
        <v>18</v>
      </c>
      <c r="B99" s="4">
        <v>1484</v>
      </c>
      <c r="C99" s="45">
        <v>98</v>
      </c>
      <c r="D99" s="45">
        <v>2</v>
      </c>
      <c r="E99" s="45">
        <v>630</v>
      </c>
      <c r="F99" s="45">
        <v>754</v>
      </c>
    </row>
    <row r="100" spans="1:6" ht="11.25">
      <c r="A100" s="6" t="s">
        <v>19</v>
      </c>
      <c r="B100" s="7">
        <v>6618</v>
      </c>
      <c r="C100" s="49">
        <v>208</v>
      </c>
      <c r="D100" s="49"/>
      <c r="E100" s="49">
        <v>3553</v>
      </c>
      <c r="F100" s="49">
        <v>2857</v>
      </c>
    </row>
    <row r="101" spans="1:6" ht="11.25">
      <c r="A101" s="87" t="s">
        <v>25</v>
      </c>
      <c r="B101" s="87"/>
      <c r="C101" s="87"/>
      <c r="D101" s="87"/>
      <c r="E101" s="87"/>
      <c r="F101" s="87"/>
    </row>
    <row r="102" spans="1:6" ht="11.25">
      <c r="A102" s="1" t="s">
        <v>12</v>
      </c>
      <c r="B102" s="2">
        <v>58506</v>
      </c>
      <c r="C102" s="53">
        <v>6093</v>
      </c>
      <c r="D102" s="53">
        <v>56</v>
      </c>
      <c r="E102" s="53">
        <v>41660</v>
      </c>
      <c r="F102" s="53">
        <v>10697</v>
      </c>
    </row>
    <row r="103" spans="1:6" ht="11.25">
      <c r="A103" s="3" t="s">
        <v>20</v>
      </c>
      <c r="B103" s="4">
        <v>33954</v>
      </c>
      <c r="C103" s="54">
        <v>4735</v>
      </c>
      <c r="D103" s="54">
        <v>43</v>
      </c>
      <c r="E103" s="54">
        <v>28061</v>
      </c>
      <c r="F103" s="54">
        <v>1115</v>
      </c>
    </row>
    <row r="104" spans="1:6" ht="11.25">
      <c r="A104" s="3" t="s">
        <v>21</v>
      </c>
      <c r="B104" s="4">
        <v>637</v>
      </c>
      <c r="C104" s="54">
        <v>79</v>
      </c>
      <c r="D104" s="54"/>
      <c r="E104" s="54">
        <v>540</v>
      </c>
      <c r="F104" s="54">
        <v>18</v>
      </c>
    </row>
    <row r="105" spans="1:6" ht="11.25">
      <c r="A105" s="3" t="s">
        <v>13</v>
      </c>
      <c r="B105" s="4">
        <v>1521</v>
      </c>
      <c r="C105" s="54">
        <v>61</v>
      </c>
      <c r="D105" s="54">
        <v>1</v>
      </c>
      <c r="E105" s="54">
        <v>653</v>
      </c>
      <c r="F105" s="54">
        <v>806</v>
      </c>
    </row>
    <row r="106" spans="1:6" ht="11.25">
      <c r="A106" s="3" t="s">
        <v>22</v>
      </c>
      <c r="B106" s="4">
        <v>2425</v>
      </c>
      <c r="C106" s="54">
        <v>120</v>
      </c>
      <c r="D106" s="54">
        <v>3</v>
      </c>
      <c r="E106" s="54">
        <v>896</v>
      </c>
      <c r="F106" s="54">
        <v>1406</v>
      </c>
    </row>
    <row r="107" spans="1:6" ht="11.25">
      <c r="A107" s="3" t="s">
        <v>14</v>
      </c>
      <c r="B107" s="4">
        <v>6089</v>
      </c>
      <c r="C107" s="54">
        <v>294</v>
      </c>
      <c r="D107" s="54">
        <v>2</v>
      </c>
      <c r="E107" s="54">
        <v>4239</v>
      </c>
      <c r="F107" s="54">
        <v>1554</v>
      </c>
    </row>
    <row r="108" spans="1:6" ht="11.25">
      <c r="A108" s="5" t="s">
        <v>15</v>
      </c>
      <c r="B108" s="4">
        <v>1241</v>
      </c>
      <c r="C108" s="54">
        <v>101</v>
      </c>
      <c r="D108" s="54"/>
      <c r="E108" s="54">
        <v>577</v>
      </c>
      <c r="F108" s="54">
        <v>563</v>
      </c>
    </row>
    <row r="109" spans="1:6" ht="11.25">
      <c r="A109" s="5" t="s">
        <v>16</v>
      </c>
      <c r="B109" s="4">
        <v>1676</v>
      </c>
      <c r="C109" s="54">
        <v>176</v>
      </c>
      <c r="D109" s="54">
        <v>2</v>
      </c>
      <c r="E109" s="54">
        <v>865</v>
      </c>
      <c r="F109" s="54">
        <v>633</v>
      </c>
    </row>
    <row r="110" spans="1:6" ht="11.25">
      <c r="A110" s="5" t="s">
        <v>17</v>
      </c>
      <c r="B110" s="4">
        <v>2733</v>
      </c>
      <c r="C110" s="54">
        <v>221</v>
      </c>
      <c r="D110" s="54">
        <v>2</v>
      </c>
      <c r="E110" s="54">
        <v>1570</v>
      </c>
      <c r="F110" s="54">
        <v>940</v>
      </c>
    </row>
    <row r="111" spans="1:6" ht="11.25">
      <c r="A111" s="5" t="s">
        <v>18</v>
      </c>
      <c r="B111" s="4">
        <v>1496</v>
      </c>
      <c r="C111" s="54">
        <v>98</v>
      </c>
      <c r="D111" s="54">
        <v>2</v>
      </c>
      <c r="E111" s="54">
        <v>637</v>
      </c>
      <c r="F111" s="54">
        <v>759</v>
      </c>
    </row>
    <row r="112" spans="1:6" ht="11.25">
      <c r="A112" s="6" t="s">
        <v>19</v>
      </c>
      <c r="B112" s="7">
        <v>6734</v>
      </c>
      <c r="C112" s="56">
        <v>208</v>
      </c>
      <c r="D112" s="56">
        <v>1</v>
      </c>
      <c r="E112" s="56">
        <v>3622</v>
      </c>
      <c r="F112" s="56">
        <v>2903</v>
      </c>
    </row>
    <row r="113" spans="1:6" ht="11.25">
      <c r="A113" s="88" t="s">
        <v>26</v>
      </c>
      <c r="B113" s="87"/>
      <c r="C113" s="87"/>
      <c r="D113" s="87"/>
      <c r="E113" s="87"/>
      <c r="F113" s="87"/>
    </row>
    <row r="114" spans="1:6" ht="11.25">
      <c r="A114" s="9" t="s">
        <v>12</v>
      </c>
      <c r="B114" s="10">
        <f>C114+D114+E114+F114</f>
        <v>59086</v>
      </c>
      <c r="C114" s="53">
        <v>6118</v>
      </c>
      <c r="D114" s="53">
        <v>57</v>
      </c>
      <c r="E114" s="53">
        <v>42266</v>
      </c>
      <c r="F114" s="53">
        <v>10645</v>
      </c>
    </row>
    <row r="115" spans="1:6" ht="11.25">
      <c r="A115" s="11" t="s">
        <v>27</v>
      </c>
      <c r="B115" s="12">
        <f aca="true" t="shared" si="3" ref="B115:B124">C115+D115+E115+F115</f>
        <v>34285</v>
      </c>
      <c r="C115" s="54">
        <v>4758</v>
      </c>
      <c r="D115" s="54">
        <v>44</v>
      </c>
      <c r="E115" s="54">
        <v>28357</v>
      </c>
      <c r="F115" s="54">
        <v>1126</v>
      </c>
    </row>
    <row r="116" spans="1:6" ht="11.25">
      <c r="A116" s="11" t="s">
        <v>28</v>
      </c>
      <c r="B116" s="12">
        <f t="shared" si="3"/>
        <v>648</v>
      </c>
      <c r="C116" s="54">
        <v>77</v>
      </c>
      <c r="D116" s="55"/>
      <c r="E116" s="54">
        <v>556</v>
      </c>
      <c r="F116" s="54">
        <v>15</v>
      </c>
    </row>
    <row r="117" spans="1:6" ht="11.25">
      <c r="A117" s="11" t="s">
        <v>13</v>
      </c>
      <c r="B117" s="12">
        <f t="shared" si="3"/>
        <v>1547</v>
      </c>
      <c r="C117" s="54">
        <v>61</v>
      </c>
      <c r="D117" s="54">
        <v>1</v>
      </c>
      <c r="E117" s="54">
        <v>679</v>
      </c>
      <c r="F117" s="54">
        <v>806</v>
      </c>
    </row>
    <row r="118" spans="1:6" ht="11.25">
      <c r="A118" s="11" t="s">
        <v>29</v>
      </c>
      <c r="B118" s="12">
        <f t="shared" si="3"/>
        <v>2388</v>
      </c>
      <c r="C118" s="54">
        <v>121</v>
      </c>
      <c r="D118" s="54">
        <v>3</v>
      </c>
      <c r="E118" s="54">
        <v>892</v>
      </c>
      <c r="F118" s="54">
        <v>1372</v>
      </c>
    </row>
    <row r="119" spans="1:6" ht="11.25">
      <c r="A119" s="11" t="s">
        <v>14</v>
      </c>
      <c r="B119" s="12">
        <f t="shared" si="3"/>
        <v>6181</v>
      </c>
      <c r="C119" s="54">
        <v>296</v>
      </c>
      <c r="D119" s="54">
        <v>2</v>
      </c>
      <c r="E119" s="54">
        <v>4335</v>
      </c>
      <c r="F119" s="54">
        <v>1548</v>
      </c>
    </row>
    <row r="120" spans="1:6" ht="11.25">
      <c r="A120" s="11" t="s">
        <v>15</v>
      </c>
      <c r="B120" s="12">
        <f t="shared" si="3"/>
        <v>1264</v>
      </c>
      <c r="C120" s="54">
        <v>102</v>
      </c>
      <c r="D120" s="55"/>
      <c r="E120" s="54">
        <v>600</v>
      </c>
      <c r="F120" s="54">
        <v>562</v>
      </c>
    </row>
    <row r="121" spans="1:6" ht="11.25">
      <c r="A121" s="11" t="s">
        <v>16</v>
      </c>
      <c r="B121" s="12">
        <f t="shared" si="3"/>
        <v>1703</v>
      </c>
      <c r="C121" s="54">
        <v>176</v>
      </c>
      <c r="D121" s="54">
        <v>2</v>
      </c>
      <c r="E121" s="54">
        <v>891</v>
      </c>
      <c r="F121" s="54">
        <v>634</v>
      </c>
    </row>
    <row r="122" spans="1:6" ht="11.25">
      <c r="A122" s="11" t="s">
        <v>17</v>
      </c>
      <c r="B122" s="12">
        <f t="shared" si="3"/>
        <v>2769</v>
      </c>
      <c r="C122" s="54">
        <v>221</v>
      </c>
      <c r="D122" s="54">
        <v>2</v>
      </c>
      <c r="E122" s="54">
        <v>1619</v>
      </c>
      <c r="F122" s="54">
        <v>927</v>
      </c>
    </row>
    <row r="123" spans="1:6" ht="11.25">
      <c r="A123" s="11" t="s">
        <v>18</v>
      </c>
      <c r="B123" s="12">
        <f t="shared" si="3"/>
        <v>1491</v>
      </c>
      <c r="C123" s="54">
        <v>98</v>
      </c>
      <c r="D123" s="54">
        <v>2</v>
      </c>
      <c r="E123" s="54">
        <v>636</v>
      </c>
      <c r="F123" s="54">
        <v>755</v>
      </c>
    </row>
    <row r="124" spans="1:6" ht="11.25">
      <c r="A124" s="13" t="s">
        <v>19</v>
      </c>
      <c r="B124" s="14">
        <f t="shared" si="3"/>
        <v>6810</v>
      </c>
      <c r="C124" s="56">
        <v>208</v>
      </c>
      <c r="D124" s="56">
        <v>1</v>
      </c>
      <c r="E124" s="56">
        <v>3701</v>
      </c>
      <c r="F124" s="56">
        <v>2900</v>
      </c>
    </row>
    <row r="125" spans="1:6" ht="11.25">
      <c r="A125" s="88" t="s">
        <v>30</v>
      </c>
      <c r="B125" s="87"/>
      <c r="C125" s="87"/>
      <c r="D125" s="87"/>
      <c r="E125" s="87"/>
      <c r="F125" s="87"/>
    </row>
    <row r="126" spans="1:6" ht="11.25">
      <c r="A126" s="9" t="s">
        <v>12</v>
      </c>
      <c r="B126" s="15">
        <v>59406</v>
      </c>
      <c r="C126" s="53">
        <v>6136</v>
      </c>
      <c r="D126" s="53">
        <v>57</v>
      </c>
      <c r="E126" s="53">
        <v>42669</v>
      </c>
      <c r="F126" s="53">
        <v>10544</v>
      </c>
    </row>
    <row r="127" spans="1:6" ht="11.25">
      <c r="A127" s="11" t="s">
        <v>27</v>
      </c>
      <c r="B127" s="17">
        <v>34486</v>
      </c>
      <c r="C127" s="54">
        <v>4775</v>
      </c>
      <c r="D127" s="54">
        <v>44</v>
      </c>
      <c r="E127" s="54">
        <v>28551</v>
      </c>
      <c r="F127" s="54">
        <v>1116</v>
      </c>
    </row>
    <row r="128" spans="1:6" ht="11.25">
      <c r="A128" s="11" t="s">
        <v>28</v>
      </c>
      <c r="B128" s="19">
        <v>649</v>
      </c>
      <c r="C128" s="54">
        <v>78</v>
      </c>
      <c r="D128" s="55"/>
      <c r="E128" s="54">
        <v>557</v>
      </c>
      <c r="F128" s="54">
        <v>14</v>
      </c>
    </row>
    <row r="129" spans="1:6" ht="11.25">
      <c r="A129" s="11" t="s">
        <v>13</v>
      </c>
      <c r="B129" s="17">
        <v>1559</v>
      </c>
      <c r="C129" s="54">
        <v>61</v>
      </c>
      <c r="D129" s="54">
        <v>1</v>
      </c>
      <c r="E129" s="54">
        <v>696</v>
      </c>
      <c r="F129" s="54">
        <v>801</v>
      </c>
    </row>
    <row r="130" spans="1:6" ht="11.25">
      <c r="A130" s="11" t="s">
        <v>29</v>
      </c>
      <c r="B130" s="17">
        <v>2376</v>
      </c>
      <c r="C130" s="54">
        <v>121</v>
      </c>
      <c r="D130" s="54">
        <v>3</v>
      </c>
      <c r="E130" s="54">
        <v>901</v>
      </c>
      <c r="F130" s="54">
        <v>1351</v>
      </c>
    </row>
    <row r="131" spans="1:6" ht="11.25">
      <c r="A131" s="11" t="s">
        <v>14</v>
      </c>
      <c r="B131" s="17">
        <v>6206</v>
      </c>
      <c r="C131" s="54">
        <v>291</v>
      </c>
      <c r="D131" s="54">
        <v>2</v>
      </c>
      <c r="E131" s="54">
        <v>4378</v>
      </c>
      <c r="F131" s="54">
        <v>1535</v>
      </c>
    </row>
    <row r="132" spans="1:6" ht="11.25">
      <c r="A132" s="11" t="s">
        <v>15</v>
      </c>
      <c r="B132" s="17">
        <v>1260</v>
      </c>
      <c r="C132" s="54">
        <v>103</v>
      </c>
      <c r="D132" s="55"/>
      <c r="E132" s="54">
        <v>597</v>
      </c>
      <c r="F132" s="54">
        <v>560</v>
      </c>
    </row>
    <row r="133" spans="1:6" ht="11.25">
      <c r="A133" s="11" t="s">
        <v>16</v>
      </c>
      <c r="B133" s="17">
        <v>1716</v>
      </c>
      <c r="C133" s="54">
        <v>178</v>
      </c>
      <c r="D133" s="54">
        <v>2</v>
      </c>
      <c r="E133" s="54">
        <v>908</v>
      </c>
      <c r="F133" s="54">
        <v>628</v>
      </c>
    </row>
    <row r="134" spans="1:6" ht="11.25">
      <c r="A134" s="11" t="s">
        <v>17</v>
      </c>
      <c r="B134" s="17">
        <v>2801</v>
      </c>
      <c r="C134" s="54">
        <v>222</v>
      </c>
      <c r="D134" s="54">
        <v>2</v>
      </c>
      <c r="E134" s="54">
        <v>1659</v>
      </c>
      <c r="F134" s="54">
        <v>918</v>
      </c>
    </row>
    <row r="135" spans="1:6" ht="11.25">
      <c r="A135" s="11" t="s">
        <v>18</v>
      </c>
      <c r="B135" s="17">
        <v>1490</v>
      </c>
      <c r="C135" s="54">
        <v>98</v>
      </c>
      <c r="D135" s="54">
        <v>2</v>
      </c>
      <c r="E135" s="54">
        <v>647</v>
      </c>
      <c r="F135" s="54">
        <v>743</v>
      </c>
    </row>
    <row r="136" spans="1:6" ht="11.25">
      <c r="A136" s="13" t="s">
        <v>19</v>
      </c>
      <c r="B136" s="21">
        <v>6863</v>
      </c>
      <c r="C136" s="56">
        <v>209</v>
      </c>
      <c r="D136" s="56">
        <v>1</v>
      </c>
      <c r="E136" s="56">
        <v>3775</v>
      </c>
      <c r="F136" s="56">
        <v>2878</v>
      </c>
    </row>
    <row r="137" spans="1:6" ht="11.25">
      <c r="A137" s="88" t="s">
        <v>31</v>
      </c>
      <c r="B137" s="87"/>
      <c r="C137" s="87"/>
      <c r="D137" s="87"/>
      <c r="E137" s="87"/>
      <c r="F137" s="87"/>
    </row>
    <row r="138" spans="1:6" ht="11.25">
      <c r="A138" s="9" t="s">
        <v>12</v>
      </c>
      <c r="B138" s="16">
        <v>59811</v>
      </c>
      <c r="C138" s="47">
        <v>6147</v>
      </c>
      <c r="D138" s="47">
        <v>58</v>
      </c>
      <c r="E138" s="47">
        <v>43146</v>
      </c>
      <c r="F138" s="47">
        <v>10460</v>
      </c>
    </row>
    <row r="139" spans="1:6" ht="11.25">
      <c r="A139" s="11" t="s">
        <v>27</v>
      </c>
      <c r="B139" s="18">
        <v>34687</v>
      </c>
      <c r="C139" s="45">
        <v>4782</v>
      </c>
      <c r="D139" s="45">
        <v>45</v>
      </c>
      <c r="E139" s="45">
        <v>28747</v>
      </c>
      <c r="F139" s="45">
        <v>1113</v>
      </c>
    </row>
    <row r="140" spans="1:6" ht="11.25">
      <c r="A140" s="11" t="s">
        <v>28</v>
      </c>
      <c r="B140" s="20">
        <v>644</v>
      </c>
      <c r="C140" s="45">
        <v>78</v>
      </c>
      <c r="D140" s="45"/>
      <c r="E140" s="45">
        <v>556</v>
      </c>
      <c r="F140" s="45">
        <v>10</v>
      </c>
    </row>
    <row r="141" spans="1:6" ht="11.25">
      <c r="A141" s="11" t="s">
        <v>13</v>
      </c>
      <c r="B141" s="18">
        <v>1575</v>
      </c>
      <c r="C141" s="45">
        <v>61</v>
      </c>
      <c r="D141" s="45">
        <v>1</v>
      </c>
      <c r="E141" s="45">
        <v>717</v>
      </c>
      <c r="F141" s="45">
        <v>796</v>
      </c>
    </row>
    <row r="142" spans="1:6" ht="11.25">
      <c r="A142" s="11" t="s">
        <v>29</v>
      </c>
      <c r="B142" s="18">
        <v>2375</v>
      </c>
      <c r="C142" s="45">
        <v>120</v>
      </c>
      <c r="D142" s="45">
        <v>3</v>
      </c>
      <c r="E142" s="45">
        <v>916</v>
      </c>
      <c r="F142" s="45">
        <v>1336</v>
      </c>
    </row>
    <row r="143" spans="1:6" ht="11.25">
      <c r="A143" s="11" t="s">
        <v>14</v>
      </c>
      <c r="B143" s="18">
        <v>6257</v>
      </c>
      <c r="C143" s="45">
        <v>296</v>
      </c>
      <c r="D143" s="45">
        <v>2</v>
      </c>
      <c r="E143" s="45">
        <v>4433</v>
      </c>
      <c r="F143" s="45">
        <v>1526</v>
      </c>
    </row>
    <row r="144" spans="1:6" ht="11.25">
      <c r="A144" s="11" t="s">
        <v>15</v>
      </c>
      <c r="B144" s="20"/>
      <c r="C144" s="45">
        <v>103</v>
      </c>
      <c r="D144" s="45"/>
      <c r="E144" s="45">
        <v>646</v>
      </c>
      <c r="F144" s="45">
        <v>555</v>
      </c>
    </row>
    <row r="145" spans="1:6" ht="11.25">
      <c r="A145" s="11" t="s">
        <v>16</v>
      </c>
      <c r="B145" s="18">
        <v>1773</v>
      </c>
      <c r="C145" s="45">
        <v>175</v>
      </c>
      <c r="D145" s="45">
        <v>2</v>
      </c>
      <c r="E145" s="45">
        <v>977</v>
      </c>
      <c r="F145" s="45">
        <v>619</v>
      </c>
    </row>
    <row r="146" spans="1:6" ht="11.25">
      <c r="A146" s="11" t="s">
        <v>17</v>
      </c>
      <c r="B146" s="18">
        <v>2806</v>
      </c>
      <c r="C146" s="45">
        <v>223</v>
      </c>
      <c r="D146" s="45">
        <v>2</v>
      </c>
      <c r="E146" s="45">
        <v>1673</v>
      </c>
      <c r="F146" s="45">
        <v>908</v>
      </c>
    </row>
    <row r="147" spans="1:6" ht="11.25">
      <c r="A147" s="11" t="s">
        <v>18</v>
      </c>
      <c r="B147" s="18">
        <v>1495</v>
      </c>
      <c r="C147" s="45">
        <v>99</v>
      </c>
      <c r="D147" s="45">
        <v>2</v>
      </c>
      <c r="E147" s="45">
        <v>655</v>
      </c>
      <c r="F147" s="45">
        <v>739</v>
      </c>
    </row>
    <row r="148" spans="1:6" ht="11.25">
      <c r="A148" s="13" t="s">
        <v>19</v>
      </c>
      <c r="B148" s="22">
        <v>6895</v>
      </c>
      <c r="C148" s="49">
        <v>210</v>
      </c>
      <c r="D148" s="49">
        <v>1</v>
      </c>
      <c r="E148" s="49">
        <v>3826</v>
      </c>
      <c r="F148" s="49">
        <v>2858</v>
      </c>
    </row>
    <row r="149" spans="1:6" ht="11.25">
      <c r="A149" s="88" t="s">
        <v>32</v>
      </c>
      <c r="B149" s="87"/>
      <c r="C149" s="87"/>
      <c r="D149" s="87"/>
      <c r="E149" s="87"/>
      <c r="F149" s="87"/>
    </row>
    <row r="150" spans="1:6" ht="11.25">
      <c r="A150" s="9" t="s">
        <v>12</v>
      </c>
      <c r="B150" s="15">
        <v>59588</v>
      </c>
      <c r="C150" s="57">
        <v>6161</v>
      </c>
      <c r="D150" s="57">
        <v>58</v>
      </c>
      <c r="E150" s="57">
        <v>42989</v>
      </c>
      <c r="F150" s="57">
        <v>10380</v>
      </c>
    </row>
    <row r="151" spans="1:6" ht="11.25">
      <c r="A151" s="11" t="s">
        <v>27</v>
      </c>
      <c r="B151" s="17">
        <v>34687</v>
      </c>
      <c r="C151" s="58">
        <v>4792</v>
      </c>
      <c r="D151" s="58">
        <v>45</v>
      </c>
      <c r="E151" s="58">
        <v>28745</v>
      </c>
      <c r="F151" s="58">
        <v>1105</v>
      </c>
    </row>
    <row r="152" spans="1:6" ht="11.25">
      <c r="A152" s="11" t="s">
        <v>28</v>
      </c>
      <c r="B152" s="19">
        <v>628</v>
      </c>
      <c r="C152" s="58">
        <v>78</v>
      </c>
      <c r="D152" s="45"/>
      <c r="E152" s="58">
        <v>540</v>
      </c>
      <c r="F152" s="58">
        <v>10</v>
      </c>
    </row>
    <row r="153" spans="1:6" ht="11.25">
      <c r="A153" s="11" t="s">
        <v>13</v>
      </c>
      <c r="B153" s="17">
        <v>1579</v>
      </c>
      <c r="C153" s="58">
        <v>62</v>
      </c>
      <c r="D153" s="58">
        <v>1</v>
      </c>
      <c r="E153" s="58">
        <v>724</v>
      </c>
      <c r="F153" s="58">
        <v>792</v>
      </c>
    </row>
    <row r="154" spans="1:6" ht="11.25">
      <c r="A154" s="11" t="s">
        <v>29</v>
      </c>
      <c r="B154" s="17">
        <v>2383</v>
      </c>
      <c r="C154" s="58">
        <v>120</v>
      </c>
      <c r="D154" s="58">
        <v>3</v>
      </c>
      <c r="E154" s="58">
        <v>920</v>
      </c>
      <c r="F154" s="58">
        <v>1340</v>
      </c>
    </row>
    <row r="155" spans="1:6" ht="11.25">
      <c r="A155" s="11" t="s">
        <v>14</v>
      </c>
      <c r="B155" s="17">
        <v>6173</v>
      </c>
      <c r="C155" s="58">
        <v>298</v>
      </c>
      <c r="D155" s="58">
        <v>2</v>
      </c>
      <c r="E155" s="58">
        <v>4366</v>
      </c>
      <c r="F155" s="58">
        <v>1507</v>
      </c>
    </row>
    <row r="156" spans="1:6" ht="11.25">
      <c r="A156" s="11" t="s">
        <v>15</v>
      </c>
      <c r="B156" s="17">
        <v>1288</v>
      </c>
      <c r="C156" s="58">
        <v>106</v>
      </c>
      <c r="D156" s="45"/>
      <c r="E156" s="58">
        <v>628</v>
      </c>
      <c r="F156" s="58">
        <v>554</v>
      </c>
    </row>
    <row r="157" spans="1:6" ht="11.25">
      <c r="A157" s="11" t="s">
        <v>16</v>
      </c>
      <c r="B157" s="17">
        <v>1720</v>
      </c>
      <c r="C157" s="58">
        <v>173</v>
      </c>
      <c r="D157" s="58">
        <v>2</v>
      </c>
      <c r="E157" s="58">
        <v>934</v>
      </c>
      <c r="F157" s="58">
        <v>611</v>
      </c>
    </row>
    <row r="158" spans="1:6" ht="11.25">
      <c r="A158" s="11" t="s">
        <v>17</v>
      </c>
      <c r="B158" s="17">
        <v>2770</v>
      </c>
      <c r="C158" s="58">
        <v>226</v>
      </c>
      <c r="D158" s="58">
        <v>2</v>
      </c>
      <c r="E158" s="58">
        <v>1647</v>
      </c>
      <c r="F158" s="58">
        <v>895</v>
      </c>
    </row>
    <row r="159" spans="1:6" ht="11.25">
      <c r="A159" s="11" t="s">
        <v>18</v>
      </c>
      <c r="B159" s="17">
        <v>1496</v>
      </c>
      <c r="C159" s="58">
        <v>99</v>
      </c>
      <c r="D159" s="58">
        <v>2</v>
      </c>
      <c r="E159" s="58">
        <v>663</v>
      </c>
      <c r="F159" s="58">
        <v>732</v>
      </c>
    </row>
    <row r="160" spans="1:6" ht="11.25">
      <c r="A160" s="13" t="s">
        <v>19</v>
      </c>
      <c r="B160" s="21">
        <v>6864</v>
      </c>
      <c r="C160" s="59">
        <v>207</v>
      </c>
      <c r="D160" s="59">
        <v>1</v>
      </c>
      <c r="E160" s="59">
        <v>3822</v>
      </c>
      <c r="F160" s="59">
        <v>2834</v>
      </c>
    </row>
    <row r="161" spans="1:6" ht="11.25">
      <c r="A161" s="88" t="s">
        <v>33</v>
      </c>
      <c r="B161" s="87"/>
      <c r="C161" s="87"/>
      <c r="D161" s="87"/>
      <c r="E161" s="87"/>
      <c r="F161" s="87"/>
    </row>
    <row r="162" spans="1:6" ht="11.25">
      <c r="A162" s="9" t="s">
        <v>12</v>
      </c>
      <c r="B162" s="67">
        <v>59654</v>
      </c>
      <c r="C162" s="60">
        <v>6185</v>
      </c>
      <c r="D162" s="61">
        <v>58</v>
      </c>
      <c r="E162" s="61">
        <v>42524</v>
      </c>
      <c r="F162" s="60">
        <v>10887</v>
      </c>
    </row>
    <row r="163" spans="1:6" ht="11.25">
      <c r="A163" s="11" t="s">
        <v>27</v>
      </c>
      <c r="B163" s="64">
        <v>34792</v>
      </c>
      <c r="C163" s="62">
        <v>4813</v>
      </c>
      <c r="D163" s="63">
        <v>45</v>
      </c>
      <c r="E163" s="63">
        <v>28743</v>
      </c>
      <c r="F163" s="62">
        <v>1191</v>
      </c>
    </row>
    <row r="164" spans="1:6" ht="11.25">
      <c r="A164" s="11" t="s">
        <v>28</v>
      </c>
      <c r="B164" s="64">
        <v>613</v>
      </c>
      <c r="C164" s="62">
        <v>78</v>
      </c>
      <c r="D164" s="64"/>
      <c r="E164" s="63">
        <v>525</v>
      </c>
      <c r="F164" s="62">
        <v>10</v>
      </c>
    </row>
    <row r="165" spans="1:6" ht="11.25">
      <c r="A165" s="11" t="s">
        <v>13</v>
      </c>
      <c r="B165" s="64">
        <v>1577</v>
      </c>
      <c r="C165" s="62">
        <v>62</v>
      </c>
      <c r="D165" s="63">
        <v>1</v>
      </c>
      <c r="E165" s="63">
        <v>692</v>
      </c>
      <c r="F165" s="62">
        <v>822</v>
      </c>
    </row>
    <row r="166" spans="1:6" ht="11.25">
      <c r="A166" s="11" t="s">
        <v>29</v>
      </c>
      <c r="B166" s="64">
        <v>2382</v>
      </c>
      <c r="C166" s="62">
        <v>119</v>
      </c>
      <c r="D166" s="63">
        <v>3</v>
      </c>
      <c r="E166" s="63">
        <v>880</v>
      </c>
      <c r="F166" s="62">
        <v>1380</v>
      </c>
    </row>
    <row r="167" spans="1:6" ht="11.25">
      <c r="A167" s="11" t="s">
        <v>14</v>
      </c>
      <c r="B167" s="64">
        <v>6166</v>
      </c>
      <c r="C167" s="62">
        <v>298</v>
      </c>
      <c r="D167" s="63">
        <v>2</v>
      </c>
      <c r="E167" s="63">
        <v>4269</v>
      </c>
      <c r="F167" s="62">
        <v>1597</v>
      </c>
    </row>
    <row r="168" spans="1:6" ht="11.25">
      <c r="A168" s="11" t="s">
        <v>15</v>
      </c>
      <c r="B168" s="64">
        <v>1287</v>
      </c>
      <c r="C168" s="62">
        <v>108</v>
      </c>
      <c r="D168" s="64"/>
      <c r="E168" s="63">
        <v>597</v>
      </c>
      <c r="F168" s="62">
        <v>582</v>
      </c>
    </row>
    <row r="169" spans="1:6" ht="11.25">
      <c r="A169" s="11" t="s">
        <v>16</v>
      </c>
      <c r="B169" s="64">
        <v>1724</v>
      </c>
      <c r="C169" s="62">
        <v>173</v>
      </c>
      <c r="D169" s="63">
        <v>2</v>
      </c>
      <c r="E169" s="63">
        <v>899</v>
      </c>
      <c r="F169" s="62">
        <v>650</v>
      </c>
    </row>
    <row r="170" spans="1:6" ht="11.25">
      <c r="A170" s="11" t="s">
        <v>17</v>
      </c>
      <c r="B170" s="64">
        <v>2738</v>
      </c>
      <c r="C170" s="62">
        <v>228</v>
      </c>
      <c r="D170" s="63">
        <v>2</v>
      </c>
      <c r="E170" s="63">
        <v>1584</v>
      </c>
      <c r="F170" s="62">
        <v>924</v>
      </c>
    </row>
    <row r="171" spans="1:6" ht="11.25">
      <c r="A171" s="11" t="s">
        <v>18</v>
      </c>
      <c r="B171" s="64">
        <v>1491</v>
      </c>
      <c r="C171" s="62">
        <v>97</v>
      </c>
      <c r="D171" s="63">
        <v>2</v>
      </c>
      <c r="E171" s="63">
        <v>631</v>
      </c>
      <c r="F171" s="62">
        <v>761</v>
      </c>
    </row>
    <row r="172" spans="1:6" ht="11.25">
      <c r="A172" s="13" t="s">
        <v>19</v>
      </c>
      <c r="B172" s="68">
        <v>6884</v>
      </c>
      <c r="C172" s="65">
        <v>209</v>
      </c>
      <c r="D172" s="66">
        <v>1</v>
      </c>
      <c r="E172" s="66">
        <v>3704</v>
      </c>
      <c r="F172" s="65">
        <v>2970</v>
      </c>
    </row>
    <row r="173" spans="1:6" ht="11.25">
      <c r="A173" s="88" t="s">
        <v>42</v>
      </c>
      <c r="B173" s="87"/>
      <c r="C173" s="87"/>
      <c r="D173" s="87"/>
      <c r="E173" s="87"/>
      <c r="F173" s="87"/>
    </row>
    <row r="174" spans="1:6" ht="11.25">
      <c r="A174" s="23" t="s">
        <v>12</v>
      </c>
      <c r="B174" s="35">
        <f>C174+D174+E174+F174</f>
        <v>59608</v>
      </c>
      <c r="C174" s="69">
        <v>6203</v>
      </c>
      <c r="D174" s="69">
        <v>60</v>
      </c>
      <c r="E174" s="36">
        <v>42442</v>
      </c>
      <c r="F174" s="36">
        <v>10903</v>
      </c>
    </row>
    <row r="175" spans="1:6" ht="11.25">
      <c r="A175" s="24" t="s">
        <v>27</v>
      </c>
      <c r="B175" s="33">
        <f aca="true" t="shared" si="4" ref="B175:B184">C175+D175+E175+F175</f>
        <v>34798</v>
      </c>
      <c r="C175" s="34">
        <v>4827</v>
      </c>
      <c r="D175" s="34">
        <v>46</v>
      </c>
      <c r="E175" s="34">
        <v>28725</v>
      </c>
      <c r="F175" s="34">
        <v>1200</v>
      </c>
    </row>
    <row r="176" spans="1:6" ht="11.25">
      <c r="A176" s="24" t="s">
        <v>28</v>
      </c>
      <c r="B176" s="33">
        <f t="shared" si="4"/>
        <v>617</v>
      </c>
      <c r="C176" s="34">
        <v>78</v>
      </c>
      <c r="D176" s="70"/>
      <c r="E176" s="34">
        <v>527</v>
      </c>
      <c r="F176" s="34">
        <v>12</v>
      </c>
    </row>
    <row r="177" spans="1:6" ht="11.25">
      <c r="A177" s="24" t="s">
        <v>13</v>
      </c>
      <c r="B177" s="33">
        <f t="shared" si="4"/>
        <v>1588</v>
      </c>
      <c r="C177" s="34">
        <v>62</v>
      </c>
      <c r="D177" s="34">
        <v>2</v>
      </c>
      <c r="E177" s="34">
        <v>698</v>
      </c>
      <c r="F177" s="34">
        <v>826</v>
      </c>
    </row>
    <row r="178" spans="1:6" ht="11.25">
      <c r="A178" s="24" t="s">
        <v>29</v>
      </c>
      <c r="B178" s="33">
        <f t="shared" si="4"/>
        <v>2365</v>
      </c>
      <c r="C178" s="34">
        <v>118</v>
      </c>
      <c r="D178" s="34">
        <v>3</v>
      </c>
      <c r="E178" s="34">
        <v>867</v>
      </c>
      <c r="F178" s="34">
        <v>1377</v>
      </c>
    </row>
    <row r="179" spans="1:6" ht="11.25">
      <c r="A179" s="24" t="s">
        <v>14</v>
      </c>
      <c r="B179" s="33">
        <f t="shared" si="4"/>
        <v>6174</v>
      </c>
      <c r="C179" s="34">
        <v>300</v>
      </c>
      <c r="D179" s="34">
        <v>2</v>
      </c>
      <c r="E179" s="34">
        <v>4264</v>
      </c>
      <c r="F179" s="34">
        <v>1608</v>
      </c>
    </row>
    <row r="180" spans="1:6" ht="11.25">
      <c r="A180" s="24" t="s">
        <v>15</v>
      </c>
      <c r="B180" s="33">
        <f t="shared" si="4"/>
        <v>1282</v>
      </c>
      <c r="C180" s="34">
        <v>108</v>
      </c>
      <c r="D180" s="70"/>
      <c r="E180" s="34">
        <v>594</v>
      </c>
      <c r="F180" s="34">
        <v>580</v>
      </c>
    </row>
    <row r="181" spans="1:6" ht="11.25">
      <c r="A181" s="24" t="s">
        <v>16</v>
      </c>
      <c r="B181" s="33">
        <f t="shared" si="4"/>
        <v>1731</v>
      </c>
      <c r="C181" s="34">
        <v>176</v>
      </c>
      <c r="D181" s="34">
        <v>2</v>
      </c>
      <c r="E181" s="34">
        <v>905</v>
      </c>
      <c r="F181" s="34">
        <v>648</v>
      </c>
    </row>
    <row r="182" spans="1:6" ht="11.25">
      <c r="A182" s="24" t="s">
        <v>17</v>
      </c>
      <c r="B182" s="33">
        <f t="shared" si="4"/>
        <v>2714</v>
      </c>
      <c r="C182" s="34">
        <v>229</v>
      </c>
      <c r="D182" s="34">
        <v>2</v>
      </c>
      <c r="E182" s="34">
        <v>1554</v>
      </c>
      <c r="F182" s="34">
        <v>929</v>
      </c>
    </row>
    <row r="183" spans="1:6" ht="11.25">
      <c r="A183" s="24" t="s">
        <v>18</v>
      </c>
      <c r="B183" s="33">
        <f t="shared" si="4"/>
        <v>1485</v>
      </c>
      <c r="C183" s="34">
        <v>95</v>
      </c>
      <c r="D183" s="34">
        <v>2</v>
      </c>
      <c r="E183" s="34">
        <v>629</v>
      </c>
      <c r="F183" s="34">
        <v>759</v>
      </c>
    </row>
    <row r="184" spans="1:6" ht="11.25">
      <c r="A184" s="25" t="s">
        <v>19</v>
      </c>
      <c r="B184" s="37">
        <f t="shared" si="4"/>
        <v>6854</v>
      </c>
      <c r="C184" s="38">
        <v>210</v>
      </c>
      <c r="D184" s="38">
        <v>1</v>
      </c>
      <c r="E184" s="38">
        <v>3679</v>
      </c>
      <c r="F184" s="38">
        <v>2964</v>
      </c>
    </row>
    <row r="185" spans="1:6" ht="11.25">
      <c r="A185" s="88" t="s">
        <v>43</v>
      </c>
      <c r="B185" s="87"/>
      <c r="C185" s="87"/>
      <c r="D185" s="87"/>
      <c r="E185" s="87"/>
      <c r="F185" s="87"/>
    </row>
    <row r="186" spans="1:6" ht="11.25">
      <c r="A186" s="9" t="s">
        <v>12</v>
      </c>
      <c r="B186" s="35">
        <f>C186+D186+E186+F186</f>
        <v>59001</v>
      </c>
      <c r="C186" s="36">
        <v>6175</v>
      </c>
      <c r="D186" s="36">
        <v>60</v>
      </c>
      <c r="E186" s="36">
        <v>41885</v>
      </c>
      <c r="F186" s="36">
        <v>10881</v>
      </c>
    </row>
    <row r="187" spans="1:6" ht="11.25">
      <c r="A187" s="11" t="s">
        <v>27</v>
      </c>
      <c r="B187" s="33">
        <f aca="true" t="shared" si="5" ref="B187:B196">C187+D187+E187+F187</f>
        <v>34450</v>
      </c>
      <c r="C187" s="34">
        <v>4795</v>
      </c>
      <c r="D187" s="34">
        <v>47</v>
      </c>
      <c r="E187" s="34">
        <v>28415</v>
      </c>
      <c r="F187" s="34">
        <v>1193</v>
      </c>
    </row>
    <row r="188" spans="1:6" ht="11.25">
      <c r="A188" s="11" t="s">
        <v>28</v>
      </c>
      <c r="B188" s="33">
        <f t="shared" si="5"/>
        <v>613</v>
      </c>
      <c r="C188" s="34">
        <v>78</v>
      </c>
      <c r="D188" s="70"/>
      <c r="E188" s="34">
        <v>523</v>
      </c>
      <c r="F188" s="34">
        <v>12</v>
      </c>
    </row>
    <row r="189" spans="1:6" ht="11.25">
      <c r="A189" s="11" t="s">
        <v>13</v>
      </c>
      <c r="B189" s="33">
        <f t="shared" si="5"/>
        <v>1567</v>
      </c>
      <c r="C189" s="34">
        <v>64</v>
      </c>
      <c r="D189" s="34">
        <v>2</v>
      </c>
      <c r="E189" s="34">
        <v>683</v>
      </c>
      <c r="F189" s="34">
        <v>818</v>
      </c>
    </row>
    <row r="190" spans="1:6" ht="11.25">
      <c r="A190" s="11" t="s">
        <v>29</v>
      </c>
      <c r="B190" s="33">
        <f t="shared" si="5"/>
        <v>2361</v>
      </c>
      <c r="C190" s="34">
        <v>119</v>
      </c>
      <c r="D190" s="34">
        <v>3</v>
      </c>
      <c r="E190" s="34">
        <v>856</v>
      </c>
      <c r="F190" s="34">
        <v>1383</v>
      </c>
    </row>
    <row r="191" spans="1:6" ht="11.25">
      <c r="A191" s="11" t="s">
        <v>14</v>
      </c>
      <c r="B191" s="33">
        <f t="shared" si="5"/>
        <v>6148</v>
      </c>
      <c r="C191" s="34">
        <v>299</v>
      </c>
      <c r="D191" s="34">
        <v>2</v>
      </c>
      <c r="E191" s="34">
        <v>4209</v>
      </c>
      <c r="F191" s="34">
        <v>1638</v>
      </c>
    </row>
    <row r="192" spans="1:6" ht="11.25">
      <c r="A192" s="11" t="s">
        <v>15</v>
      </c>
      <c r="B192" s="33">
        <f t="shared" si="5"/>
        <v>1265</v>
      </c>
      <c r="C192" s="34">
        <v>110</v>
      </c>
      <c r="D192" s="70"/>
      <c r="E192" s="34">
        <v>580</v>
      </c>
      <c r="F192" s="34">
        <v>575</v>
      </c>
    </row>
    <row r="193" spans="1:6" ht="11.25">
      <c r="A193" s="11" t="s">
        <v>16</v>
      </c>
      <c r="B193" s="33">
        <f t="shared" si="5"/>
        <v>1713</v>
      </c>
      <c r="C193" s="34">
        <v>174</v>
      </c>
      <c r="D193" s="34">
        <v>2</v>
      </c>
      <c r="E193" s="34">
        <v>891</v>
      </c>
      <c r="F193" s="34">
        <v>646</v>
      </c>
    </row>
    <row r="194" spans="1:6" ht="11.25">
      <c r="A194" s="11" t="s">
        <v>17</v>
      </c>
      <c r="B194" s="33">
        <f t="shared" si="5"/>
        <v>2661</v>
      </c>
      <c r="C194" s="34">
        <v>230</v>
      </c>
      <c r="D194" s="34">
        <v>2</v>
      </c>
      <c r="E194" s="34">
        <v>1519</v>
      </c>
      <c r="F194" s="34">
        <v>910</v>
      </c>
    </row>
    <row r="195" spans="1:6" ht="11.25">
      <c r="A195" s="11" t="s">
        <v>18</v>
      </c>
      <c r="B195" s="33">
        <f t="shared" si="5"/>
        <v>1473</v>
      </c>
      <c r="C195" s="34">
        <v>96</v>
      </c>
      <c r="D195" s="34">
        <v>1</v>
      </c>
      <c r="E195" s="34">
        <v>623</v>
      </c>
      <c r="F195" s="34">
        <v>753</v>
      </c>
    </row>
    <row r="196" spans="1:6" ht="11.25">
      <c r="A196" s="13" t="s">
        <v>19</v>
      </c>
      <c r="B196" s="37">
        <f t="shared" si="5"/>
        <v>6750</v>
      </c>
      <c r="C196" s="38">
        <v>210</v>
      </c>
      <c r="D196" s="38">
        <v>1</v>
      </c>
      <c r="E196" s="38">
        <v>3586</v>
      </c>
      <c r="F196" s="38">
        <v>2953</v>
      </c>
    </row>
    <row r="197" spans="1:6" ht="11.25">
      <c r="A197" s="88" t="s">
        <v>34</v>
      </c>
      <c r="B197" s="87"/>
      <c r="C197" s="87"/>
      <c r="D197" s="87"/>
      <c r="E197" s="87"/>
      <c r="F197" s="87"/>
    </row>
    <row r="198" spans="1:6" ht="11.25">
      <c r="A198" s="9" t="s">
        <v>12</v>
      </c>
      <c r="B198" s="35">
        <f>C198+D198+E198+F198</f>
        <v>57925</v>
      </c>
      <c r="C198" s="36">
        <v>6173</v>
      </c>
      <c r="D198" s="36">
        <v>53</v>
      </c>
      <c r="E198" s="36">
        <v>40848</v>
      </c>
      <c r="F198" s="36">
        <v>10851</v>
      </c>
    </row>
    <row r="199" spans="1:6" ht="11.25">
      <c r="A199" s="11" t="s">
        <v>27</v>
      </c>
      <c r="B199" s="33">
        <f aca="true" t="shared" si="6" ref="B199:B208">C199+D199+E199+F199</f>
        <v>33764</v>
      </c>
      <c r="C199" s="34">
        <v>4795</v>
      </c>
      <c r="D199" s="34">
        <v>42</v>
      </c>
      <c r="E199" s="34">
        <v>27746</v>
      </c>
      <c r="F199" s="34">
        <v>1181</v>
      </c>
    </row>
    <row r="200" spans="1:6" ht="11.25">
      <c r="A200" s="11" t="s">
        <v>28</v>
      </c>
      <c r="B200" s="33">
        <f t="shared" si="6"/>
        <v>595</v>
      </c>
      <c r="C200" s="34">
        <v>77</v>
      </c>
      <c r="D200" s="70"/>
      <c r="E200" s="34">
        <v>507</v>
      </c>
      <c r="F200" s="34">
        <v>11</v>
      </c>
    </row>
    <row r="201" spans="1:6" ht="11.25">
      <c r="A201" s="11" t="s">
        <v>13</v>
      </c>
      <c r="B201" s="33">
        <f t="shared" si="6"/>
        <v>1542</v>
      </c>
      <c r="C201" s="34">
        <v>64</v>
      </c>
      <c r="D201" s="34">
        <v>1</v>
      </c>
      <c r="E201" s="34">
        <v>664</v>
      </c>
      <c r="F201" s="34">
        <v>813</v>
      </c>
    </row>
    <row r="202" spans="1:6" ht="11.25">
      <c r="A202" s="11" t="s">
        <v>29</v>
      </c>
      <c r="B202" s="33">
        <f t="shared" si="6"/>
        <v>2330</v>
      </c>
      <c r="C202" s="34">
        <v>119</v>
      </c>
      <c r="D202" s="34">
        <v>3</v>
      </c>
      <c r="E202" s="34">
        <v>827</v>
      </c>
      <c r="F202" s="34">
        <v>1381</v>
      </c>
    </row>
    <row r="203" spans="1:6" ht="11.25">
      <c r="A203" s="11" t="s">
        <v>14</v>
      </c>
      <c r="B203" s="33">
        <f t="shared" si="6"/>
        <v>6048</v>
      </c>
      <c r="C203" s="34">
        <v>299</v>
      </c>
      <c r="D203" s="34">
        <v>2</v>
      </c>
      <c r="E203" s="34">
        <v>4103</v>
      </c>
      <c r="F203" s="34">
        <v>1644</v>
      </c>
    </row>
    <row r="204" spans="1:6" ht="11.25">
      <c r="A204" s="11" t="s">
        <v>15</v>
      </c>
      <c r="B204" s="33">
        <f t="shared" si="6"/>
        <v>1251</v>
      </c>
      <c r="C204" s="34">
        <v>110</v>
      </c>
      <c r="D204" s="70"/>
      <c r="E204" s="34">
        <v>572</v>
      </c>
      <c r="F204" s="34">
        <v>569</v>
      </c>
    </row>
    <row r="205" spans="1:15" ht="11.25">
      <c r="A205" s="11" t="s">
        <v>16</v>
      </c>
      <c r="B205" s="33">
        <f t="shared" si="6"/>
        <v>1669</v>
      </c>
      <c r="C205" s="34">
        <v>173</v>
      </c>
      <c r="D205" s="34">
        <v>2</v>
      </c>
      <c r="E205" s="34">
        <v>860</v>
      </c>
      <c r="F205" s="34">
        <v>634</v>
      </c>
      <c r="O205" s="32"/>
    </row>
    <row r="206" spans="1:6" ht="11.25">
      <c r="A206" s="11" t="s">
        <v>17</v>
      </c>
      <c r="B206" s="33">
        <f t="shared" si="6"/>
        <v>2607</v>
      </c>
      <c r="C206" s="34">
        <v>228</v>
      </c>
      <c r="D206" s="34">
        <v>2</v>
      </c>
      <c r="E206" s="34">
        <v>1482</v>
      </c>
      <c r="F206" s="34">
        <v>895</v>
      </c>
    </row>
    <row r="207" spans="1:6" ht="11.25">
      <c r="A207" s="11" t="s">
        <v>18</v>
      </c>
      <c r="B207" s="33">
        <f t="shared" si="6"/>
        <v>1461</v>
      </c>
      <c r="C207" s="34">
        <v>95</v>
      </c>
      <c r="D207" s="34">
        <v>1</v>
      </c>
      <c r="E207" s="34">
        <v>603</v>
      </c>
      <c r="F207" s="34">
        <v>762</v>
      </c>
    </row>
    <row r="208" spans="1:6" ht="11.25">
      <c r="A208" s="13" t="s">
        <v>19</v>
      </c>
      <c r="B208" s="37">
        <f t="shared" si="6"/>
        <v>6658</v>
      </c>
      <c r="C208" s="38">
        <v>213</v>
      </c>
      <c r="D208" s="71"/>
      <c r="E208" s="38">
        <v>3484</v>
      </c>
      <c r="F208" s="38">
        <v>2961</v>
      </c>
    </row>
    <row r="209" spans="1:6" ht="11.25">
      <c r="A209" s="88" t="s">
        <v>35</v>
      </c>
      <c r="B209" s="87"/>
      <c r="C209" s="87"/>
      <c r="D209" s="87"/>
      <c r="E209" s="87"/>
      <c r="F209" s="87"/>
    </row>
    <row r="210" spans="1:6" ht="11.25">
      <c r="A210" s="9" t="s">
        <v>12</v>
      </c>
      <c r="B210" s="40">
        <v>57575</v>
      </c>
      <c r="C210" s="36">
        <v>6182</v>
      </c>
      <c r="D210" s="36">
        <v>52</v>
      </c>
      <c r="E210" s="36">
        <v>40465</v>
      </c>
      <c r="F210" s="36">
        <v>10876</v>
      </c>
    </row>
    <row r="211" spans="1:6" ht="11.25">
      <c r="A211" s="11" t="s">
        <v>27</v>
      </c>
      <c r="B211" s="39">
        <v>33533</v>
      </c>
      <c r="C211" s="34">
        <v>4801</v>
      </c>
      <c r="D211" s="34">
        <v>42</v>
      </c>
      <c r="E211" s="34">
        <v>27524</v>
      </c>
      <c r="F211" s="34">
        <v>1166</v>
      </c>
    </row>
    <row r="212" spans="1:6" ht="11.25">
      <c r="A212" s="11" t="s">
        <v>28</v>
      </c>
      <c r="B212" s="39">
        <v>589</v>
      </c>
      <c r="C212" s="34">
        <v>77</v>
      </c>
      <c r="D212" s="70"/>
      <c r="E212" s="34">
        <v>499</v>
      </c>
      <c r="F212" s="34">
        <v>13</v>
      </c>
    </row>
    <row r="213" spans="1:6" ht="11.25">
      <c r="A213" s="11" t="s">
        <v>13</v>
      </c>
      <c r="B213" s="39">
        <v>1516</v>
      </c>
      <c r="C213" s="34">
        <v>64</v>
      </c>
      <c r="D213" s="34">
        <v>1</v>
      </c>
      <c r="E213" s="34">
        <v>642</v>
      </c>
      <c r="F213" s="34">
        <v>809</v>
      </c>
    </row>
    <row r="214" spans="1:6" ht="11.25">
      <c r="A214" s="11" t="s">
        <v>29</v>
      </c>
      <c r="B214" s="39">
        <v>2312</v>
      </c>
      <c r="C214" s="34">
        <v>118</v>
      </c>
      <c r="D214" s="34">
        <v>2</v>
      </c>
      <c r="E214" s="34">
        <v>789</v>
      </c>
      <c r="F214" s="34">
        <v>1403</v>
      </c>
    </row>
    <row r="215" spans="1:6" ht="11.25">
      <c r="A215" s="11" t="s">
        <v>14</v>
      </c>
      <c r="B215" s="39">
        <v>5991</v>
      </c>
      <c r="C215" s="34">
        <v>300</v>
      </c>
      <c r="D215" s="34">
        <v>2</v>
      </c>
      <c r="E215" s="34">
        <v>4038</v>
      </c>
      <c r="F215" s="34">
        <v>1651</v>
      </c>
    </row>
    <row r="216" spans="1:6" ht="11.25">
      <c r="A216" s="11" t="s">
        <v>15</v>
      </c>
      <c r="B216" s="39">
        <v>1266</v>
      </c>
      <c r="C216" s="34">
        <v>111</v>
      </c>
      <c r="D216" s="70"/>
      <c r="E216" s="34">
        <v>573</v>
      </c>
      <c r="F216" s="34">
        <v>582</v>
      </c>
    </row>
    <row r="217" spans="1:6" ht="11.25">
      <c r="A217" s="11" t="s">
        <v>16</v>
      </c>
      <c r="B217" s="39">
        <v>1681</v>
      </c>
      <c r="C217" s="34">
        <v>176</v>
      </c>
      <c r="D217" s="34">
        <v>2</v>
      </c>
      <c r="E217" s="34">
        <v>876</v>
      </c>
      <c r="F217" s="34">
        <v>627</v>
      </c>
    </row>
    <row r="218" spans="1:6" ht="11.25">
      <c r="A218" s="11" t="s">
        <v>17</v>
      </c>
      <c r="B218" s="39">
        <v>2571</v>
      </c>
      <c r="C218" s="34">
        <v>226</v>
      </c>
      <c r="D218" s="34">
        <v>2</v>
      </c>
      <c r="E218" s="34">
        <v>1445</v>
      </c>
      <c r="F218" s="34">
        <v>898</v>
      </c>
    </row>
    <row r="219" spans="1:6" ht="11.25">
      <c r="A219" s="11" t="s">
        <v>18</v>
      </c>
      <c r="B219" s="39">
        <v>1438</v>
      </c>
      <c r="C219" s="34">
        <v>96</v>
      </c>
      <c r="D219" s="34">
        <v>1</v>
      </c>
      <c r="E219" s="34">
        <v>581</v>
      </c>
      <c r="F219" s="34">
        <v>760</v>
      </c>
    </row>
    <row r="220" spans="1:6" ht="11.25">
      <c r="A220" s="13" t="s">
        <v>19</v>
      </c>
      <c r="B220" s="41">
        <v>6678</v>
      </c>
      <c r="C220" s="38">
        <v>213</v>
      </c>
      <c r="D220" s="71"/>
      <c r="E220" s="38">
        <v>3498</v>
      </c>
      <c r="F220" s="38">
        <v>2967</v>
      </c>
    </row>
    <row r="221" spans="1:6" ht="11.25">
      <c r="A221" s="88" t="s">
        <v>36</v>
      </c>
      <c r="B221" s="87"/>
      <c r="C221" s="87"/>
      <c r="D221" s="87"/>
      <c r="E221" s="87"/>
      <c r="F221" s="87"/>
    </row>
    <row r="222" spans="1:7" ht="11.25">
      <c r="A222" s="9" t="s">
        <v>12</v>
      </c>
      <c r="B222" s="40">
        <v>57349</v>
      </c>
      <c r="C222" s="26">
        <v>6188</v>
      </c>
      <c r="D222" s="26">
        <v>53</v>
      </c>
      <c r="E222" s="27">
        <v>40260</v>
      </c>
      <c r="F222" s="26">
        <v>10848</v>
      </c>
      <c r="G222" s="84"/>
    </row>
    <row r="223" spans="1:6" ht="11.25">
      <c r="A223" s="11" t="s">
        <v>27</v>
      </c>
      <c r="B223" s="39">
        <v>33457</v>
      </c>
      <c r="C223" s="28">
        <v>4799</v>
      </c>
      <c r="D223" s="28">
        <v>42</v>
      </c>
      <c r="E223" s="29">
        <v>27462</v>
      </c>
      <c r="F223" s="28">
        <v>1154</v>
      </c>
    </row>
    <row r="224" spans="1:6" ht="11.25">
      <c r="A224" s="11" t="s">
        <v>28</v>
      </c>
      <c r="B224" s="39">
        <v>584</v>
      </c>
      <c r="C224" s="28">
        <v>79</v>
      </c>
      <c r="D224" s="72" t="s">
        <v>44</v>
      </c>
      <c r="E224" s="29">
        <v>491</v>
      </c>
      <c r="F224" s="28">
        <v>14</v>
      </c>
    </row>
    <row r="225" spans="1:6" ht="11.25">
      <c r="A225" s="11" t="s">
        <v>13</v>
      </c>
      <c r="B225" s="39">
        <v>1484</v>
      </c>
      <c r="C225" s="28">
        <v>65</v>
      </c>
      <c r="D225" s="28">
        <v>1</v>
      </c>
      <c r="E225" s="29">
        <v>610</v>
      </c>
      <c r="F225" s="28">
        <v>808</v>
      </c>
    </row>
    <row r="226" spans="1:6" ht="11.25">
      <c r="A226" s="11" t="s">
        <v>29</v>
      </c>
      <c r="B226" s="39">
        <v>2295</v>
      </c>
      <c r="C226" s="28">
        <v>118</v>
      </c>
      <c r="D226" s="28">
        <v>2</v>
      </c>
      <c r="E226" s="29">
        <v>766</v>
      </c>
      <c r="F226" s="29">
        <v>1409</v>
      </c>
    </row>
    <row r="227" spans="1:6" ht="11.25">
      <c r="A227" s="11" t="s">
        <v>14</v>
      </c>
      <c r="B227" s="39">
        <v>5941</v>
      </c>
      <c r="C227" s="28">
        <v>299</v>
      </c>
      <c r="D227" s="28">
        <v>2</v>
      </c>
      <c r="E227" s="29">
        <v>3978</v>
      </c>
      <c r="F227" s="29">
        <v>1662</v>
      </c>
    </row>
    <row r="228" spans="1:6" ht="11.25">
      <c r="A228" s="11" t="s">
        <v>15</v>
      </c>
      <c r="B228" s="39">
        <v>1263</v>
      </c>
      <c r="C228" s="28">
        <v>114</v>
      </c>
      <c r="D228" s="72" t="s">
        <v>44</v>
      </c>
      <c r="E228" s="29">
        <v>570</v>
      </c>
      <c r="F228" s="29">
        <v>579</v>
      </c>
    </row>
    <row r="229" spans="1:6" ht="11.25">
      <c r="A229" s="11" t="s">
        <v>16</v>
      </c>
      <c r="B229" s="39">
        <v>1681</v>
      </c>
      <c r="C229" s="28">
        <v>176</v>
      </c>
      <c r="D229" s="28">
        <v>2</v>
      </c>
      <c r="E229" s="29">
        <v>874</v>
      </c>
      <c r="F229" s="29">
        <v>629</v>
      </c>
    </row>
    <row r="230" spans="1:6" ht="11.25">
      <c r="A230" s="11" t="s">
        <v>17</v>
      </c>
      <c r="B230" s="39">
        <v>2561</v>
      </c>
      <c r="C230" s="28">
        <v>226</v>
      </c>
      <c r="D230" s="28">
        <v>2</v>
      </c>
      <c r="E230" s="29">
        <v>1451</v>
      </c>
      <c r="F230" s="29">
        <v>882</v>
      </c>
    </row>
    <row r="231" spans="1:6" ht="11.25">
      <c r="A231" s="11" t="s">
        <v>18</v>
      </c>
      <c r="B231" s="39">
        <v>1429</v>
      </c>
      <c r="C231" s="28">
        <v>97</v>
      </c>
      <c r="D231" s="28">
        <v>1</v>
      </c>
      <c r="E231" s="29">
        <v>569</v>
      </c>
      <c r="F231" s="29">
        <v>762</v>
      </c>
    </row>
    <row r="232" spans="1:6" ht="11.25">
      <c r="A232" s="11" t="s">
        <v>37</v>
      </c>
      <c r="B232" s="39">
        <v>2315</v>
      </c>
      <c r="C232" s="28">
        <v>66</v>
      </c>
      <c r="D232" s="28">
        <v>1</v>
      </c>
      <c r="E232" s="29">
        <v>1278</v>
      </c>
      <c r="F232" s="29">
        <v>970</v>
      </c>
    </row>
    <row r="233" spans="1:6" ht="11.25">
      <c r="A233" s="13" t="s">
        <v>19</v>
      </c>
      <c r="B233" s="41">
        <v>4339</v>
      </c>
      <c r="C233" s="30">
        <v>149</v>
      </c>
      <c r="D233" s="73" t="s">
        <v>44</v>
      </c>
      <c r="E233" s="31">
        <v>2211</v>
      </c>
      <c r="F233" s="31">
        <v>1979</v>
      </c>
    </row>
    <row r="234" spans="1:6" ht="11.25">
      <c r="A234" s="88" t="s">
        <v>38</v>
      </c>
      <c r="B234" s="87"/>
      <c r="C234" s="87"/>
      <c r="D234" s="87"/>
      <c r="E234" s="87"/>
      <c r="F234" s="87"/>
    </row>
    <row r="235" spans="1:6" ht="11.25">
      <c r="A235" s="9" t="s">
        <v>12</v>
      </c>
      <c r="B235" s="42">
        <v>57435</v>
      </c>
      <c r="C235" s="36">
        <v>6190</v>
      </c>
      <c r="D235" s="36">
        <v>53</v>
      </c>
      <c r="E235" s="36">
        <v>40342</v>
      </c>
      <c r="F235" s="36">
        <v>10850</v>
      </c>
    </row>
    <row r="236" spans="1:6" ht="11.25">
      <c r="A236" s="11" t="s">
        <v>27</v>
      </c>
      <c r="B236" s="43">
        <v>33602</v>
      </c>
      <c r="C236" s="34">
        <v>4803</v>
      </c>
      <c r="D236" s="34">
        <v>42</v>
      </c>
      <c r="E236" s="34">
        <v>27597</v>
      </c>
      <c r="F236" s="34">
        <v>1160</v>
      </c>
    </row>
    <row r="237" spans="1:6" ht="11.25">
      <c r="A237" s="11" t="s">
        <v>28</v>
      </c>
      <c r="B237" s="43">
        <v>592</v>
      </c>
      <c r="C237" s="34">
        <v>79</v>
      </c>
      <c r="D237" s="70" t="s">
        <v>44</v>
      </c>
      <c r="E237" s="34">
        <v>498</v>
      </c>
      <c r="F237" s="34">
        <v>15</v>
      </c>
    </row>
    <row r="238" spans="1:6" ht="11.25">
      <c r="A238" s="11" t="s">
        <v>13</v>
      </c>
      <c r="B238" s="43">
        <v>1463</v>
      </c>
      <c r="C238" s="34">
        <v>63</v>
      </c>
      <c r="D238" s="34">
        <v>1</v>
      </c>
      <c r="E238" s="34">
        <v>595</v>
      </c>
      <c r="F238" s="34">
        <v>804</v>
      </c>
    </row>
    <row r="239" spans="1:6" ht="11.25">
      <c r="A239" s="11" t="s">
        <v>29</v>
      </c>
      <c r="B239" s="43">
        <v>2274</v>
      </c>
      <c r="C239" s="34">
        <v>118</v>
      </c>
      <c r="D239" s="34">
        <v>2</v>
      </c>
      <c r="E239" s="34">
        <v>750</v>
      </c>
      <c r="F239" s="34">
        <v>1404</v>
      </c>
    </row>
    <row r="240" spans="1:6" ht="11.25">
      <c r="A240" s="11" t="s">
        <v>14</v>
      </c>
      <c r="B240" s="43">
        <v>5908</v>
      </c>
      <c r="C240" s="34">
        <v>299</v>
      </c>
      <c r="D240" s="34">
        <v>2</v>
      </c>
      <c r="E240" s="34">
        <v>3957</v>
      </c>
      <c r="F240" s="34">
        <v>1650</v>
      </c>
    </row>
    <row r="241" spans="1:6" ht="11.25">
      <c r="A241" s="11" t="s">
        <v>15</v>
      </c>
      <c r="B241" s="43">
        <v>1274</v>
      </c>
      <c r="C241" s="34">
        <v>112</v>
      </c>
      <c r="D241" s="70" t="s">
        <v>44</v>
      </c>
      <c r="E241" s="34">
        <v>578</v>
      </c>
      <c r="F241" s="34">
        <v>584</v>
      </c>
    </row>
    <row r="242" spans="1:6" ht="11.25">
      <c r="A242" s="11" t="s">
        <v>16</v>
      </c>
      <c r="B242" s="43">
        <v>1672</v>
      </c>
      <c r="C242" s="34">
        <v>176</v>
      </c>
      <c r="D242" s="34">
        <v>2</v>
      </c>
      <c r="E242" s="34">
        <v>862</v>
      </c>
      <c r="F242" s="34">
        <v>632</v>
      </c>
    </row>
    <row r="243" spans="1:6" ht="11.25">
      <c r="A243" s="11" t="s">
        <v>17</v>
      </c>
      <c r="B243" s="43">
        <v>2555</v>
      </c>
      <c r="C243" s="34">
        <v>225</v>
      </c>
      <c r="D243" s="34">
        <v>2</v>
      </c>
      <c r="E243" s="34">
        <v>1444</v>
      </c>
      <c r="F243" s="34">
        <v>884</v>
      </c>
    </row>
    <row r="244" spans="1:6" ht="11.25">
      <c r="A244" s="11" t="s">
        <v>18</v>
      </c>
      <c r="B244" s="43">
        <v>1427</v>
      </c>
      <c r="C244" s="34">
        <v>97</v>
      </c>
      <c r="D244" s="34">
        <v>1</v>
      </c>
      <c r="E244" s="34">
        <v>565</v>
      </c>
      <c r="F244" s="34">
        <v>764</v>
      </c>
    </row>
    <row r="245" spans="1:6" ht="11.25">
      <c r="A245" s="11" t="s">
        <v>37</v>
      </c>
      <c r="B245" s="55">
        <v>2333</v>
      </c>
      <c r="C245" s="34">
        <v>67</v>
      </c>
      <c r="D245" s="34">
        <v>1</v>
      </c>
      <c r="E245" s="34">
        <v>1293</v>
      </c>
      <c r="F245" s="34">
        <v>972</v>
      </c>
    </row>
    <row r="246" spans="1:6" ht="11.25">
      <c r="A246" s="13" t="s">
        <v>19</v>
      </c>
      <c r="B246" s="44">
        <v>4335</v>
      </c>
      <c r="C246" s="38">
        <v>151</v>
      </c>
      <c r="D246" s="71" t="s">
        <v>44</v>
      </c>
      <c r="E246" s="38">
        <v>2203</v>
      </c>
      <c r="F246" s="38">
        <v>1981</v>
      </c>
    </row>
    <row r="247" spans="1:6" ht="11.25">
      <c r="A247" s="88" t="s">
        <v>39</v>
      </c>
      <c r="B247" s="87"/>
      <c r="C247" s="87"/>
      <c r="D247" s="87"/>
      <c r="E247" s="87"/>
      <c r="F247" s="87"/>
    </row>
    <row r="248" spans="1:6" ht="11.25">
      <c r="A248" s="9" t="s">
        <v>12</v>
      </c>
      <c r="B248" s="15"/>
      <c r="C248" s="15"/>
      <c r="D248" s="15"/>
      <c r="E248" s="15"/>
      <c r="F248" s="15"/>
    </row>
    <row r="249" spans="1:6" ht="11.25">
      <c r="A249" s="11" t="s">
        <v>27</v>
      </c>
      <c r="B249" s="17"/>
      <c r="C249" s="17"/>
      <c r="D249" s="17"/>
      <c r="E249" s="17"/>
      <c r="F249" s="17"/>
    </row>
    <row r="250" spans="1:6" ht="11.25">
      <c r="A250" s="11" t="s">
        <v>28</v>
      </c>
      <c r="B250" s="17"/>
      <c r="C250" s="17"/>
      <c r="D250" s="17"/>
      <c r="E250" s="17"/>
      <c r="F250" s="17"/>
    </row>
    <row r="251" spans="1:6" ht="11.25">
      <c r="A251" s="11" t="s">
        <v>13</v>
      </c>
      <c r="B251" s="17"/>
      <c r="C251" s="17"/>
      <c r="D251" s="17"/>
      <c r="E251" s="17"/>
      <c r="F251" s="17"/>
    </row>
    <row r="252" spans="1:6" ht="11.25">
      <c r="A252" s="11" t="s">
        <v>29</v>
      </c>
      <c r="B252" s="17"/>
      <c r="C252" s="17"/>
      <c r="D252" s="17"/>
      <c r="E252" s="17"/>
      <c r="F252" s="17"/>
    </row>
    <row r="253" spans="1:6" ht="11.25">
      <c r="A253" s="11" t="s">
        <v>14</v>
      </c>
      <c r="B253" s="17"/>
      <c r="C253" s="17"/>
      <c r="D253" s="17"/>
      <c r="E253" s="17"/>
      <c r="F253" s="17"/>
    </row>
    <row r="254" spans="1:6" ht="11.25">
      <c r="A254" s="11" t="s">
        <v>15</v>
      </c>
      <c r="B254" s="17"/>
      <c r="C254" s="17"/>
      <c r="D254" s="17"/>
      <c r="E254" s="17"/>
      <c r="F254" s="17"/>
    </row>
    <row r="255" spans="1:6" ht="11.25">
      <c r="A255" s="11" t="s">
        <v>16</v>
      </c>
      <c r="B255" s="17"/>
      <c r="C255" s="17"/>
      <c r="D255" s="17"/>
      <c r="E255" s="17"/>
      <c r="F255" s="17"/>
    </row>
    <row r="256" spans="1:6" ht="11.25">
      <c r="A256" s="11" t="s">
        <v>17</v>
      </c>
      <c r="B256" s="17"/>
      <c r="C256" s="17"/>
      <c r="D256" s="17"/>
      <c r="E256" s="17"/>
      <c r="F256" s="17"/>
    </row>
    <row r="257" spans="1:6" ht="11.25">
      <c r="A257" s="11" t="s">
        <v>18</v>
      </c>
      <c r="B257" s="17"/>
      <c r="C257" s="17"/>
      <c r="D257" s="17"/>
      <c r="E257" s="17"/>
      <c r="F257" s="17"/>
    </row>
    <row r="258" spans="1:6" ht="11.25">
      <c r="A258" s="11" t="s">
        <v>37</v>
      </c>
      <c r="B258" s="17"/>
      <c r="C258" s="17"/>
      <c r="D258" s="17"/>
      <c r="E258" s="17"/>
      <c r="F258" s="17"/>
    </row>
    <row r="259" spans="1:6" ht="11.25">
      <c r="A259" s="13" t="s">
        <v>19</v>
      </c>
      <c r="B259" s="21"/>
      <c r="C259" s="21"/>
      <c r="D259" s="21"/>
      <c r="E259" s="21"/>
      <c r="F259" s="21"/>
    </row>
    <row r="260" spans="1:6" ht="11.25">
      <c r="A260" s="85"/>
      <c r="B260" s="86"/>
      <c r="C260" s="86"/>
      <c r="D260" s="86"/>
      <c r="E260" s="86"/>
      <c r="F260" s="86"/>
    </row>
    <row r="261" spans="1:6" ht="11.25">
      <c r="A261" s="11"/>
      <c r="B261" s="12"/>
      <c r="C261" s="8"/>
      <c r="D261" s="8"/>
      <c r="E261" s="8"/>
      <c r="F261" s="32"/>
    </row>
    <row r="262" spans="1:6" ht="11.25">
      <c r="A262" s="11"/>
      <c r="B262" s="12"/>
      <c r="C262" s="8"/>
      <c r="D262" s="8"/>
      <c r="E262" s="8"/>
      <c r="F262" s="32"/>
    </row>
    <row r="263" spans="1:6" ht="11.25">
      <c r="A263" s="11"/>
      <c r="B263" s="12"/>
      <c r="C263" s="8"/>
      <c r="D263" s="8"/>
      <c r="E263" s="8"/>
      <c r="F263" s="32"/>
    </row>
    <row r="264" spans="1:6" ht="11.25">
      <c r="A264" s="11"/>
      <c r="B264" s="12"/>
      <c r="C264" s="8"/>
      <c r="D264" s="8"/>
      <c r="E264" s="8"/>
      <c r="F264" s="32"/>
    </row>
    <row r="265" spans="1:6" ht="11.25">
      <c r="A265" s="11"/>
      <c r="B265" s="12"/>
      <c r="C265" s="8"/>
      <c r="D265" s="8"/>
      <c r="E265" s="8"/>
      <c r="F265" s="32"/>
    </row>
    <row r="266" spans="1:6" ht="11.25">
      <c r="A266" s="11"/>
      <c r="B266" s="12"/>
      <c r="C266" s="8"/>
      <c r="D266" s="8"/>
      <c r="E266" s="8"/>
      <c r="F266" s="32"/>
    </row>
    <row r="267" spans="1:6" ht="11.25">
      <c r="A267" s="11"/>
      <c r="B267" s="12"/>
      <c r="C267" s="8"/>
      <c r="D267" s="8"/>
      <c r="E267" s="8"/>
      <c r="F267" s="32"/>
    </row>
    <row r="268" spans="1:6" ht="11.25">
      <c r="A268" s="11"/>
      <c r="B268" s="12"/>
      <c r="C268" s="8"/>
      <c r="D268" s="8"/>
      <c r="E268" s="8"/>
      <c r="F268" s="32"/>
    </row>
    <row r="269" spans="1:6" ht="11.25">
      <c r="A269" s="11"/>
      <c r="B269" s="12"/>
      <c r="C269" s="8"/>
      <c r="D269" s="8"/>
      <c r="E269" s="8"/>
      <c r="F269" s="32"/>
    </row>
    <row r="270" spans="1:6" ht="11.25">
      <c r="A270" s="11"/>
      <c r="B270" s="12"/>
      <c r="C270" s="8"/>
      <c r="D270" s="8"/>
      <c r="E270" s="8"/>
      <c r="F270" s="32"/>
    </row>
    <row r="271" spans="1:6" ht="11.25">
      <c r="A271" s="11"/>
      <c r="B271" s="12"/>
      <c r="C271" s="8"/>
      <c r="D271" s="8"/>
      <c r="E271" s="8"/>
      <c r="F271" s="32"/>
    </row>
    <row r="272" spans="1:6" ht="11.25">
      <c r="A272" s="11"/>
      <c r="B272" s="12"/>
      <c r="C272" s="8"/>
      <c r="D272" s="8"/>
      <c r="E272" s="8"/>
      <c r="F272" s="32"/>
    </row>
    <row r="273" spans="1:6" ht="11.25">
      <c r="A273" s="11"/>
      <c r="B273" s="12"/>
      <c r="C273" s="8"/>
      <c r="D273" s="8"/>
      <c r="E273" s="8"/>
      <c r="F273" s="32"/>
    </row>
    <row r="274" spans="1:6" ht="11.25">
      <c r="A274" s="11"/>
      <c r="B274" s="12"/>
      <c r="C274" s="8"/>
      <c r="D274" s="8"/>
      <c r="E274" s="8"/>
      <c r="F274" s="32"/>
    </row>
    <row r="275" spans="1:6" ht="11.25">
      <c r="A275" s="11"/>
      <c r="B275" s="12"/>
      <c r="C275" s="8"/>
      <c r="D275" s="8"/>
      <c r="E275" s="8"/>
      <c r="F275" s="32"/>
    </row>
    <row r="276" spans="1:6" ht="11.25">
      <c r="A276" s="11"/>
      <c r="B276" s="12"/>
      <c r="C276" s="8"/>
      <c r="D276" s="8"/>
      <c r="E276" s="8"/>
      <c r="F276" s="32"/>
    </row>
    <row r="277" spans="1:6" ht="11.25">
      <c r="A277" s="11"/>
      <c r="B277" s="12"/>
      <c r="C277" s="8"/>
      <c r="D277" s="8"/>
      <c r="E277" s="8"/>
      <c r="F277" s="32"/>
    </row>
    <row r="278" spans="1:6" ht="11.25">
      <c r="A278" s="11"/>
      <c r="B278" s="12"/>
      <c r="C278" s="8"/>
      <c r="D278" s="8"/>
      <c r="E278" s="8"/>
      <c r="F278" s="32"/>
    </row>
    <row r="279" spans="1:6" ht="11.25">
      <c r="A279" s="11"/>
      <c r="B279" s="12"/>
      <c r="C279" s="8"/>
      <c r="D279" s="8"/>
      <c r="E279" s="8"/>
      <c r="F279" s="32"/>
    </row>
    <row r="280" spans="1:6" ht="11.25">
      <c r="A280" s="11"/>
      <c r="B280" s="12"/>
      <c r="C280" s="8"/>
      <c r="D280" s="8"/>
      <c r="E280" s="8"/>
      <c r="F280" s="32"/>
    </row>
    <row r="281" spans="1:6" ht="11.25">
      <c r="A281" s="11"/>
      <c r="B281" s="12"/>
      <c r="C281" s="8"/>
      <c r="D281" s="8"/>
      <c r="E281" s="8"/>
      <c r="F281" s="32"/>
    </row>
    <row r="282" spans="1:6" ht="11.25">
      <c r="A282" s="11"/>
      <c r="B282" s="12"/>
      <c r="C282" s="8"/>
      <c r="D282" s="8"/>
      <c r="E282" s="8"/>
      <c r="F282" s="32"/>
    </row>
    <row r="283" spans="1:6" ht="11.25">
      <c r="A283" s="11"/>
      <c r="B283" s="12"/>
      <c r="C283" s="8"/>
      <c r="D283" s="8"/>
      <c r="E283" s="8"/>
      <c r="F283" s="32"/>
    </row>
    <row r="284" spans="1:6" ht="11.25">
      <c r="A284" s="11"/>
      <c r="B284" s="12"/>
      <c r="C284" s="8"/>
      <c r="D284" s="8"/>
      <c r="E284" s="8"/>
      <c r="F284" s="32"/>
    </row>
    <row r="285" spans="1:6" ht="11.25">
      <c r="A285" s="11"/>
      <c r="B285" s="12"/>
      <c r="C285" s="8"/>
      <c r="D285" s="8"/>
      <c r="E285" s="8"/>
      <c r="F285" s="32"/>
    </row>
    <row r="286" spans="1:6" ht="11.25">
      <c r="A286" s="11"/>
      <c r="B286" s="12"/>
      <c r="C286" s="8"/>
      <c r="D286" s="8"/>
      <c r="E286" s="8"/>
      <c r="F286" s="32"/>
    </row>
    <row r="287" spans="1:6" ht="11.25">
      <c r="A287" s="11"/>
      <c r="B287" s="12"/>
      <c r="C287" s="8"/>
      <c r="D287" s="8"/>
      <c r="E287" s="8"/>
      <c r="F287" s="32"/>
    </row>
    <row r="288" spans="1:6" ht="11.25">
      <c r="A288" s="11"/>
      <c r="B288" s="12"/>
      <c r="C288" s="8"/>
      <c r="D288" s="8"/>
      <c r="E288" s="8"/>
      <c r="F288" s="32"/>
    </row>
    <row r="289" spans="1:6" ht="11.25">
      <c r="A289" s="11"/>
      <c r="B289" s="12"/>
      <c r="C289" s="8"/>
      <c r="D289" s="8"/>
      <c r="E289" s="8"/>
      <c r="F289" s="32"/>
    </row>
    <row r="290" spans="1:6" ht="11.25">
      <c r="A290" s="11"/>
      <c r="B290" s="12"/>
      <c r="C290" s="8"/>
      <c r="D290" s="8"/>
      <c r="E290" s="8"/>
      <c r="F290" s="32"/>
    </row>
    <row r="291" spans="1:6" ht="11.25">
      <c r="A291" s="11"/>
      <c r="B291" s="12"/>
      <c r="C291" s="8"/>
      <c r="D291" s="8"/>
      <c r="E291" s="8"/>
      <c r="F291" s="32"/>
    </row>
    <row r="292" spans="1:6" ht="11.25">
      <c r="A292" s="11"/>
      <c r="B292" s="12"/>
      <c r="C292" s="8"/>
      <c r="D292" s="8"/>
      <c r="E292" s="8"/>
      <c r="F292" s="32"/>
    </row>
    <row r="293" spans="1:6" ht="11.25">
      <c r="A293" s="11"/>
      <c r="B293" s="12"/>
      <c r="C293" s="8"/>
      <c r="D293" s="8"/>
      <c r="E293" s="8"/>
      <c r="F293" s="32"/>
    </row>
    <row r="294" spans="1:6" ht="11.25">
      <c r="A294" s="11"/>
      <c r="B294" s="12"/>
      <c r="C294" s="8"/>
      <c r="D294" s="8"/>
      <c r="E294" s="8"/>
      <c r="F294" s="32"/>
    </row>
    <row r="295" spans="1:6" ht="11.25">
      <c r="A295" s="11"/>
      <c r="B295" s="12"/>
      <c r="C295" s="8"/>
      <c r="D295" s="8"/>
      <c r="E295" s="8"/>
      <c r="F295" s="32"/>
    </row>
    <row r="296" spans="1:6" ht="11.25">
      <c r="A296" s="11"/>
      <c r="B296" s="12"/>
      <c r="C296" s="8"/>
      <c r="D296" s="8"/>
      <c r="E296" s="8"/>
      <c r="F296" s="32"/>
    </row>
    <row r="297" spans="1:6" ht="11.25">
      <c r="A297" s="11"/>
      <c r="B297" s="12"/>
      <c r="C297" s="8"/>
      <c r="D297" s="8"/>
      <c r="E297" s="8"/>
      <c r="F297" s="32"/>
    </row>
    <row r="298" spans="1:6" ht="11.25">
      <c r="A298" s="11"/>
      <c r="B298" s="12"/>
      <c r="C298" s="8"/>
      <c r="D298" s="8"/>
      <c r="E298" s="8"/>
      <c r="F298" s="32"/>
    </row>
    <row r="299" spans="1:6" ht="11.25">
      <c r="A299" s="11"/>
      <c r="B299" s="12"/>
      <c r="C299" s="8"/>
      <c r="D299" s="8"/>
      <c r="E299" s="8"/>
      <c r="F299" s="32"/>
    </row>
    <row r="300" spans="1:6" ht="11.25">
      <c r="A300" s="11"/>
      <c r="B300" s="12"/>
      <c r="C300" s="8"/>
      <c r="D300" s="8"/>
      <c r="E300" s="8"/>
      <c r="F300" s="32"/>
    </row>
    <row r="301" spans="1:6" ht="11.25">
      <c r="A301" s="11"/>
      <c r="B301" s="12"/>
      <c r="C301" s="8"/>
      <c r="D301" s="8"/>
      <c r="E301" s="8"/>
      <c r="F301" s="32"/>
    </row>
    <row r="302" spans="1:6" ht="11.25">
      <c r="A302" s="11"/>
      <c r="B302" s="12"/>
      <c r="C302" s="8"/>
      <c r="D302" s="8"/>
      <c r="E302" s="8"/>
      <c r="F302" s="32"/>
    </row>
    <row r="303" spans="1:6" ht="11.25">
      <c r="A303" s="11"/>
      <c r="B303" s="12"/>
      <c r="C303" s="8"/>
      <c r="D303" s="8"/>
      <c r="E303" s="8"/>
      <c r="F303" s="32"/>
    </row>
    <row r="304" spans="1:6" ht="11.25">
      <c r="A304" s="32"/>
      <c r="B304" s="12"/>
      <c r="C304" s="8"/>
      <c r="D304" s="8"/>
      <c r="E304" s="8"/>
      <c r="F304" s="32"/>
    </row>
    <row r="305" spans="1:6" ht="11.25">
      <c r="A305" s="11"/>
      <c r="B305" s="12"/>
      <c r="C305" s="8"/>
      <c r="D305" s="8"/>
      <c r="E305" s="8"/>
      <c r="F305" s="12"/>
    </row>
    <row r="306" spans="1:6" ht="11.25">
      <c r="A306" s="32"/>
      <c r="B306" s="32"/>
      <c r="C306" s="32"/>
      <c r="D306" s="32"/>
      <c r="E306" s="32"/>
      <c r="F306" s="32"/>
    </row>
    <row r="307" spans="1:6" ht="11.25">
      <c r="A307" s="32"/>
      <c r="B307" s="32"/>
      <c r="C307" s="32"/>
      <c r="D307" s="32"/>
      <c r="E307" s="32"/>
      <c r="F307" s="32"/>
    </row>
    <row r="308" spans="1:6" ht="11.25">
      <c r="A308" s="32"/>
      <c r="B308" s="32"/>
      <c r="C308" s="32"/>
      <c r="D308" s="32"/>
      <c r="E308" s="32"/>
      <c r="F308" s="32"/>
    </row>
    <row r="309" spans="1:6" ht="11.25">
      <c r="A309" s="32"/>
      <c r="B309" s="32"/>
      <c r="C309" s="32"/>
      <c r="D309" s="32"/>
      <c r="E309" s="32"/>
      <c r="F309" s="32"/>
    </row>
    <row r="310" spans="1:6" ht="11.25">
      <c r="A310" s="32"/>
      <c r="B310" s="32"/>
      <c r="C310" s="32"/>
      <c r="D310" s="32"/>
      <c r="E310" s="32"/>
      <c r="F310" s="32"/>
    </row>
    <row r="311" spans="1:6" ht="11.25">
      <c r="A311" s="32"/>
      <c r="B311" s="32"/>
      <c r="C311" s="32"/>
      <c r="D311" s="32"/>
      <c r="E311" s="32"/>
      <c r="F311" s="32"/>
    </row>
    <row r="312" spans="1:6" ht="11.25">
      <c r="A312" s="32"/>
      <c r="B312" s="32"/>
      <c r="C312" s="32"/>
      <c r="D312" s="32"/>
      <c r="E312" s="32"/>
      <c r="F312" s="32"/>
    </row>
    <row r="313" spans="1:6" ht="11.25">
      <c r="A313" s="32"/>
      <c r="B313" s="32"/>
      <c r="C313" s="32"/>
      <c r="D313" s="32"/>
      <c r="E313" s="32"/>
      <c r="F313" s="32"/>
    </row>
  </sheetData>
  <sheetProtection/>
  <mergeCells count="26">
    <mergeCell ref="A247:F247"/>
    <mergeCell ref="A197:F197"/>
    <mergeCell ref="A209:F209"/>
    <mergeCell ref="A221:F221"/>
    <mergeCell ref="A234:F234"/>
    <mergeCell ref="A5:F5"/>
    <mergeCell ref="A29:F29"/>
    <mergeCell ref="A41:F41"/>
    <mergeCell ref="A101:F101"/>
    <mergeCell ref="A65:F65"/>
    <mergeCell ref="A1:F1"/>
    <mergeCell ref="A2:F2"/>
    <mergeCell ref="A3:A4"/>
    <mergeCell ref="B3:B4"/>
    <mergeCell ref="C3:F3"/>
    <mergeCell ref="A53:F53"/>
    <mergeCell ref="A17:F17"/>
    <mergeCell ref="A89:F89"/>
    <mergeCell ref="A173:F173"/>
    <mergeCell ref="A185:F185"/>
    <mergeCell ref="A77:F77"/>
    <mergeCell ref="A113:F113"/>
    <mergeCell ref="A125:F125"/>
    <mergeCell ref="A137:F137"/>
    <mergeCell ref="A149:F149"/>
    <mergeCell ref="A161:F16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Данабаева Гаухар Амантаевна</cp:lastModifiedBy>
  <cp:lastPrinted>2019-10-10T05:19:21Z</cp:lastPrinted>
  <dcterms:created xsi:type="dcterms:W3CDTF">2009-01-27T10:14:03Z</dcterms:created>
  <dcterms:modified xsi:type="dcterms:W3CDTF">2024-04-15T11:28:16Z</dcterms:modified>
  <cp:category/>
  <cp:version/>
  <cp:contentType/>
  <cp:contentStatus/>
</cp:coreProperties>
</file>