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35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<sst xmlns="http://schemas.openxmlformats.org/spreadsheetml/2006/main" count="88" uniqueCount="14">
  <si>
    <t xml:space="preserve"> млн. тенге</t>
  </si>
  <si>
    <t>г.Алматы</t>
  </si>
  <si>
    <t>738 947</t>
  </si>
  <si>
    <t>1 381 489</t>
  </si>
  <si>
    <t>Алмалинский</t>
  </si>
  <si>
    <t xml:space="preserve">Алатауский </t>
  </si>
  <si>
    <t>Ауэзовский</t>
  </si>
  <si>
    <t>Бостандыкский</t>
  </si>
  <si>
    <t>Жетысуский</t>
  </si>
  <si>
    <t>Медеуский</t>
  </si>
  <si>
    <t>Наурызбайский</t>
  </si>
  <si>
    <t>Турксибский</t>
  </si>
  <si>
    <t>-</t>
  </si>
  <si>
    <t>Объем промышленного производства в разрезе районов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</si>
</sst>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р_._-;\-* #,##0_р_._-;_-* &quot;-&quot;??_р_._-;_-@_-"/>
    <numFmt numFmtId="166" formatCode="###\ ###\ ###\ ##0"/>
  </numFmts>
  <fonts count="22">
    <font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15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3" fontId="20" fillId="0" borderId="0" xfId="0" applyNumberFormat="1" applyFont="1" applyFill="1" applyBorder="1" applyAlignment="1">
      <alignment horizontal="right" wrapText="1"/>
    </xf>
    <xf numFmtId="3" fontId="20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Border="1" applyAlignment="1">
      <alignment horizontal="right" wrapText="1"/>
    </xf>
    <xf numFmtId="49" fontId="21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Border="1" applyAlignment="1">
      <alignment horizontal="right" wrapText="1"/>
    </xf>
    <xf numFmtId="166" fontId="20" fillId="0" borderId="0" xfId="0" applyNumberFormat="1" applyFont="1" applyBorder="1" applyAlignment="1">
      <alignment horizontal="right" wrapText="1"/>
    </xf>
    <xf numFmtId="0" fontId="20" fillId="0" borderId="0" xfId="0" applyFont="1" applyAlignment="1">
      <alignment horizontal="left" wrapText="1" indent="1"/>
    </xf>
    <xf numFmtId="164" fontId="20" fillId="0" borderId="0" xfId="0" applyNumberFormat="1" applyFont="1" applyBorder="1" applyAlignment="1">
      <alignment horizontal="right" wrapText="1"/>
    </xf>
    <xf numFmtId="165" fontId="21" fillId="0" borderId="0" xfId="58" applyNumberFormat="1" applyFont="1" applyFill="1" applyBorder="1" applyAlignment="1">
      <alignment horizontal="right" wrapText="1"/>
    </xf>
    <xf numFmtId="0" fontId="20" fillId="0" borderId="14" xfId="0" applyFont="1" applyBorder="1" applyAlignment="1">
      <alignment horizontal="left" wrapText="1" indent="1"/>
    </xf>
    <xf numFmtId="164" fontId="20" fillId="0" borderId="14" xfId="0" applyNumberFormat="1" applyFont="1" applyBorder="1" applyAlignment="1">
      <alignment horizontal="right" wrapText="1"/>
    </xf>
    <xf numFmtId="165" fontId="21" fillId="0" borderId="14" xfId="58" applyNumberFormat="1" applyFont="1" applyFill="1" applyBorder="1" applyAlignment="1">
      <alignment horizontal="right" wrapText="1"/>
    </xf>
    <xf numFmtId="3" fontId="21" fillId="0" borderId="14" xfId="0" applyNumberFormat="1" applyFont="1" applyFill="1" applyBorder="1" applyAlignment="1">
      <alignment horizontal="right" wrapText="1"/>
    </xf>
    <xf numFmtId="166" fontId="20" fillId="0" borderId="14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5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15.421875" style="0" customWidth="1"/>
  </cols>
  <sheetData>
    <row r="2" spans="1:22" s="3" customFormat="1" ht="15">
      <c r="A2" s="25" t="s">
        <v>13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="3" customFormat="1" ht="13.5" thickBot="1">
      <c r="V3" s="4" t="s">
        <v>0</v>
      </c>
    </row>
    <row r="4" spans="1:22" s="3" customFormat="1" ht="13.5" thickBot="1">
      <c r="A4" s="5"/>
      <c r="B4" s="6">
        <v>2002</v>
      </c>
      <c r="C4" s="7">
        <v>2003</v>
      </c>
      <c r="D4" s="7">
        <v>2004</v>
      </c>
      <c r="E4" s="7">
        <v>2005</v>
      </c>
      <c r="F4" s="8">
        <v>2006</v>
      </c>
      <c r="G4" s="9">
        <v>2007</v>
      </c>
      <c r="H4" s="9">
        <v>2008</v>
      </c>
      <c r="I4" s="9">
        <v>2009</v>
      </c>
      <c r="J4" s="9">
        <v>2010</v>
      </c>
      <c r="K4" s="9">
        <v>2011</v>
      </c>
      <c r="L4" s="6">
        <v>2012</v>
      </c>
      <c r="M4" s="7">
        <v>2013</v>
      </c>
      <c r="N4" s="7">
        <v>2014</v>
      </c>
      <c r="O4" s="7">
        <v>2015</v>
      </c>
      <c r="P4" s="7">
        <v>2016</v>
      </c>
      <c r="Q4" s="8">
        <v>2017</v>
      </c>
      <c r="R4" s="9">
        <v>2018</v>
      </c>
      <c r="S4" s="9">
        <v>2019</v>
      </c>
      <c r="T4" s="9">
        <v>2020</v>
      </c>
      <c r="U4" s="9">
        <v>2021</v>
      </c>
      <c r="V4" s="9">
        <v>2022</v>
      </c>
    </row>
    <row r="5" spans="1:22" s="3" customFormat="1" ht="12.75">
      <c r="A5" s="10" t="s">
        <v>1</v>
      </c>
      <c r="B5" s="11">
        <f>112189480/1000</f>
        <v>112189.48</v>
      </c>
      <c r="C5" s="11">
        <f>136783279/1000</f>
        <v>136783.279</v>
      </c>
      <c r="D5" s="11">
        <f>181705118/1000</f>
        <v>181705.118</v>
      </c>
      <c r="E5" s="11">
        <f>235012515/1000</f>
        <v>235012.515</v>
      </c>
      <c r="F5" s="11">
        <f>302776040/1000</f>
        <v>302776.04</v>
      </c>
      <c r="G5" s="11">
        <f>381794731/1000</f>
        <v>381794.731</v>
      </c>
      <c r="H5" s="11">
        <f>363935852/1000</f>
        <v>363935.852</v>
      </c>
      <c r="I5" s="11">
        <f>353453357/1000</f>
        <v>353453.357</v>
      </c>
      <c r="J5" s="11">
        <f>429538849/1000</f>
        <v>429538.849</v>
      </c>
      <c r="K5" s="12">
        <v>532734</v>
      </c>
      <c r="L5" s="13">
        <v>584590</v>
      </c>
      <c r="M5" s="13">
        <v>641043</v>
      </c>
      <c r="N5" s="14" t="s">
        <v>2</v>
      </c>
      <c r="O5" s="13">
        <v>662981</v>
      </c>
      <c r="P5" s="13">
        <v>776797</v>
      </c>
      <c r="Q5" s="13">
        <v>902537</v>
      </c>
      <c r="R5" s="13">
        <v>917884</v>
      </c>
      <c r="S5" s="13">
        <v>1001188</v>
      </c>
      <c r="T5" s="13">
        <v>1081643</v>
      </c>
      <c r="U5" s="15" t="s">
        <v>3</v>
      </c>
      <c r="V5" s="16">
        <v>1763727.729</v>
      </c>
    </row>
    <row r="6" spans="1:22" s="3" customFormat="1" ht="12.75">
      <c r="A6" s="17" t="s">
        <v>4</v>
      </c>
      <c r="B6" s="18" t="s">
        <v>12</v>
      </c>
      <c r="C6" s="18" t="s">
        <v>12</v>
      </c>
      <c r="D6" s="18" t="s">
        <v>12</v>
      </c>
      <c r="E6" s="18" t="s">
        <v>12</v>
      </c>
      <c r="F6" s="18" t="s">
        <v>12</v>
      </c>
      <c r="G6" s="18" t="s">
        <v>12</v>
      </c>
      <c r="H6" s="18" t="s">
        <v>12</v>
      </c>
      <c r="I6" s="18" t="s">
        <v>12</v>
      </c>
      <c r="J6" s="18" t="s">
        <v>12</v>
      </c>
      <c r="K6" s="19">
        <v>121663</v>
      </c>
      <c r="L6" s="19">
        <v>141830</v>
      </c>
      <c r="M6" s="19">
        <v>172051</v>
      </c>
      <c r="N6" s="19">
        <v>177593</v>
      </c>
      <c r="O6" s="19">
        <v>139707</v>
      </c>
      <c r="P6" s="13">
        <v>135299</v>
      </c>
      <c r="Q6" s="13">
        <v>164771</v>
      </c>
      <c r="R6" s="13">
        <v>174712</v>
      </c>
      <c r="S6" s="13">
        <v>161575</v>
      </c>
      <c r="T6" s="13">
        <v>167823</v>
      </c>
      <c r="U6" s="16">
        <v>179846</v>
      </c>
      <c r="V6" s="16">
        <v>199116.594</v>
      </c>
    </row>
    <row r="7" spans="1:22" s="3" customFormat="1" ht="12.75">
      <c r="A7" s="17" t="s">
        <v>5</v>
      </c>
      <c r="B7" s="18" t="s">
        <v>12</v>
      </c>
      <c r="C7" s="18" t="s">
        <v>12</v>
      </c>
      <c r="D7" s="18" t="s">
        <v>12</v>
      </c>
      <c r="E7" s="18" t="s">
        <v>12</v>
      </c>
      <c r="F7" s="18" t="s">
        <v>12</v>
      </c>
      <c r="G7" s="18" t="s">
        <v>12</v>
      </c>
      <c r="H7" s="18" t="s">
        <v>12</v>
      </c>
      <c r="I7" s="18" t="s">
        <v>12</v>
      </c>
      <c r="J7" s="18" t="s">
        <v>12</v>
      </c>
      <c r="K7" s="19">
        <v>25903</v>
      </c>
      <c r="L7" s="19">
        <v>28300</v>
      </c>
      <c r="M7" s="19">
        <v>26174</v>
      </c>
      <c r="N7" s="19">
        <v>57798</v>
      </c>
      <c r="O7" s="19">
        <v>58493</v>
      </c>
      <c r="P7" s="13">
        <v>72024</v>
      </c>
      <c r="Q7" s="13">
        <v>80516</v>
      </c>
      <c r="R7" s="13">
        <v>82285</v>
      </c>
      <c r="S7" s="13">
        <v>82963</v>
      </c>
      <c r="T7" s="13">
        <v>153066</v>
      </c>
      <c r="U7" s="16">
        <v>319838</v>
      </c>
      <c r="V7" s="16">
        <v>531133.323</v>
      </c>
    </row>
    <row r="8" spans="1:22" s="3" customFormat="1" ht="12.75">
      <c r="A8" s="17" t="s">
        <v>6</v>
      </c>
      <c r="B8" s="18" t="s">
        <v>12</v>
      </c>
      <c r="C8" s="18" t="s">
        <v>12</v>
      </c>
      <c r="D8" s="18" t="s">
        <v>12</v>
      </c>
      <c r="E8" s="18" t="s">
        <v>12</v>
      </c>
      <c r="F8" s="18" t="s">
        <v>12</v>
      </c>
      <c r="G8" s="18" t="s">
        <v>12</v>
      </c>
      <c r="H8" s="18" t="s">
        <v>12</v>
      </c>
      <c r="I8" s="18" t="s">
        <v>12</v>
      </c>
      <c r="J8" s="18" t="s">
        <v>12</v>
      </c>
      <c r="K8" s="19">
        <v>55830</v>
      </c>
      <c r="L8" s="19">
        <v>83764</v>
      </c>
      <c r="M8" s="19">
        <v>80641</v>
      </c>
      <c r="N8" s="19">
        <v>81428</v>
      </c>
      <c r="O8" s="19">
        <v>78484</v>
      </c>
      <c r="P8" s="13">
        <v>93774</v>
      </c>
      <c r="Q8" s="13">
        <v>97488</v>
      </c>
      <c r="R8" s="13">
        <v>103597</v>
      </c>
      <c r="S8" s="13">
        <v>117729</v>
      </c>
      <c r="T8" s="13">
        <v>108058</v>
      </c>
      <c r="U8" s="16">
        <v>119953</v>
      </c>
      <c r="V8" s="16">
        <v>110288.13</v>
      </c>
    </row>
    <row r="9" spans="1:22" s="3" customFormat="1" ht="12.75">
      <c r="A9" s="17" t="s">
        <v>7</v>
      </c>
      <c r="B9" s="18" t="s">
        <v>12</v>
      </c>
      <c r="C9" s="18" t="s">
        <v>12</v>
      </c>
      <c r="D9" s="18" t="s">
        <v>12</v>
      </c>
      <c r="E9" s="18" t="s">
        <v>12</v>
      </c>
      <c r="F9" s="18" t="s">
        <v>12</v>
      </c>
      <c r="G9" s="18" t="s">
        <v>12</v>
      </c>
      <c r="H9" s="18" t="s">
        <v>12</v>
      </c>
      <c r="I9" s="18" t="s">
        <v>12</v>
      </c>
      <c r="J9" s="18" t="s">
        <v>12</v>
      </c>
      <c r="K9" s="19">
        <v>94326</v>
      </c>
      <c r="L9" s="19">
        <v>72999</v>
      </c>
      <c r="M9" s="19">
        <v>69145</v>
      </c>
      <c r="N9" s="19">
        <v>69567</v>
      </c>
      <c r="O9" s="19">
        <v>67158</v>
      </c>
      <c r="P9" s="13">
        <v>85958</v>
      </c>
      <c r="Q9" s="13">
        <v>79128</v>
      </c>
      <c r="R9" s="13">
        <v>75067</v>
      </c>
      <c r="S9" s="13">
        <v>85340</v>
      </c>
      <c r="T9" s="13">
        <v>77117</v>
      </c>
      <c r="U9" s="16">
        <v>81877</v>
      </c>
      <c r="V9" s="16">
        <v>94214.425</v>
      </c>
    </row>
    <row r="10" spans="1:22" s="3" customFormat="1" ht="12.75">
      <c r="A10" s="17" t="s">
        <v>8</v>
      </c>
      <c r="B10" s="18" t="s">
        <v>12</v>
      </c>
      <c r="C10" s="18" t="s">
        <v>12</v>
      </c>
      <c r="D10" s="18" t="s">
        <v>12</v>
      </c>
      <c r="E10" s="18" t="s">
        <v>12</v>
      </c>
      <c r="F10" s="18" t="s">
        <v>12</v>
      </c>
      <c r="G10" s="18" t="s">
        <v>12</v>
      </c>
      <c r="H10" s="18" t="s">
        <v>12</v>
      </c>
      <c r="I10" s="18" t="s">
        <v>12</v>
      </c>
      <c r="J10" s="18" t="s">
        <v>12</v>
      </c>
      <c r="K10" s="19">
        <v>82754</v>
      </c>
      <c r="L10" s="19">
        <v>97445</v>
      </c>
      <c r="M10" s="19">
        <v>109933</v>
      </c>
      <c r="N10" s="19">
        <v>156689</v>
      </c>
      <c r="O10" s="19">
        <v>143948</v>
      </c>
      <c r="P10" s="13">
        <v>163340</v>
      </c>
      <c r="Q10" s="13">
        <v>195238</v>
      </c>
      <c r="R10" s="13">
        <v>198904</v>
      </c>
      <c r="S10" s="13">
        <v>226336</v>
      </c>
      <c r="T10" s="13">
        <v>241574</v>
      </c>
      <c r="U10" s="16">
        <v>272916</v>
      </c>
      <c r="V10" s="16">
        <v>313820.167</v>
      </c>
    </row>
    <row r="11" spans="1:22" s="3" customFormat="1" ht="12.75">
      <c r="A11" s="17" t="s">
        <v>9</v>
      </c>
      <c r="B11" s="18" t="s">
        <v>12</v>
      </c>
      <c r="C11" s="18" t="s">
        <v>12</v>
      </c>
      <c r="D11" s="18" t="s">
        <v>12</v>
      </c>
      <c r="E11" s="18" t="s">
        <v>12</v>
      </c>
      <c r="F11" s="18" t="s">
        <v>12</v>
      </c>
      <c r="G11" s="18" t="s">
        <v>12</v>
      </c>
      <c r="H11" s="18" t="s">
        <v>12</v>
      </c>
      <c r="I11" s="18" t="s">
        <v>12</v>
      </c>
      <c r="J11" s="18" t="s">
        <v>12</v>
      </c>
      <c r="K11" s="19">
        <v>79718</v>
      </c>
      <c r="L11" s="19">
        <v>82696</v>
      </c>
      <c r="M11" s="19">
        <v>89452</v>
      </c>
      <c r="N11" s="19">
        <v>96634</v>
      </c>
      <c r="O11" s="19">
        <v>81056</v>
      </c>
      <c r="P11" s="13">
        <v>111310</v>
      </c>
      <c r="Q11" s="13">
        <v>132437</v>
      </c>
      <c r="R11" s="13">
        <v>112883</v>
      </c>
      <c r="S11" s="13">
        <v>119612</v>
      </c>
      <c r="T11" s="13">
        <v>105270</v>
      </c>
      <c r="U11" s="16">
        <v>110515</v>
      </c>
      <c r="V11" s="16">
        <v>147888.826</v>
      </c>
    </row>
    <row r="12" spans="1:22" s="3" customFormat="1" ht="12" customHeight="1">
      <c r="A12" s="17" t="s">
        <v>10</v>
      </c>
      <c r="B12" s="18" t="s">
        <v>12</v>
      </c>
      <c r="C12" s="18" t="s">
        <v>12</v>
      </c>
      <c r="D12" s="18" t="s">
        <v>12</v>
      </c>
      <c r="E12" s="18" t="s">
        <v>12</v>
      </c>
      <c r="F12" s="18" t="s">
        <v>12</v>
      </c>
      <c r="G12" s="18" t="s">
        <v>12</v>
      </c>
      <c r="H12" s="18" t="s">
        <v>12</v>
      </c>
      <c r="I12" s="18" t="s">
        <v>12</v>
      </c>
      <c r="J12" s="18" t="s">
        <v>12</v>
      </c>
      <c r="K12" s="18" t="s">
        <v>12</v>
      </c>
      <c r="L12" s="18" t="s">
        <v>12</v>
      </c>
      <c r="M12" s="18" t="s">
        <v>12</v>
      </c>
      <c r="N12" s="19">
        <v>2500</v>
      </c>
      <c r="O12" s="19">
        <v>3691</v>
      </c>
      <c r="P12" s="13">
        <v>2771</v>
      </c>
      <c r="Q12" s="13">
        <v>4425</v>
      </c>
      <c r="R12" s="13">
        <v>4541</v>
      </c>
      <c r="S12" s="13">
        <v>5750</v>
      </c>
      <c r="T12" s="13">
        <v>6698</v>
      </c>
      <c r="U12" s="16">
        <v>7467</v>
      </c>
      <c r="V12" s="16">
        <v>13543.33</v>
      </c>
    </row>
    <row r="13" spans="1:22" s="3" customFormat="1" ht="13.5" thickBot="1">
      <c r="A13" s="20" t="s">
        <v>11</v>
      </c>
      <c r="B13" s="21" t="s">
        <v>12</v>
      </c>
      <c r="C13" s="21" t="s">
        <v>12</v>
      </c>
      <c r="D13" s="21" t="s">
        <v>12</v>
      </c>
      <c r="E13" s="21" t="s">
        <v>12</v>
      </c>
      <c r="F13" s="21" t="s">
        <v>12</v>
      </c>
      <c r="G13" s="21" t="s">
        <v>12</v>
      </c>
      <c r="H13" s="21" t="s">
        <v>12</v>
      </c>
      <c r="I13" s="21" t="s">
        <v>12</v>
      </c>
      <c r="J13" s="21" t="s">
        <v>12</v>
      </c>
      <c r="K13" s="22">
        <v>72540</v>
      </c>
      <c r="L13" s="22">
        <v>77556</v>
      </c>
      <c r="M13" s="22">
        <v>93647</v>
      </c>
      <c r="N13" s="22">
        <v>96738</v>
      </c>
      <c r="O13" s="22">
        <v>90444</v>
      </c>
      <c r="P13" s="23">
        <v>112321</v>
      </c>
      <c r="Q13" s="23">
        <v>148534</v>
      </c>
      <c r="R13" s="23">
        <v>165896</v>
      </c>
      <c r="S13" s="23">
        <v>201882</v>
      </c>
      <c r="T13" s="23">
        <v>222036</v>
      </c>
      <c r="U13" s="24">
        <v>289077</v>
      </c>
      <c r="V13" s="24">
        <v>351680.605</v>
      </c>
    </row>
    <row r="14" ht="18.75" customHeight="1">
      <c r="A14" s="1"/>
    </row>
    <row r="15" ht="15">
      <c r="A15" s="2"/>
    </row>
  </sheetData>
  <sheetProtection/>
  <mergeCells count="1">
    <mergeCell ref="A2:V2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a.temirbekova</dc:creator>
  <cp:keywords/>
  <dc:description/>
  <cp:lastModifiedBy>Z.Makhanova</cp:lastModifiedBy>
  <cp:lastPrinted>2023-10-04T09:44:01Z</cp:lastPrinted>
  <dcterms:created xsi:type="dcterms:W3CDTF">2023-03-15T09:13:25Z</dcterms:created>
  <dcterms:modified xsi:type="dcterms:W3CDTF">2023-10-05T04:07:16Z</dcterms:modified>
  <cp:category/>
  <cp:version/>
  <cp:contentType/>
  <cp:contentStatus/>
</cp:coreProperties>
</file>