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760" yWindow="60" windowWidth="13875" windowHeight="12630" tabRatio="873" activeTab="17"/>
  </bookViews>
  <sheets>
    <sheet name="Cover" sheetId="71" r:id="rId1"/>
    <sheet name="Conventions" sheetId="72" r:id="rId2"/>
    <sheet name="Content" sheetId="12" r:id="rId3"/>
    <sheet name="Methodological" sheetId="73" r:id="rId4"/>
    <sheet name="1.1" sheetId="7" r:id="rId5"/>
    <sheet name="1.2." sheetId="15" r:id="rId6"/>
    <sheet name="1.3" sheetId="16" r:id="rId7"/>
    <sheet name="1.4" sheetId="17" r:id="rId8"/>
    <sheet name="2.1" sheetId="31" r:id="rId9"/>
    <sheet name="2.2." sheetId="34" r:id="rId10"/>
    <sheet name="2.3." sheetId="35" r:id="rId11"/>
    <sheet name="2.4" sheetId="49" r:id="rId12"/>
    <sheet name="2.5" sheetId="50" r:id="rId13"/>
    <sheet name="2.6" sheetId="51" r:id="rId14"/>
    <sheet name="3.1" sheetId="65" r:id="rId15"/>
    <sheet name="3.2" sheetId="68" r:id="rId16"/>
    <sheet name="3.3" sheetId="69" r:id="rId17"/>
    <sheet name="3.4" sheetId="70" r:id="rId18"/>
  </sheets>
  <externalReferences>
    <externalReference r:id="rId19"/>
  </externalReferences>
  <definedNames>
    <definedName name="HTML_CodePage" hidden="1">9</definedName>
    <definedName name="HTML_Control" localSheetId="2" hidden="1">{"'02 (2)'!$A$1:$Y$27"}</definedName>
    <definedName name="HTML_Control" localSheetId="1" hidden="1">{"'02 (2)'!$A$1:$Y$27"}</definedName>
    <definedName name="HTML_Control" localSheetId="0" hidden="1">{"'02 (2)'!$A$1:$Y$27"}</definedName>
    <definedName name="HTML_Control" hidden="1">{"'02 (2)'!$A$1:$Y$27"}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"C:\Мои документы\CHL2002\2002\MyHTML.htm"</definedName>
    <definedName name="HTML_Title" hidden="1">""</definedName>
    <definedName name="_xlnm.Print_Area" localSheetId="7">'1.4'!$A$1:$E$155</definedName>
    <definedName name="_xlnm.Print_Area" localSheetId="13">'2.6'!$A$1:$E$124</definedName>
    <definedName name="_xlnm.Print_Area" localSheetId="0">'[1]Обложка '!$A$1:$P$24</definedName>
  </definedNames>
  <calcPr calcId="124519"/>
</workbook>
</file>

<file path=xl/calcChain.xml><?xml version="1.0" encoding="utf-8"?>
<calcChain xmlns="http://schemas.openxmlformats.org/spreadsheetml/2006/main">
  <c r="D32" i="70"/>
  <c r="D31"/>
  <c r="D30"/>
  <c r="D29"/>
  <c r="D28"/>
  <c r="D27"/>
  <c r="D26"/>
  <c r="D25"/>
  <c r="D24"/>
  <c r="D23"/>
  <c r="D22"/>
</calcChain>
</file>

<file path=xl/sharedStrings.xml><?xml version="1.0" encoding="utf-8"?>
<sst xmlns="http://schemas.openxmlformats.org/spreadsheetml/2006/main" count="1151" uniqueCount="265">
  <si>
    <t>Livestock products</t>
  </si>
  <si>
    <t>cattle</t>
  </si>
  <si>
    <t>sheep and goats</t>
  </si>
  <si>
    <t>pigs</t>
  </si>
  <si>
    <t>horses</t>
  </si>
  <si>
    <t>bird</t>
  </si>
  <si>
    <t>Milk</t>
  </si>
  <si>
    <t>cow</t>
  </si>
  <si>
    <t>Eggs, thousand pieces</t>
  </si>
  <si>
    <t>Wool</t>
  </si>
  <si>
    <t>Legend:</t>
  </si>
  <si>
    <t>"-" phenomenon is absent</t>
  </si>
  <si>
    <t>"0.0" - insignificant value</t>
  </si>
  <si>
    <t>"x" - data is confidential</t>
  </si>
  <si>
    <t>"..." - no data</t>
  </si>
  <si>
    <t>In some cases, minor discrepancies between the total and the sum of the terms are due to rounding of the data.</t>
  </si>
  <si>
    <t>Content</t>
  </si>
  <si>
    <t>Production costs for all types of eggs</t>
  </si>
  <si>
    <t>Production costs for all types of wool</t>
  </si>
  <si>
    <t>Costs for the production of livestock products in agricultural formations</t>
  </si>
  <si>
    <t>thousand tenge</t>
  </si>
  <si>
    <t>Material costs for the production of livestock products in agricultural formations</t>
  </si>
  <si>
    <t>The results of the implementation of the slaughter of sheep and goats</t>
  </si>
  <si>
    <t>The results of the implementation of the slaughter of pigs</t>
  </si>
  <si>
    <t>The results of the implementation of the slaughter of horses</t>
  </si>
  <si>
    <t>The results of the implementation of the slaughter of camels</t>
  </si>
  <si>
    <t>The results of the implementation for the slaughter of poultry</t>
  </si>
  <si>
    <t>Livestock production costs in agricultural enterprises</t>
  </si>
  <si>
    <t>Slaughtered on the farm and sold for slaughter of livestock and poultry in live weight</t>
  </si>
  <si>
    <t>cattle</t>
  </si>
  <si>
    <t>sheep and goats</t>
  </si>
  <si>
    <t>pigs</t>
  </si>
  <si>
    <t>horses</t>
  </si>
  <si>
    <t>camels</t>
  </si>
  <si>
    <t>bird</t>
  </si>
  <si>
    <t>cow's milk</t>
  </si>
  <si>
    <t>Expenses for the production of livestock products in agricultural enterprises by region</t>
  </si>
  <si>
    <t>Livestock and poultry production costs in live weight</t>
  </si>
  <si>
    <t>Pig production costs</t>
  </si>
  <si>
    <t>Horse production costs</t>
  </si>
  <si>
    <t>Camel production costs</t>
  </si>
  <si>
    <t>Poultry production costs</t>
  </si>
  <si>
    <t>Production costs for all types of milk</t>
  </si>
  <si>
    <t>Material costs for the production of livestock products in agricultural enterprises</t>
  </si>
  <si>
    <t>Implemented for slaughter of livestock and poultry in live weight</t>
  </si>
  <si>
    <t>Eggs</t>
  </si>
  <si>
    <t>The results of the implementation of the slaughter of cattle</t>
  </si>
  <si>
    <t>The results of the sale of cow's milk</t>
  </si>
  <si>
    <t>-</t>
  </si>
  <si>
    <t>1.</t>
  </si>
  <si>
    <t>1.1.</t>
  </si>
  <si>
    <t>1.2.</t>
  </si>
  <si>
    <t>1.3.</t>
  </si>
  <si>
    <t>1.4.</t>
  </si>
  <si>
    <t>1.4.1.</t>
  </si>
  <si>
    <t>1.4.1.1.</t>
  </si>
  <si>
    <t>1.4.1.2.</t>
  </si>
  <si>
    <t>1.4.1.3.</t>
  </si>
  <si>
    <t>1.4.1.4.</t>
  </si>
  <si>
    <t>1.4.1.5.</t>
  </si>
  <si>
    <t>1.4.1.6.</t>
  </si>
  <si>
    <t>1.4.2.</t>
  </si>
  <si>
    <t>1.4.2.1.</t>
  </si>
  <si>
    <t>1.4.2.2.</t>
  </si>
  <si>
    <t>1.4.2.3.</t>
  </si>
  <si>
    <t>1.4.3.</t>
  </si>
  <si>
    <t>1.4.4.</t>
  </si>
  <si>
    <t>2.</t>
  </si>
  <si>
    <t>2.1.</t>
  </si>
  <si>
    <t>2.2.</t>
  </si>
  <si>
    <t>2.3.</t>
  </si>
  <si>
    <t>2.3.1.</t>
  </si>
  <si>
    <t>2.3.1.1.</t>
  </si>
  <si>
    <t>2.3.1.2.</t>
  </si>
  <si>
    <t>2.3.1.3.</t>
  </si>
  <si>
    <t>2.3.1.4.</t>
  </si>
  <si>
    <t>2.3.1.5.</t>
  </si>
  <si>
    <t>2.3.1.6.</t>
  </si>
  <si>
    <t>2.3.2.</t>
  </si>
  <si>
    <t>2.3.2.1.</t>
  </si>
  <si>
    <t>2.3.2.2.</t>
  </si>
  <si>
    <t>2.3.2.3.</t>
  </si>
  <si>
    <t>2.3.3.</t>
  </si>
  <si>
    <t>2.3.4.</t>
  </si>
  <si>
    <t>2.4.</t>
  </si>
  <si>
    <t>2.5.</t>
  </si>
  <si>
    <t>2.6.</t>
  </si>
  <si>
    <t>2.6.1.</t>
  </si>
  <si>
    <t>2.6.1.1.</t>
  </si>
  <si>
    <t>2.6.1.2.</t>
  </si>
  <si>
    <t>2.6.1.3.</t>
  </si>
  <si>
    <t>2.6.1.4.</t>
  </si>
  <si>
    <t>2.6.1.5.</t>
  </si>
  <si>
    <t>2.6.1.6.</t>
  </si>
  <si>
    <t>2.6.2.</t>
  </si>
  <si>
    <t>2.6.2.1.</t>
  </si>
  <si>
    <t>2.6.2.2.</t>
  </si>
  <si>
    <t>2.6.2.3.</t>
  </si>
  <si>
    <t>2.6.3.</t>
  </si>
  <si>
    <t>2.6.4.</t>
  </si>
  <si>
    <t>3.</t>
  </si>
  <si>
    <t>3.1.</t>
  </si>
  <si>
    <t>3.2.</t>
  </si>
  <si>
    <t>3.3.</t>
  </si>
  <si>
    <t>3.4.</t>
  </si>
  <si>
    <t>3.4.1.</t>
  </si>
  <si>
    <t>3.4.1.1.</t>
  </si>
  <si>
    <t>3.4.1.2.</t>
  </si>
  <si>
    <t>3.4.1.3.</t>
  </si>
  <si>
    <t>3.4.1.4.</t>
  </si>
  <si>
    <t>3.4.1.5.</t>
  </si>
  <si>
    <t>3.4.1.6.</t>
  </si>
  <si>
    <t>3.4.2.</t>
  </si>
  <si>
    <t>3.4.2.1.</t>
  </si>
  <si>
    <t>3.4.2.2.</t>
  </si>
  <si>
    <t>3.4.2.3.</t>
  </si>
  <si>
    <t>3.4.3.</t>
  </si>
  <si>
    <t>3.4.4.</t>
  </si>
  <si>
    <t>Agricultural formations</t>
  </si>
  <si>
    <t>The main indicators of the activity of agricultural formations in animal husbandry</t>
  </si>
  <si>
    <t>The results of the sale of livestock products in agricultural formations</t>
  </si>
  <si>
    <t>The results of the implementation for slaughter of livestock and poultry in live weight</t>
  </si>
  <si>
    <t>The results of the sale of all types of milk</t>
  </si>
  <si>
    <t>The results of the sale of mare's milk</t>
  </si>
  <si>
    <t>The results of the sale of camel milk</t>
  </si>
  <si>
    <t>The results of the implementation of all types of eggs</t>
  </si>
  <si>
    <t>The results of the sale of all types of wool</t>
  </si>
  <si>
    <t>Agricultural enterprises</t>
  </si>
  <si>
    <t>Key performance indicators of agricultural enterprises in animal husbandry</t>
  </si>
  <si>
    <t>Cattle production costs</t>
  </si>
  <si>
    <t>Sheep and goat production costs</t>
  </si>
  <si>
    <t>Cow's milk production costs</t>
  </si>
  <si>
    <t>Mare's milk production costs</t>
  </si>
  <si>
    <t>Camel milk production costs</t>
  </si>
  <si>
    <t>Material costs for the production of livestock products in agricultural enterprises by region</t>
  </si>
  <si>
    <t>The results of the sale of livestock products in agricultural enterprises by region</t>
  </si>
  <si>
    <t>Individual entrepreneurs and peasant or farm enterprises</t>
  </si>
  <si>
    <t>Key performance indicators of individual entrepreneurs and peasant or farm enterprises in animal husbandry</t>
  </si>
  <si>
    <t>Expenses for the production of livestock products from individual entrepreneurs and peasant or farm enterprises</t>
  </si>
  <si>
    <t>Material costs for the production of livestock products from individual entrepreneurs and peasant or farm enterprises</t>
  </si>
  <si>
    <t>The results of the sale of livestock products from individual entrepreneurs and peasant or farm enterprises</t>
  </si>
  <si>
    <t xml:space="preserve">
Products sold, centners</t>
  </si>
  <si>
    <t>Cost of sold products, thousand tenge</t>
  </si>
  <si>
    <t>Cost of goods sold, thousand tenge</t>
  </si>
  <si>
    <t>Gross profit, thousand tenge</t>
  </si>
  <si>
    <t>Level of profitability (unprofitability),%</t>
  </si>
  <si>
    <t>Cost of 1 centner of sold products, tenge</t>
  </si>
  <si>
    <t>Cost of 1 centner of sold products, tenge</t>
  </si>
  <si>
    <t>1.2. Costs for the production of livestock products in agricultural formations</t>
  </si>
  <si>
    <t>Costs - total</t>
  </si>
  <si>
    <t>material costs</t>
  </si>
  <si>
    <t>other costs</t>
  </si>
  <si>
    <t>Including</t>
  </si>
  <si>
    <t>1.3. Material costs for the production of livestock products in agricultural formations</t>
  </si>
  <si>
    <t>Material costs</t>
  </si>
  <si>
    <t>stern</t>
  </si>
  <si>
    <t>fuel</t>
  </si>
  <si>
    <t>energy</t>
  </si>
  <si>
    <t>water costs</t>
  </si>
  <si>
    <t>purchased semi-finished products and components</t>
  </si>
  <si>
    <t>works and services of an industrial nature performed by third parties</t>
  </si>
  <si>
    <t>Gross profit, thousand tenge</t>
  </si>
  <si>
    <t>The level of profitability (unprofitability) in%</t>
  </si>
  <si>
    <t>1.4. The results of the sale of livestock products in agricultural formations</t>
  </si>
  <si>
    <t>1.4.1.1. The results of the implementation of the slaughter of cattle</t>
  </si>
  <si>
    <t>1.4.1.2. The results of the implementation of the slaughter of sheep and goats</t>
  </si>
  <si>
    <t>1.4.1.3. The results of the implementation of the slaughter of pigs</t>
  </si>
  <si>
    <t>1.4.1.4. The results of the implementation of the slaughter of horses</t>
  </si>
  <si>
    <t>1.4.3. The results of the implementation of all types of eggs</t>
  </si>
  <si>
    <t>1.4.4. The results of the sale of all types of wool</t>
  </si>
  <si>
    <t>Products sold, centners</t>
  </si>
  <si>
    <t>Costs per 1 centner of manufactured products, tenge</t>
  </si>
  <si>
    <t>2.2. Livestock production costs in agricultural enterprises</t>
  </si>
  <si>
    <t>Total cost</t>
  </si>
  <si>
    <t>2.3. Expenses for the production of livestock products in agricultural enterprises by region</t>
  </si>
  <si>
    <t>2.3.1.1. Cattle production costs</t>
  </si>
  <si>
    <t>2.3.1.2. Sheep and goat production costs</t>
  </si>
  <si>
    <t>2.3.1.3. Pig production costs</t>
  </si>
  <si>
    <t>2.3.1.4. Horse production costs</t>
  </si>
  <si>
    <t>2.3.1.5. Camel production costs</t>
  </si>
  <si>
    <t>2.3.1.6. Poultry production costs</t>
  </si>
  <si>
    <t>2.3.2. Production costs for all types of milk</t>
  </si>
  <si>
    <t>2.3.2.1. Cow's milk production costs</t>
  </si>
  <si>
    <t>2.3.4. Production costs for all types of wool</t>
  </si>
  <si>
    <t>2.4. Material costs for the production of livestock products in agricultural enterprises</t>
  </si>
  <si>
    <t>2.5. Material costs for the production of livestock products in agricultural enterprises by region</t>
  </si>
  <si>
    <t>2.6. The results of the sale of livestock products in agricultural enterprises by region</t>
  </si>
  <si>
    <t>2.6.1.1. The results of the implementation of the slaughter of cattle</t>
  </si>
  <si>
    <t>2.6.1.2. The results of the implementation of the slaughter of sheep and goats</t>
  </si>
  <si>
    <t>2.6.1.3. The results of the implementation of the slaughter of pigs</t>
  </si>
  <si>
    <t>2.6.1.4. The results of the implementation of the slaughter of horses</t>
  </si>
  <si>
    <t>2.6.1.6. The results of the implementation for the slaughter of poultry</t>
  </si>
  <si>
    <t>2.6.3. The results of the implementation of all types of eggs</t>
  </si>
  <si>
    <t>2.6.4. The results of the sale of wool</t>
  </si>
  <si>
    <t>3.2. Expenses for the production of livestock products from individual entrepreneurs and peasant or farm enterprises</t>
  </si>
  <si>
    <t>3.3. Material costs for the production of livestock products from individual entrepreneurs and peasant or farm enterprises</t>
  </si>
  <si>
    <t>3.4. The results of the sale of livestock products from individual entrepreneurs and peasant or farm enterprises</t>
  </si>
  <si>
    <t>3.4.1.1. The results of the implementation of the slaughter of cattle</t>
  </si>
  <si>
    <t>3.4.1.2. The results of the implementation of the slaughter of sheep and goats</t>
  </si>
  <si>
    <t>3.4.1.3. The results of the implementation of the slaughter of pigs</t>
  </si>
  <si>
    <t>3.4.1.4. The results of the implementation of the slaughter of horses</t>
  </si>
  <si>
    <t>3.4.4. The results of the sale of all types of wool</t>
  </si>
  <si>
    <t>Honey</t>
  </si>
  <si>
    <t>2.3.4. Honey production costs</t>
  </si>
  <si>
    <t>1.4.5. The results of the sale of honey</t>
  </si>
  <si>
    <t>2.6.5. The results of the sale of honey</t>
  </si>
  <si>
    <t>3.4.5. The results of the sale of honey</t>
  </si>
  <si>
    <t>The results of the sale of honey</t>
  </si>
  <si>
    <t>1.4.5.</t>
  </si>
  <si>
    <t>Honey production costs</t>
  </si>
  <si>
    <t>2.3.5.</t>
  </si>
  <si>
    <t>2.6.5.</t>
  </si>
  <si>
    <t>3.4.5.</t>
  </si>
  <si>
    <t>of them:</t>
  </si>
  <si>
    <t>Implemented for slaughter of livestock and poultry in live weight:</t>
  </si>
  <si>
    <t>1.4.1 Results of sales for slaughter of livestock and poultry in live weight</t>
  </si>
  <si>
    <t>2.3.1 Livestock and poultry production costs in live weight</t>
  </si>
  <si>
    <t>2.6.1 Results of sales for slaughter of livestock and poultry in live weight</t>
  </si>
  <si>
    <t>3.4.1 Results of sales for slaughter of livestock and poultry in live weight</t>
  </si>
  <si>
    <t>3th Serie Statistics of agriculture, forestry, hunting and fisheries</t>
  </si>
  <si>
    <t>Volume 2. Livestock</t>
  </si>
  <si>
    <t>Next release date: 29.04.2025</t>
  </si>
  <si>
    <t xml:space="preserve">© The Bureau of National statistics of the Agency for Strategic planning and reforms of the Republic of Kazakhstan </t>
  </si>
  <si>
    <t>1.4.2. The results of the sale of all types of milk</t>
  </si>
  <si>
    <t>1.4.2.1. The results of the sale of cow's milk</t>
  </si>
  <si>
    <t>2.3.3. Production costs for all types of eggs</t>
  </si>
  <si>
    <t>2.6.2. The results of the sale of all types of milk</t>
  </si>
  <si>
    <t>2.6.2.1. The results of the sale of cow's milk</t>
  </si>
  <si>
    <t>3.4.2. The results of the sale of all types of milk</t>
  </si>
  <si>
    <t>3.4.2.1. The results of the sale of cow's milk</t>
  </si>
  <si>
    <t>3.4.3. The results of the implementation of all types of eggs</t>
  </si>
  <si>
    <t>Zhetisu region</t>
  </si>
  <si>
    <t>Taldykorgan city</t>
  </si>
  <si>
    <t>Tekeli city</t>
  </si>
  <si>
    <t>Aksu district</t>
  </si>
  <si>
    <t>Alakol district</t>
  </si>
  <si>
    <t>Eskeldi district</t>
  </si>
  <si>
    <t>Kerbulak district</t>
  </si>
  <si>
    <t>Koksu district</t>
  </si>
  <si>
    <t>Karatal district</t>
  </si>
  <si>
    <t>Panfilov district</t>
  </si>
  <si>
    <t>Sarkan district</t>
  </si>
  <si>
    <t>Responsible for the release:</t>
  </si>
  <si>
    <t>Exe. E.Kumaruly</t>
  </si>
  <si>
    <t>Head of Department:</t>
  </si>
  <si>
    <t>Address:</t>
  </si>
  <si>
    <t>Department of Statistics of industry, Environment and Agricultre</t>
  </si>
  <si>
    <t>Тел. +7 7282 41 39 18</t>
  </si>
  <si>
    <t>acting E.Kumaruly</t>
  </si>
  <si>
    <t>040000 Taldykorgan st.</t>
  </si>
  <si>
    <t>Е-mail:e.kumaruly@aspire.gov.kz</t>
  </si>
  <si>
    <t>Zhansugurova 111</t>
  </si>
  <si>
    <t>Tel. +7 7282 41 39 18</t>
  </si>
  <si>
    <t>On the activities of agricultural formations in the Zhetisu region for 2023</t>
  </si>
  <si>
    <t>x</t>
  </si>
  <si>
    <t>3.4.1.5. The results of the implementation for the slaughter of poultry</t>
  </si>
  <si>
    <t>1.4.1.5. The results of the implementation for the slaughter of poultry</t>
  </si>
  <si>
    <t>Methodological explanation</t>
  </si>
  <si>
    <r>
      <t xml:space="preserve">             </t>
    </r>
    <r>
      <rPr>
        <b/>
        <sz val="10"/>
        <rFont val="Roboto"/>
        <charset val="204"/>
      </rPr>
      <t>The cost of agricultural production</t>
    </r>
    <r>
      <rPr>
        <sz val="10"/>
        <rFont val="Roboto"/>
        <charset val="204"/>
      </rPr>
      <t xml:space="preserve"> is all the costs of funds and labor for the cultivation and cultivation of crop production, cultivation, rearing and fattening of livestock and poultry, including the services of third–party organizations related to the production of agricultural products.
            </t>
    </r>
    <r>
      <rPr>
        <b/>
        <sz val="10"/>
        <rFont val="Roboto"/>
        <charset val="204"/>
      </rPr>
      <t>The cost of agricultural products sold</t>
    </r>
    <r>
      <rPr>
        <sz val="10"/>
        <rFont val="Roboto"/>
        <charset val="204"/>
      </rPr>
      <t xml:space="preserve"> is the actual cost of finished products sold (shipped).
           </t>
    </r>
    <r>
      <rPr>
        <b/>
        <sz val="10"/>
        <rFont val="Roboto"/>
        <charset val="204"/>
      </rPr>
      <t xml:space="preserve">Gross profit from the sale of agricultural products </t>
    </r>
    <r>
      <rPr>
        <sz val="10"/>
        <rFont val="Roboto"/>
        <charset val="204"/>
      </rPr>
      <t xml:space="preserve">is the difference between the proceeds from the sale of goods and the cost of products sold.
            </t>
    </r>
    <r>
      <rPr>
        <b/>
        <sz val="10"/>
        <rFont val="Roboto"/>
        <charset val="204"/>
      </rPr>
      <t>Income from the sale of products</t>
    </r>
    <r>
      <rPr>
        <sz val="10"/>
        <rFont val="Roboto"/>
        <charset val="204"/>
      </rPr>
      <t xml:space="preserve"> is the amount of income received and receivable, minus value added tax, excise taxes, as well as the cost of returned goods, sales discounts and price discounts presented to the buyer.
           </t>
    </r>
    <r>
      <rPr>
        <b/>
        <sz val="10"/>
        <rFont val="Roboto"/>
        <charset val="204"/>
      </rPr>
      <t>The level of profitability (loss-making) of agricultural production</t>
    </r>
    <r>
      <rPr>
        <sz val="10"/>
        <rFont val="Roboto"/>
        <charset val="204"/>
      </rPr>
      <t xml:space="preserve"> is the degree of efficiency of using material, labor and monetary resources, as well as natural resources in the production of agricultural products. It is defined as the ratio of gross profit to the cost of agricultural products sold.</t>
    </r>
  </si>
  <si>
    <t>х</t>
  </si>
  <si>
    <t>Release date: 06.05.2024</t>
  </si>
  <si>
    <r>
      <rPr>
        <b/>
        <sz val="12"/>
        <rFont val="Roboto Bold"/>
        <charset val="1"/>
      </rPr>
      <t>1. Agricultural formations</t>
    </r>
    <r>
      <rPr>
        <b/>
        <sz val="10"/>
        <rFont val="Roboto Bold"/>
        <charset val="1"/>
      </rPr>
      <t xml:space="preserve">
1.1. The main indicators of the activity of agricultural formations in animal husbandry</t>
    </r>
  </si>
  <si>
    <r>
      <rPr>
        <b/>
        <sz val="12"/>
        <rFont val="Roboto Bold"/>
        <charset val="1"/>
      </rPr>
      <t>2. Agricultural enterprises</t>
    </r>
    <r>
      <rPr>
        <b/>
        <sz val="10"/>
        <rFont val="Roboto Bold"/>
        <charset val="1"/>
      </rPr>
      <t xml:space="preserve">
2.1 Key performance indicators of agricultural enterprises in animal husbandry</t>
    </r>
  </si>
  <si>
    <r>
      <rPr>
        <b/>
        <sz val="12"/>
        <rFont val="Roboto Bold"/>
        <charset val="1"/>
      </rPr>
      <t>3. Individual entrepreneurs and peasant or farm enterprises</t>
    </r>
    <r>
      <rPr>
        <b/>
        <sz val="10"/>
        <rFont val="Roboto Bold"/>
        <charset val="1"/>
      </rPr>
      <t xml:space="preserve">
3.1. Key performance indicators of individual entrepreneurs and peasant or farm enterprises in animal husbandry</t>
    </r>
  </si>
  <si>
    <t>No. Т-03-06-Г-236-ВН</t>
  </si>
</sst>
</file>

<file path=xl/styles.xml><?xml version="1.0" encoding="utf-8"?>
<styleSheet xmlns="http://schemas.openxmlformats.org/spreadsheetml/2006/main">
  <numFmts count="6">
    <numFmt numFmtId="164" formatCode="_-* #,##0.00&quot;р.&quot;_-;\-* #,##0.00&quot;р.&quot;_-;_-* &quot;-&quot;??&quot;р.&quot;_-;_-@_-"/>
    <numFmt numFmtId="165" formatCode="0.0"/>
    <numFmt numFmtId="166" formatCode="#,##0.0"/>
    <numFmt numFmtId="167" formatCode="###\ ###\ ###\ ###\ ##0"/>
    <numFmt numFmtId="168" formatCode="###\ ###\ ###\ ##0"/>
    <numFmt numFmtId="169" formatCode="###\ ###\ ###\ ##0.0"/>
  </numFmts>
  <fonts count="58">
    <font>
      <sz val="10"/>
      <name val="Arial Cyr"/>
      <charset val="204"/>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NTHarmonica"/>
      <charset val="204"/>
    </font>
    <font>
      <sz val="9"/>
      <name val="Arial CYR"/>
      <charset val="204"/>
    </font>
    <font>
      <sz val="10"/>
      <name val="Arial"/>
      <family val="2"/>
      <charset val="204"/>
    </font>
    <font>
      <sz val="11"/>
      <color theme="1"/>
      <name val="Calibri"/>
      <family val="2"/>
      <charset val="204"/>
      <scheme val="minor"/>
    </font>
    <font>
      <u/>
      <sz val="8"/>
      <color theme="10"/>
      <name val="Arial Cyr"/>
      <charset val="204"/>
    </font>
    <font>
      <sz val="11"/>
      <color indexed="8"/>
      <name val="Calibri"/>
      <family val="2"/>
      <scheme val="minor"/>
    </font>
    <font>
      <sz val="11"/>
      <color indexed="8"/>
      <name val="Calibri"/>
      <family val="2"/>
    </font>
    <font>
      <sz val="9"/>
      <name val="Roboto"/>
      <charset val="204"/>
    </font>
    <font>
      <sz val="8"/>
      <name val="Roboto"/>
      <charset val="204"/>
    </font>
    <font>
      <sz val="14"/>
      <name val="Roboto"/>
      <charset val="204"/>
    </font>
    <font>
      <b/>
      <sz val="14"/>
      <name val="Roboto"/>
      <charset val="204"/>
    </font>
    <font>
      <sz val="10"/>
      <name val="Roboto"/>
      <charset val="204"/>
    </font>
    <font>
      <b/>
      <sz val="20"/>
      <name val="Roboto"/>
      <charset val="204"/>
    </font>
    <font>
      <sz val="12"/>
      <name val="Roboto"/>
      <charset val="204"/>
    </font>
    <font>
      <b/>
      <sz val="12"/>
      <name val="Roboto"/>
      <charset val="204"/>
    </font>
    <font>
      <b/>
      <sz val="18"/>
      <name val="Roboto"/>
      <charset val="204"/>
    </font>
    <font>
      <sz val="10"/>
      <color rgb="FF000000"/>
      <name val="Roboto"/>
      <charset val="204"/>
    </font>
    <font>
      <i/>
      <sz val="8"/>
      <name val="Roboto"/>
      <charset val="204"/>
    </font>
    <font>
      <sz val="11"/>
      <color theme="1"/>
      <name val="Roboto"/>
      <charset val="204"/>
    </font>
    <font>
      <sz val="10"/>
      <color theme="1"/>
      <name val="Roboto"/>
      <charset val="204"/>
    </font>
    <font>
      <b/>
      <sz val="10"/>
      <name val="Roboto"/>
      <charset val="204"/>
    </font>
    <font>
      <b/>
      <sz val="8"/>
      <name val="Roboto"/>
      <charset val="204"/>
    </font>
    <font>
      <sz val="8"/>
      <color indexed="8"/>
      <name val="Roboto"/>
      <charset val="204"/>
    </font>
    <font>
      <b/>
      <sz val="8"/>
      <name val="Roboto Bold"/>
      <charset val="204"/>
    </font>
    <font>
      <sz val="11"/>
      <color indexed="8"/>
      <name val="Roboto"/>
      <charset val="204"/>
    </font>
    <font>
      <sz val="8"/>
      <color indexed="8"/>
      <name val="Roboto"/>
    </font>
    <font>
      <u/>
      <sz val="8"/>
      <color theme="10"/>
      <name val="Roboto"/>
      <charset val="204"/>
    </font>
    <font>
      <b/>
      <sz val="12"/>
      <name val="Roboto Bold"/>
      <charset val="1"/>
    </font>
    <font>
      <sz val="10"/>
      <color theme="1"/>
      <name val="Roboto "/>
      <charset val="1"/>
    </font>
    <font>
      <b/>
      <sz val="10"/>
      <name val="Roboto "/>
      <charset val="1"/>
    </font>
    <font>
      <b/>
      <sz val="10"/>
      <color theme="1"/>
      <name val="Roboto "/>
      <charset val="1"/>
    </font>
    <font>
      <u/>
      <sz val="10"/>
      <color theme="10"/>
      <name val="Roboto "/>
      <charset val="1"/>
    </font>
    <font>
      <sz val="10"/>
      <name val="Roboto "/>
      <charset val="1"/>
    </font>
    <font>
      <b/>
      <sz val="10"/>
      <name val="Roboto Bold"/>
      <charset val="1"/>
    </font>
    <font>
      <b/>
      <sz val="8"/>
      <name val="Roboto Bold"/>
      <charset val="1"/>
    </font>
    <font>
      <b/>
      <sz val="8"/>
      <color indexed="8"/>
      <name val="Roboto Bold"/>
      <charset val="1"/>
    </font>
    <font>
      <i/>
      <sz val="9"/>
      <name val="Roboto"/>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diagonal/>
    </border>
  </borders>
  <cellStyleXfs count="61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5" fillId="3" borderId="0" applyNumberFormat="0" applyBorder="0" applyAlignment="0" applyProtection="0"/>
    <xf numFmtId="0" fontId="7" fillId="20" borderId="1" applyNumberFormat="0" applyAlignment="0" applyProtection="0"/>
    <xf numFmtId="0" fontId="12" fillId="21" borderId="2" applyNumberFormat="0" applyAlignment="0" applyProtection="0"/>
    <xf numFmtId="0" fontId="16" fillId="0" borderId="0" applyNumberFormat="0" applyFill="0" applyBorder="0" applyAlignment="0" applyProtection="0"/>
    <xf numFmtId="0" fontId="19"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 fillId="7" borderId="1" applyNumberFormat="0" applyAlignment="0" applyProtection="0"/>
    <xf numFmtId="0" fontId="17" fillId="0" borderId="6" applyNumberFormat="0" applyFill="0" applyAlignment="0" applyProtection="0"/>
    <xf numFmtId="0" fontId="14" fillId="22" borderId="0" applyNumberFormat="0" applyBorder="0" applyAlignment="0" applyProtection="0"/>
    <xf numFmtId="0" fontId="20" fillId="23" borderId="7" applyNumberFormat="0" applyFont="0" applyAlignment="0" applyProtection="0"/>
    <xf numFmtId="0" fontId="6" fillId="20" borderId="8" applyNumberFormat="0" applyAlignment="0" applyProtection="0"/>
    <xf numFmtId="0" fontId="13" fillId="0" borderId="0" applyNumberFormat="0" applyFill="0" applyBorder="0" applyAlignment="0" applyProtection="0"/>
    <xf numFmtId="0" fontId="11" fillId="0" borderId="9" applyNumberFormat="0" applyFill="0" applyAlignment="0" applyProtection="0"/>
    <xf numFmtId="0" fontId="18" fillId="0" borderId="0" applyNumberForma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5" fillId="0" borderId="0" applyNumberFormat="0" applyFill="0" applyBorder="0" applyAlignment="0" applyProtection="0">
      <alignment vertical="top"/>
      <protection locked="0"/>
    </xf>
    <xf numFmtId="164" fontId="2"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4"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1"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6"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 fillId="0" borderId="0"/>
    <xf numFmtId="0" fontId="23" fillId="0" borderId="0"/>
    <xf numFmtId="0" fontId="20" fillId="0" borderId="0"/>
    <xf numFmtId="0" fontId="20" fillId="0" borderId="0"/>
    <xf numFmtId="0" fontId="26" fillId="0" borderId="0"/>
    <xf numFmtId="0" fontId="20" fillId="0" borderId="0"/>
    <xf numFmtId="0" fontId="26" fillId="0" borderId="0"/>
    <xf numFmtId="0" fontId="2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6" fillId="0" borderId="0"/>
    <xf numFmtId="0" fontId="26" fillId="0" borderId="0"/>
    <xf numFmtId="0" fontId="27"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 fillId="0" borderId="0"/>
  </cellStyleXfs>
  <cellXfs count="264">
    <xf numFmtId="0" fontId="0" fillId="0" borderId="0" xfId="0"/>
    <xf numFmtId="0" fontId="28" fillId="0" borderId="0" xfId="0" applyFont="1" applyAlignment="1">
      <alignment vertical="top" wrapText="1"/>
    </xf>
    <xf numFmtId="0" fontId="29" fillId="0" borderId="0" xfId="0" applyFont="1" applyAlignment="1">
      <alignment vertical="top" wrapText="1"/>
    </xf>
    <xf numFmtId="0" fontId="29" fillId="0" borderId="0" xfId="0" applyFont="1" applyBorder="1" applyAlignment="1">
      <alignment vertical="top" wrapText="1"/>
    </xf>
    <xf numFmtId="0" fontId="32" fillId="0" borderId="0" xfId="0" applyFont="1" applyAlignment="1"/>
    <xf numFmtId="0" fontId="32" fillId="0" borderId="0" xfId="0" applyFont="1" applyBorder="1" applyAlignment="1"/>
    <xf numFmtId="0" fontId="33" fillId="0" borderId="0" xfId="0" applyFont="1" applyAlignment="1">
      <alignment vertical="top" wrapText="1"/>
    </xf>
    <xf numFmtId="0" fontId="32" fillId="0" borderId="0" xfId="0" applyFont="1" applyBorder="1"/>
    <xf numFmtId="0" fontId="28" fillId="0" borderId="0" xfId="0" applyFont="1"/>
    <xf numFmtId="0" fontId="32" fillId="0" borderId="0" xfId="0" applyFont="1" applyAlignment="1">
      <alignment vertical="top"/>
    </xf>
    <xf numFmtId="0" fontId="32" fillId="0" borderId="0" xfId="0" applyFont="1"/>
    <xf numFmtId="0" fontId="31" fillId="0" borderId="0" xfId="287" applyNumberFormat="1" applyFont="1" applyFill="1" applyBorder="1" applyAlignment="1" applyProtection="1">
      <alignment vertical="center"/>
    </xf>
    <xf numFmtId="0" fontId="28" fillId="0" borderId="0" xfId="0" applyFont="1" applyBorder="1"/>
    <xf numFmtId="167" fontId="32" fillId="0" borderId="0" xfId="0" applyNumberFormat="1" applyFont="1" applyBorder="1"/>
    <xf numFmtId="167" fontId="28" fillId="0" borderId="0" xfId="0" applyNumberFormat="1" applyFont="1" applyBorder="1" applyAlignment="1">
      <alignment horizontal="right"/>
    </xf>
    <xf numFmtId="165" fontId="28" fillId="0" borderId="0" xfId="0" applyNumberFormat="1" applyFont="1" applyBorder="1"/>
    <xf numFmtId="0" fontId="33" fillId="0" borderId="0" xfId="0" applyFont="1" applyBorder="1" applyAlignment="1">
      <alignment vertical="top" wrapText="1"/>
    </xf>
    <xf numFmtId="0" fontId="30" fillId="0" borderId="0" xfId="0" applyFont="1" applyBorder="1" applyAlignment="1"/>
    <xf numFmtId="0" fontId="33" fillId="0" borderId="0" xfId="0" applyFont="1" applyBorder="1"/>
    <xf numFmtId="0" fontId="30" fillId="0" borderId="0" xfId="0" applyFont="1"/>
    <xf numFmtId="167" fontId="30" fillId="0" borderId="0" xfId="0" applyNumberFormat="1" applyFont="1"/>
    <xf numFmtId="167" fontId="30" fillId="0" borderId="0" xfId="0" applyNumberFormat="1" applyFont="1" applyAlignment="1">
      <alignment horizontal="right"/>
    </xf>
    <xf numFmtId="165" fontId="30" fillId="0" borderId="0" xfId="0" applyNumberFormat="1" applyFont="1"/>
    <xf numFmtId="0" fontId="33" fillId="0" borderId="0" xfId="0" applyFont="1" applyBorder="1" applyAlignment="1">
      <alignment wrapText="1"/>
    </xf>
    <xf numFmtId="0" fontId="33" fillId="0" borderId="0" xfId="0" applyFont="1" applyAlignment="1">
      <alignment wrapText="1"/>
    </xf>
    <xf numFmtId="0" fontId="30" fillId="0" borderId="0" xfId="0" applyFont="1" applyAlignment="1"/>
    <xf numFmtId="167" fontId="32" fillId="0" borderId="0" xfId="0" applyNumberFormat="1" applyFont="1"/>
    <xf numFmtId="167" fontId="28" fillId="0" borderId="0" xfId="0" applyNumberFormat="1" applyFont="1" applyAlignment="1">
      <alignment horizontal="right"/>
    </xf>
    <xf numFmtId="165" fontId="28" fillId="0" borderId="0" xfId="0" applyNumberFormat="1" applyFont="1"/>
    <xf numFmtId="3" fontId="28" fillId="0" borderId="0" xfId="0" applyNumberFormat="1" applyFont="1"/>
    <xf numFmtId="0" fontId="34" fillId="0" borderId="0" xfId="287" applyNumberFormat="1" applyFont="1" applyFill="1" applyBorder="1" applyAlignment="1" applyProtection="1">
      <alignment vertical="center"/>
    </xf>
    <xf numFmtId="0" fontId="34" fillId="0" borderId="0" xfId="0" applyFont="1"/>
    <xf numFmtId="0" fontId="34" fillId="0" borderId="0" xfId="0" applyFont="1" applyBorder="1"/>
    <xf numFmtId="0" fontId="32" fillId="0" borderId="0" xfId="255" applyFont="1"/>
    <xf numFmtId="0" fontId="32" fillId="0" borderId="0" xfId="255" applyFont="1" applyAlignment="1">
      <alignment horizontal="justify" vertical="top"/>
    </xf>
    <xf numFmtId="0" fontId="32" fillId="0" borderId="0" xfId="255" applyFont="1" applyAlignment="1"/>
    <xf numFmtId="0" fontId="37" fillId="0" borderId="0" xfId="255" applyFont="1" applyAlignment="1"/>
    <xf numFmtId="0" fontId="38" fillId="0" borderId="0" xfId="0" applyFont="1" applyAlignment="1">
      <alignment horizontal="right"/>
    </xf>
    <xf numFmtId="0" fontId="39" fillId="0" borderId="0" xfId="254" applyFont="1"/>
    <xf numFmtId="0" fontId="40" fillId="0" borderId="0" xfId="254" applyFont="1" applyAlignment="1">
      <alignment horizontal="left" indent="7"/>
    </xf>
    <xf numFmtId="49" fontId="41" fillId="0" borderId="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0" fontId="41" fillId="0" borderId="0" xfId="0" applyFont="1"/>
    <xf numFmtId="165" fontId="41" fillId="0" borderId="0" xfId="0" applyNumberFormat="1" applyFont="1"/>
    <xf numFmtId="3" fontId="41" fillId="0" borderId="0" xfId="0" applyNumberFormat="1" applyFont="1"/>
    <xf numFmtId="49" fontId="38" fillId="0" borderId="0" xfId="0" applyNumberFormat="1" applyFont="1" applyBorder="1" applyAlignment="1">
      <alignment vertical="center" wrapText="1"/>
    </xf>
    <xf numFmtId="0" fontId="29" fillId="0" borderId="0" xfId="0" applyFont="1" applyBorder="1" applyAlignment="1">
      <alignment horizontal="right" wrapText="1"/>
    </xf>
    <xf numFmtId="168" fontId="29" fillId="0" borderId="0" xfId="0" applyNumberFormat="1" applyFont="1" applyBorder="1" applyAlignment="1">
      <alignment horizontal="right" wrapText="1"/>
    </xf>
    <xf numFmtId="169" fontId="29" fillId="0" borderId="0" xfId="0" applyNumberFormat="1" applyFont="1" applyBorder="1" applyAlignment="1">
      <alignment horizontal="right" wrapText="1"/>
    </xf>
    <xf numFmtId="49" fontId="29" fillId="0" borderId="0" xfId="0" applyNumberFormat="1" applyFont="1" applyBorder="1" applyAlignment="1">
      <alignment vertical="center" wrapText="1"/>
    </xf>
    <xf numFmtId="168" fontId="43" fillId="0" borderId="0" xfId="467" applyNumberFormat="1" applyFont="1" applyAlignment="1">
      <alignment horizontal="right" wrapText="1"/>
    </xf>
    <xf numFmtId="169" fontId="43" fillId="0" borderId="0" xfId="467" applyNumberFormat="1" applyFont="1" applyAlignment="1">
      <alignment horizontal="right" wrapText="1"/>
    </xf>
    <xf numFmtId="165" fontId="32" fillId="0" borderId="0" xfId="0" applyNumberFormat="1" applyFont="1"/>
    <xf numFmtId="49" fontId="29" fillId="0" borderId="10" xfId="0" applyNumberFormat="1" applyFont="1" applyBorder="1" applyAlignment="1">
      <alignment vertical="center" wrapText="1"/>
    </xf>
    <xf numFmtId="0" fontId="29" fillId="0" borderId="0" xfId="0" applyFont="1" applyAlignment="1">
      <alignment wrapText="1"/>
    </xf>
    <xf numFmtId="0" fontId="32" fillId="0" borderId="0" xfId="256" applyFont="1" applyFill="1" applyAlignment="1"/>
    <xf numFmtId="0" fontId="32" fillId="0" borderId="0" xfId="256" applyFont="1" applyFill="1"/>
    <xf numFmtId="0" fontId="41" fillId="0" borderId="0" xfId="256" applyFont="1" applyFill="1" applyAlignment="1">
      <alignment horizontal="center" vertical="center" wrapText="1"/>
    </xf>
    <xf numFmtId="0" fontId="29" fillId="0" borderId="0" xfId="256" applyFont="1" applyFill="1" applyBorder="1"/>
    <xf numFmtId="0" fontId="29" fillId="0" borderId="0" xfId="256" applyFont="1" applyFill="1" applyBorder="1" applyAlignment="1">
      <alignment horizontal="right" vertical="center" wrapText="1"/>
    </xf>
    <xf numFmtId="0" fontId="32" fillId="0" borderId="0" xfId="256" applyFont="1" applyFill="1" applyBorder="1"/>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3" fontId="32" fillId="0" borderId="0" xfId="256" applyNumberFormat="1" applyFont="1" applyFill="1"/>
    <xf numFmtId="0" fontId="29" fillId="0" borderId="0" xfId="256" applyFont="1" applyFill="1" applyBorder="1" applyAlignment="1">
      <alignment horizontal="right" wrapText="1"/>
    </xf>
    <xf numFmtId="0" fontId="29" fillId="0" borderId="0" xfId="256" applyFont="1" applyFill="1" applyBorder="1" applyAlignment="1">
      <alignment horizontal="right"/>
    </xf>
    <xf numFmtId="0" fontId="29" fillId="0" borderId="12" xfId="256" applyFont="1" applyFill="1" applyBorder="1" applyAlignment="1">
      <alignment horizontal="center" vertical="center" wrapText="1"/>
    </xf>
    <xf numFmtId="0" fontId="29" fillId="0" borderId="12" xfId="429" applyFont="1" applyFill="1" applyBorder="1" applyAlignment="1">
      <alignment horizontal="center" vertical="center" wrapText="1"/>
    </xf>
    <xf numFmtId="0" fontId="29" fillId="0" borderId="13" xfId="429" applyFont="1" applyFill="1" applyBorder="1" applyAlignment="1">
      <alignment horizontal="center" vertical="center" wrapText="1"/>
    </xf>
    <xf numFmtId="0" fontId="41" fillId="0" borderId="0" xfId="256" applyFont="1" applyFill="1" applyBorder="1" applyAlignment="1">
      <alignment horizontal="center" vertical="center" wrapText="1"/>
    </xf>
    <xf numFmtId="166" fontId="29" fillId="0" borderId="0" xfId="429" applyNumberFormat="1" applyFont="1" applyFill="1" applyBorder="1" applyAlignment="1">
      <alignment wrapText="1"/>
    </xf>
    <xf numFmtId="166" fontId="41" fillId="0" borderId="0" xfId="256" applyNumberFormat="1" applyFont="1" applyFill="1"/>
    <xf numFmtId="3" fontId="41" fillId="0" borderId="0" xfId="256" applyNumberFormat="1" applyFont="1" applyFill="1"/>
    <xf numFmtId="0" fontId="41" fillId="0" borderId="0" xfId="256" applyFont="1" applyFill="1"/>
    <xf numFmtId="0" fontId="41" fillId="0" borderId="0" xfId="256" applyFont="1" applyAlignment="1"/>
    <xf numFmtId="0" fontId="41" fillId="0" borderId="0" xfId="256" applyFont="1" applyAlignment="1">
      <alignment horizontal="center"/>
    </xf>
    <xf numFmtId="0" fontId="41" fillId="0" borderId="0" xfId="256" applyFont="1" applyBorder="1" applyAlignment="1">
      <alignment horizontal="center" vertical="center" wrapText="1"/>
    </xf>
    <xf numFmtId="0" fontId="29" fillId="0" borderId="0" xfId="429" applyFont="1" applyFill="1" applyBorder="1" applyAlignment="1">
      <alignment wrapText="1"/>
    </xf>
    <xf numFmtId="0" fontId="29" fillId="0" borderId="0" xfId="256" applyFont="1" applyBorder="1" applyAlignment="1">
      <alignment wrapText="1"/>
    </xf>
    <xf numFmtId="0" fontId="29" fillId="0" borderId="0" xfId="256" applyFont="1" applyFill="1" applyBorder="1" applyAlignment="1">
      <alignment wrapText="1"/>
    </xf>
    <xf numFmtId="49" fontId="41" fillId="0" borderId="10" xfId="0" applyNumberFormat="1" applyFont="1" applyBorder="1" applyAlignment="1">
      <alignment horizontal="center" vertical="center" wrapText="1"/>
    </xf>
    <xf numFmtId="0" fontId="43" fillId="0" borderId="0" xfId="467" applyFont="1" applyAlignment="1">
      <alignment horizontal="right" wrapText="1"/>
    </xf>
    <xf numFmtId="0" fontId="41" fillId="0" borderId="0" xfId="0" applyFont="1" applyAlignment="1"/>
    <xf numFmtId="165" fontId="41" fillId="0" borderId="0" xfId="0" applyNumberFormat="1" applyFont="1" applyAlignment="1"/>
    <xf numFmtId="0" fontId="29" fillId="0" borderId="0" xfId="0" applyFont="1" applyAlignment="1">
      <alignment horizontal="right" wrapText="1"/>
    </xf>
    <xf numFmtId="0" fontId="29" fillId="0" borderId="0" xfId="0" applyFont="1" applyAlignment="1">
      <alignment horizontal="left" vertical="top"/>
    </xf>
    <xf numFmtId="0" fontId="43" fillId="0" borderId="0" xfId="0" applyFont="1" applyAlignment="1">
      <alignment horizontal="right" wrapText="1"/>
    </xf>
    <xf numFmtId="168" fontId="43" fillId="0" borderId="0" xfId="0" applyNumberFormat="1" applyFont="1" applyAlignment="1">
      <alignment horizontal="right" wrapText="1"/>
    </xf>
    <xf numFmtId="3" fontId="29" fillId="0" borderId="0" xfId="0" applyNumberFormat="1" applyFont="1" applyAlignment="1">
      <alignment horizontal="right" wrapText="1"/>
    </xf>
    <xf numFmtId="166" fontId="29" fillId="0" borderId="0" xfId="0" applyNumberFormat="1" applyFont="1" applyAlignment="1">
      <alignment horizontal="right" wrapText="1"/>
    </xf>
    <xf numFmtId="0" fontId="32" fillId="0" borderId="0" xfId="256" applyFont="1"/>
    <xf numFmtId="0" fontId="41" fillId="0" borderId="0" xfId="256" applyFont="1" applyAlignment="1">
      <alignment horizontal="center" vertical="center" wrapText="1"/>
    </xf>
    <xf numFmtId="0" fontId="29" fillId="0" borderId="0" xfId="256" applyFont="1" applyBorder="1"/>
    <xf numFmtId="0" fontId="29" fillId="0" borderId="0" xfId="256" applyFont="1" applyBorder="1" applyAlignment="1">
      <alignment horizontal="right" vertical="center" wrapText="1"/>
    </xf>
    <xf numFmtId="0" fontId="32" fillId="0" borderId="0" xfId="256" applyFont="1" applyBorder="1"/>
    <xf numFmtId="0" fontId="29" fillId="0" borderId="13" xfId="256" applyFont="1" applyFill="1" applyBorder="1" applyAlignment="1">
      <alignment horizontal="center" vertical="center" wrapText="1"/>
    </xf>
    <xf numFmtId="168" fontId="43" fillId="0" borderId="0" xfId="468" applyNumberFormat="1" applyFont="1" applyAlignment="1">
      <alignment horizontal="right" wrapText="1"/>
    </xf>
    <xf numFmtId="0" fontId="41" fillId="0" borderId="0" xfId="256" applyFont="1"/>
    <xf numFmtId="49" fontId="29" fillId="0" borderId="0" xfId="256" applyNumberFormat="1" applyFont="1" applyBorder="1" applyAlignment="1">
      <alignment horizontal="left" vertical="center" wrapText="1" indent="1"/>
    </xf>
    <xf numFmtId="49" fontId="38" fillId="0" borderId="0" xfId="256" applyNumberFormat="1" applyFont="1" applyBorder="1" applyAlignment="1">
      <alignment horizontal="left" vertical="center" wrapText="1" indent="1"/>
    </xf>
    <xf numFmtId="49" fontId="29" fillId="0" borderId="0" xfId="256" applyNumberFormat="1" applyFont="1" applyBorder="1" applyAlignment="1">
      <alignment horizontal="left" vertical="center" wrapText="1" indent="2"/>
    </xf>
    <xf numFmtId="49" fontId="29" fillId="0" borderId="10" xfId="256" applyNumberFormat="1" applyFont="1" applyBorder="1" applyAlignment="1">
      <alignment horizontal="left" vertical="center" wrapText="1" indent="1"/>
    </xf>
    <xf numFmtId="168" fontId="43" fillId="0" borderId="0" xfId="0" applyNumberFormat="1" applyFont="1" applyBorder="1" applyAlignment="1">
      <alignment horizontal="right" wrapText="1"/>
    </xf>
    <xf numFmtId="0" fontId="43" fillId="0" borderId="0" xfId="0" applyFont="1" applyBorder="1" applyAlignment="1">
      <alignment horizontal="right" wrapText="1"/>
    </xf>
    <xf numFmtId="0" fontId="35" fillId="0" borderId="0" xfId="256" applyFont="1" applyFill="1" applyAlignment="1">
      <alignment horizontal="center" vertical="center"/>
    </xf>
    <xf numFmtId="0" fontId="29" fillId="0" borderId="0" xfId="256" applyFont="1" applyFill="1" applyBorder="1" applyAlignment="1">
      <alignment horizontal="center" vertical="center" wrapText="1"/>
    </xf>
    <xf numFmtId="168" fontId="29" fillId="0" borderId="0" xfId="0" applyNumberFormat="1" applyFont="1" applyFill="1" applyBorder="1" applyAlignment="1">
      <alignment horizontal="right" wrapText="1"/>
    </xf>
    <xf numFmtId="0" fontId="29" fillId="0" borderId="0" xfId="0" applyFont="1" applyFill="1" applyBorder="1" applyAlignment="1">
      <alignment horizontal="right" wrapText="1"/>
    </xf>
    <xf numFmtId="0" fontId="29" fillId="0" borderId="0" xfId="256" applyFont="1" applyFill="1" applyBorder="1" applyAlignment="1"/>
    <xf numFmtId="0" fontId="29" fillId="0" borderId="16" xfId="256" applyFont="1" applyFill="1" applyBorder="1" applyAlignment="1">
      <alignment horizontal="center" vertical="center" wrapText="1"/>
    </xf>
    <xf numFmtId="0" fontId="35" fillId="0" borderId="0" xfId="256" applyFont="1" applyAlignment="1">
      <alignment horizontal="center" vertical="center" wrapText="1"/>
    </xf>
    <xf numFmtId="0" fontId="29" fillId="0" borderId="0" xfId="256" applyFont="1" applyBorder="1" applyAlignment="1">
      <alignment horizontal="right"/>
    </xf>
    <xf numFmtId="3" fontId="32" fillId="0" borderId="0" xfId="256" applyNumberFormat="1" applyFont="1"/>
    <xf numFmtId="0" fontId="29" fillId="0" borderId="0" xfId="256" applyFont="1" applyBorder="1" applyAlignment="1">
      <alignment horizontal="right" wrapText="1"/>
    </xf>
    <xf numFmtId="0" fontId="32" fillId="0" borderId="0" xfId="256" applyFont="1" applyAlignment="1"/>
    <xf numFmtId="166" fontId="29" fillId="0" borderId="0" xfId="429" applyNumberFormat="1" applyFont="1" applyFill="1" applyBorder="1" applyAlignment="1">
      <alignment horizontal="right" wrapText="1"/>
    </xf>
    <xf numFmtId="0" fontId="41" fillId="0" borderId="0" xfId="0" applyFont="1" applyAlignment="1">
      <alignment horizontal="center"/>
    </xf>
    <xf numFmtId="0" fontId="41" fillId="0" borderId="0" xfId="0" applyFont="1" applyBorder="1" applyAlignment="1">
      <alignment horizontal="center" vertical="center" wrapText="1"/>
    </xf>
    <xf numFmtId="0" fontId="41" fillId="0" borderId="0" xfId="423" applyFont="1" applyBorder="1" applyAlignment="1">
      <alignment horizontal="center" vertical="center" wrapText="1"/>
    </xf>
    <xf numFmtId="0" fontId="29" fillId="0" borderId="0" xfId="423" applyFont="1" applyBorder="1" applyAlignment="1">
      <alignment wrapText="1"/>
    </xf>
    <xf numFmtId="168" fontId="43" fillId="0" borderId="11" xfId="0" applyNumberFormat="1" applyFont="1" applyBorder="1" applyAlignment="1">
      <alignment horizontal="right" wrapText="1"/>
    </xf>
    <xf numFmtId="169" fontId="43" fillId="0" borderId="11" xfId="0" applyNumberFormat="1" applyFont="1" applyBorder="1" applyAlignment="1">
      <alignment horizontal="right" wrapText="1"/>
    </xf>
    <xf numFmtId="169" fontId="43" fillId="0" borderId="0" xfId="0" applyNumberFormat="1" applyFont="1" applyBorder="1" applyAlignment="1">
      <alignment horizontal="right" wrapText="1"/>
    </xf>
    <xf numFmtId="169" fontId="43" fillId="0" borderId="0" xfId="569" applyNumberFormat="1" applyFont="1" applyAlignment="1">
      <alignment horizontal="right" wrapText="1"/>
    </xf>
    <xf numFmtId="168" fontId="43" fillId="0" borderId="10" xfId="0" applyNumberFormat="1" applyFont="1" applyBorder="1" applyAlignment="1">
      <alignment horizontal="right" wrapText="1"/>
    </xf>
    <xf numFmtId="169" fontId="43" fillId="0" borderId="10" xfId="0" applyNumberFormat="1" applyFont="1" applyBorder="1" applyAlignment="1">
      <alignment horizontal="right" wrapText="1"/>
    </xf>
    <xf numFmtId="169" fontId="43" fillId="0" borderId="0" xfId="0" applyNumberFormat="1" applyFont="1" applyAlignment="1">
      <alignment horizontal="right" wrapText="1"/>
    </xf>
    <xf numFmtId="3" fontId="32" fillId="0" borderId="0" xfId="0" applyNumberFormat="1" applyFont="1"/>
    <xf numFmtId="0" fontId="29" fillId="0" borderId="10" xfId="256" applyFont="1" applyFill="1" applyBorder="1"/>
    <xf numFmtId="0" fontId="29" fillId="0" borderId="10" xfId="256" applyFont="1" applyFill="1" applyBorder="1" applyAlignment="1">
      <alignment horizontal="right" vertical="center" wrapText="1"/>
    </xf>
    <xf numFmtId="0" fontId="29" fillId="0" borderId="12" xfId="256" applyFont="1" applyFill="1" applyBorder="1" applyAlignment="1">
      <alignment horizontal="center" vertical="center" wrapText="1"/>
    </xf>
    <xf numFmtId="0" fontId="43" fillId="0" borderId="10" xfId="0" applyFont="1" applyBorder="1" applyAlignment="1">
      <alignment horizontal="right" wrapText="1"/>
    </xf>
    <xf numFmtId="49" fontId="42" fillId="0" borderId="0" xfId="256" applyNumberFormat="1" applyFont="1" applyAlignment="1">
      <alignment horizontal="left" vertical="center" wrapText="1"/>
    </xf>
    <xf numFmtId="3" fontId="42" fillId="0" borderId="0" xfId="256" applyNumberFormat="1" applyFont="1" applyAlignment="1">
      <alignment horizontal="right" wrapText="1"/>
    </xf>
    <xf numFmtId="49" fontId="29" fillId="0" borderId="0" xfId="256" applyNumberFormat="1" applyFont="1" applyAlignment="1">
      <alignment horizontal="left" vertical="center" wrapText="1"/>
    </xf>
    <xf numFmtId="3" fontId="29" fillId="0" borderId="0" xfId="256" applyNumberFormat="1" applyFont="1" applyAlignment="1">
      <alignment horizontal="right" wrapText="1"/>
    </xf>
    <xf numFmtId="0" fontId="29" fillId="0" borderId="0" xfId="256" applyFont="1" applyBorder="1" applyAlignment="1"/>
    <xf numFmtId="0" fontId="29" fillId="0" borderId="0" xfId="429" applyFont="1" applyBorder="1" applyAlignment="1"/>
    <xf numFmtId="166" fontId="29" fillId="0" borderId="0" xfId="286" applyNumberFormat="1" applyFont="1"/>
    <xf numFmtId="166" fontId="32" fillId="0" borderId="0" xfId="286" applyNumberFormat="1" applyFont="1"/>
    <xf numFmtId="0" fontId="32" fillId="0" borderId="0" xfId="286" applyFont="1"/>
    <xf numFmtId="166" fontId="29" fillId="0" borderId="10" xfId="286" applyNumberFormat="1" applyFont="1" applyBorder="1"/>
    <xf numFmtId="166" fontId="32" fillId="0" borderId="10" xfId="286" applyNumberFormat="1" applyFont="1" applyBorder="1"/>
    <xf numFmtId="0" fontId="29" fillId="0" borderId="0" xfId="0" applyFont="1" applyFill="1" applyBorder="1" applyAlignment="1">
      <alignment vertical="top" wrapText="1"/>
    </xf>
    <xf numFmtId="0" fontId="29" fillId="0" borderId="10" xfId="0" applyFont="1" applyFill="1" applyBorder="1" applyAlignment="1">
      <alignment vertical="top" wrapText="1"/>
    </xf>
    <xf numFmtId="0" fontId="45" fillId="0" borderId="0" xfId="406" applyFont="1" applyAlignment="1">
      <alignment horizontal="center" vertical="center"/>
    </xf>
    <xf numFmtId="0" fontId="44" fillId="0" borderId="0" xfId="612" applyFont="1" applyBorder="1" applyAlignment="1"/>
    <xf numFmtId="0" fontId="45" fillId="0" borderId="0" xfId="406" applyFont="1"/>
    <xf numFmtId="0" fontId="44" fillId="0" borderId="0" xfId="612" applyFont="1" applyFill="1" applyBorder="1" applyAlignment="1">
      <alignment vertical="top"/>
    </xf>
    <xf numFmtId="0" fontId="29" fillId="0" borderId="0" xfId="612" applyFont="1" applyBorder="1" applyAlignment="1">
      <alignment horizontal="left"/>
    </xf>
    <xf numFmtId="0" fontId="29" fillId="0" borderId="0" xfId="612" applyFont="1" applyBorder="1" applyAlignment="1"/>
    <xf numFmtId="0" fontId="29" fillId="0" borderId="0" xfId="612" applyFont="1" applyFill="1" applyBorder="1" applyAlignment="1">
      <alignment horizontal="left"/>
    </xf>
    <xf numFmtId="0" fontId="45" fillId="0" borderId="0" xfId="406" applyFont="1" applyBorder="1"/>
    <xf numFmtId="0" fontId="45" fillId="0" borderId="10" xfId="406" applyFont="1" applyBorder="1" applyAlignment="1">
      <alignment horizontal="center" vertical="center"/>
    </xf>
    <xf numFmtId="0" fontId="32" fillId="0" borderId="10" xfId="286" applyFont="1" applyFill="1" applyBorder="1"/>
    <xf numFmtId="0" fontId="45" fillId="0" borderId="10" xfId="406" applyFont="1" applyBorder="1"/>
    <xf numFmtId="0" fontId="29" fillId="0" borderId="10" xfId="612" applyFont="1" applyFill="1" applyBorder="1" applyAlignment="1">
      <alignment horizontal="left"/>
    </xf>
    <xf numFmtId="0" fontId="43" fillId="0" borderId="10" xfId="0" applyFont="1" applyBorder="1"/>
    <xf numFmtId="14" fontId="44" fillId="0" borderId="0" xfId="612" applyNumberFormat="1" applyFont="1" applyBorder="1" applyAlignment="1">
      <alignment wrapText="1"/>
    </xf>
    <xf numFmtId="0" fontId="32" fillId="0" borderId="10" xfId="286" applyFont="1" applyBorder="1"/>
    <xf numFmtId="0" fontId="46" fillId="0" borderId="0" xfId="0" applyFont="1" applyAlignment="1">
      <alignment horizontal="right" wrapText="1"/>
    </xf>
    <xf numFmtId="168" fontId="46" fillId="0" borderId="0" xfId="0" applyNumberFormat="1" applyFont="1" applyAlignment="1">
      <alignment horizontal="right" wrapText="1"/>
    </xf>
    <xf numFmtId="169" fontId="46" fillId="0" borderId="0" xfId="0" applyNumberFormat="1" applyFont="1" applyAlignment="1">
      <alignment horizontal="right" wrapText="1"/>
    </xf>
    <xf numFmtId="168" fontId="46" fillId="0" borderId="10" xfId="0" applyNumberFormat="1" applyFont="1" applyBorder="1" applyAlignment="1">
      <alignment horizontal="right" wrapText="1"/>
    </xf>
    <xf numFmtId="168" fontId="43" fillId="0" borderId="0" xfId="0" applyNumberFormat="1" applyFont="1" applyFill="1" applyAlignment="1">
      <alignment horizontal="right" wrapText="1"/>
    </xf>
    <xf numFmtId="0" fontId="32" fillId="0" borderId="0" xfId="285" applyFont="1" applyAlignment="1">
      <alignment horizontal="left" vertical="top" wrapText="1"/>
    </xf>
    <xf numFmtId="0" fontId="32" fillId="0" borderId="0" xfId="255" applyFont="1" applyAlignment="1">
      <alignment horizontal="justify"/>
    </xf>
    <xf numFmtId="0" fontId="41" fillId="0" borderId="0" xfId="255" applyFont="1" applyAlignment="1">
      <alignment horizontal="center"/>
    </xf>
    <xf numFmtId="0" fontId="32" fillId="0" borderId="0" xfId="255" applyFont="1" applyAlignment="1">
      <alignment horizontal="center"/>
    </xf>
    <xf numFmtId="0" fontId="47" fillId="0" borderId="0" xfId="204" applyFont="1" applyAlignment="1" applyProtection="1">
      <alignment horizontal="justify"/>
    </xf>
    <xf numFmtId="0" fontId="41" fillId="0" borderId="0" xfId="255" applyFont="1" applyAlignment="1">
      <alignment horizontal="justify"/>
    </xf>
    <xf numFmtId="0" fontId="36" fillId="0" borderId="0" xfId="0" applyFont="1" applyAlignment="1">
      <alignment horizontal="left" vertical="top" wrapText="1"/>
    </xf>
    <xf numFmtId="169" fontId="46" fillId="0" borderId="0" xfId="0" applyNumberFormat="1" applyFont="1" applyBorder="1" applyAlignment="1">
      <alignment horizontal="right" wrapText="1"/>
    </xf>
    <xf numFmtId="168" fontId="46" fillId="0" borderId="0" xfId="0" applyNumberFormat="1" applyFont="1" applyBorder="1" applyAlignment="1">
      <alignment horizontal="right" wrapText="1"/>
    </xf>
    <xf numFmtId="169" fontId="46" fillId="0" borderId="10" xfId="0" applyNumberFormat="1" applyFont="1" applyBorder="1" applyAlignment="1">
      <alignment horizontal="right" wrapText="1"/>
    </xf>
    <xf numFmtId="168" fontId="46" fillId="0" borderId="23" xfId="0" applyNumberFormat="1" applyFont="1" applyBorder="1" applyAlignment="1">
      <alignment horizontal="right" wrapText="1"/>
    </xf>
    <xf numFmtId="0" fontId="46" fillId="0" borderId="0" xfId="0" applyFont="1" applyBorder="1" applyAlignment="1">
      <alignment horizontal="right" wrapText="1"/>
    </xf>
    <xf numFmtId="169" fontId="46" fillId="0" borderId="23" xfId="0" applyNumberFormat="1" applyFont="1" applyBorder="1" applyAlignment="1">
      <alignment horizontal="right" wrapText="1"/>
    </xf>
    <xf numFmtId="169" fontId="29" fillId="0" borderId="0" xfId="0" applyNumberFormat="1" applyFont="1" applyFill="1" applyBorder="1" applyAlignment="1">
      <alignment horizontal="right" wrapText="1"/>
    </xf>
    <xf numFmtId="168" fontId="43" fillId="0" borderId="23" xfId="0" applyNumberFormat="1" applyFont="1" applyBorder="1" applyAlignment="1">
      <alignment horizontal="right" wrapText="1"/>
    </xf>
    <xf numFmtId="168" fontId="29" fillId="0" borderId="10" xfId="0" applyNumberFormat="1" applyFont="1" applyFill="1" applyBorder="1" applyAlignment="1">
      <alignment horizontal="right" wrapText="1"/>
    </xf>
    <xf numFmtId="0" fontId="46" fillId="0" borderId="10" xfId="0" applyFont="1" applyBorder="1" applyAlignment="1">
      <alignment horizontal="right" wrapText="1"/>
    </xf>
    <xf numFmtId="168" fontId="43" fillId="0" borderId="0" xfId="0" applyNumberFormat="1" applyFont="1" applyFill="1" applyBorder="1" applyAlignment="1">
      <alignment horizontal="right" wrapText="1"/>
    </xf>
    <xf numFmtId="169" fontId="43" fillId="0" borderId="23" xfId="0" applyNumberFormat="1" applyFont="1" applyBorder="1" applyAlignment="1">
      <alignment horizontal="right" wrapText="1"/>
    </xf>
    <xf numFmtId="0" fontId="48" fillId="0" borderId="0" xfId="255" applyFont="1" applyAlignment="1">
      <alignment horizontal="center" vertical="center"/>
    </xf>
    <xf numFmtId="0" fontId="28" fillId="0" borderId="0" xfId="0" applyFont="1" applyAlignment="1">
      <alignment horizontal="center" vertical="top" wrapText="1"/>
    </xf>
    <xf numFmtId="0" fontId="35" fillId="0" borderId="0" xfId="287" applyNumberFormat="1" applyFont="1" applyFill="1" applyBorder="1" applyAlignment="1" applyProtection="1">
      <alignment horizontal="left" vertical="top" wrapText="1"/>
    </xf>
    <xf numFmtId="0" fontId="31" fillId="0" borderId="0" xfId="0" applyFont="1"/>
    <xf numFmtId="0" fontId="30" fillId="0" borderId="0" xfId="0" applyFont="1" applyBorder="1"/>
    <xf numFmtId="0" fontId="49" fillId="0" borderId="0" xfId="254" applyFont="1"/>
    <xf numFmtId="0" fontId="50" fillId="0" borderId="0" xfId="0" applyFont="1" applyAlignment="1">
      <alignment horizontal="center"/>
    </xf>
    <xf numFmtId="0" fontId="51" fillId="0" borderId="0" xfId="254" applyFont="1"/>
    <xf numFmtId="0" fontId="52" fillId="0" borderId="0" xfId="204" applyFont="1" applyAlignment="1" applyProtection="1"/>
    <xf numFmtId="0" fontId="52" fillId="0" borderId="0" xfId="204" applyFont="1" applyAlignment="1" applyProtection="1">
      <alignment horizontal="left" indent="2"/>
    </xf>
    <xf numFmtId="0" fontId="52" fillId="0" borderId="0" xfId="204" applyFont="1" applyAlignment="1" applyProtection="1">
      <alignment horizontal="left" indent="4"/>
    </xf>
    <xf numFmtId="0" fontId="52" fillId="0" borderId="0" xfId="204" applyFont="1" applyAlignment="1" applyProtection="1">
      <alignment horizontal="left" indent="7"/>
    </xf>
    <xf numFmtId="0" fontId="53" fillId="0" borderId="0" xfId="254" applyFont="1"/>
    <xf numFmtId="0" fontId="54" fillId="0" borderId="0" xfId="0" applyFont="1" applyAlignment="1">
      <alignment horizontal="center"/>
    </xf>
    <xf numFmtId="49" fontId="55" fillId="0" borderId="11" xfId="0" applyNumberFormat="1" applyFont="1" applyBorder="1" applyAlignment="1">
      <alignment vertical="center" wrapText="1"/>
    </xf>
    <xf numFmtId="0" fontId="56" fillId="0" borderId="0" xfId="0" applyFont="1" applyAlignment="1">
      <alignment horizontal="left" wrapText="1"/>
    </xf>
    <xf numFmtId="49" fontId="55" fillId="0" borderId="11" xfId="256" applyNumberFormat="1" applyFont="1" applyBorder="1" applyAlignment="1">
      <alignment horizontal="left" vertical="center" wrapText="1"/>
    </xf>
    <xf numFmtId="14" fontId="29" fillId="0" borderId="10" xfId="286" applyNumberFormat="1" applyFont="1" applyBorder="1" applyAlignment="1">
      <alignment horizontal="left"/>
    </xf>
    <xf numFmtId="0" fontId="57" fillId="0" borderId="0" xfId="287" applyFont="1" applyAlignment="1">
      <alignment vertical="top"/>
    </xf>
    <xf numFmtId="0" fontId="31" fillId="0" borderId="0" xfId="287" applyNumberFormat="1" applyFont="1" applyFill="1" applyBorder="1" applyAlignment="1" applyProtection="1">
      <alignment horizontal="left" vertical="top" wrapText="1"/>
    </xf>
    <xf numFmtId="0" fontId="33" fillId="0" borderId="0" xfId="0" applyFont="1" applyAlignment="1">
      <alignment horizontal="left" vertical="top" wrapText="1"/>
    </xf>
    <xf numFmtId="0" fontId="28" fillId="0" borderId="0" xfId="0" applyFont="1" applyAlignment="1">
      <alignment horizontal="center" vertical="top" wrapText="1"/>
    </xf>
    <xf numFmtId="0" fontId="31" fillId="0" borderId="0" xfId="287" applyNumberFormat="1" applyFont="1" applyFill="1" applyBorder="1" applyAlignment="1" applyProtection="1">
      <alignment horizontal="left" vertical="top"/>
    </xf>
    <xf numFmtId="49" fontId="54" fillId="0" borderId="0" xfId="0" applyNumberFormat="1" applyFont="1" applyBorder="1" applyAlignment="1">
      <alignment horizontal="left" vertical="center" wrapText="1"/>
    </xf>
    <xf numFmtId="49" fontId="29" fillId="0" borderId="14"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29" fillId="0" borderId="16" xfId="0" applyNumberFormat="1"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32" fillId="0" borderId="17" xfId="0" applyFont="1" applyBorder="1"/>
    <xf numFmtId="49" fontId="29" fillId="0" borderId="19" xfId="0" applyNumberFormat="1"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0" fontId="54" fillId="0" borderId="0" xfId="256" applyFont="1" applyFill="1" applyAlignment="1">
      <alignment horizontal="center"/>
    </xf>
    <xf numFmtId="0" fontId="29" fillId="0" borderId="14" xfId="256" applyFont="1" applyFill="1" applyBorder="1" applyAlignment="1">
      <alignment horizontal="center" vertical="center" wrapText="1"/>
    </xf>
    <xf numFmtId="0" fontId="29" fillId="0" borderId="15" xfId="256"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4" xfId="256" applyFont="1" applyFill="1" applyBorder="1" applyAlignment="1">
      <alignment horizontal="center"/>
    </xf>
    <xf numFmtId="0" fontId="29" fillId="0" borderId="15" xfId="256" applyFont="1" applyFill="1" applyBorder="1" applyAlignment="1">
      <alignment horizontal="center"/>
    </xf>
    <xf numFmtId="0" fontId="29" fillId="0" borderId="16" xfId="256" applyFont="1" applyFill="1" applyBorder="1" applyAlignment="1">
      <alignment horizontal="center" vertical="center" wrapText="1"/>
    </xf>
    <xf numFmtId="0" fontId="29" fillId="0" borderId="17" xfId="256" applyFont="1" applyFill="1" applyBorder="1" applyAlignment="1">
      <alignment horizontal="center" vertical="center" wrapText="1"/>
    </xf>
    <xf numFmtId="0" fontId="29" fillId="0" borderId="13" xfId="256" applyFont="1" applyFill="1" applyBorder="1" applyAlignment="1">
      <alignment horizontal="center" vertical="center" wrapText="1"/>
    </xf>
    <xf numFmtId="0" fontId="29" fillId="0" borderId="18" xfId="256" applyFont="1" applyFill="1" applyBorder="1" applyAlignment="1">
      <alignment horizontal="center" vertical="center" wrapText="1"/>
    </xf>
    <xf numFmtId="0" fontId="54" fillId="0" borderId="0" xfId="256" applyFont="1" applyAlignment="1">
      <alignment horizontal="center"/>
    </xf>
    <xf numFmtId="0" fontId="41" fillId="0" borderId="0" xfId="256" applyFont="1" applyAlignment="1">
      <alignment horizontal="center"/>
    </xf>
    <xf numFmtId="0" fontId="29" fillId="0" borderId="16" xfId="429" applyFont="1" applyFill="1" applyBorder="1" applyAlignment="1">
      <alignment horizontal="center" vertical="center" wrapText="1"/>
    </xf>
    <xf numFmtId="0" fontId="29" fillId="0" borderId="17" xfId="429" applyFont="1" applyFill="1" applyBorder="1" applyAlignment="1">
      <alignment horizontal="center" vertical="center" wrapText="1"/>
    </xf>
    <xf numFmtId="0" fontId="42" fillId="0" borderId="14" xfId="256" applyFont="1" applyBorder="1" applyAlignment="1">
      <alignment horizontal="center" vertical="center" wrapText="1"/>
    </xf>
    <xf numFmtId="0" fontId="42" fillId="0" borderId="15" xfId="256" applyFont="1" applyBorder="1" applyAlignment="1">
      <alignment horizontal="center" vertical="center" wrapText="1"/>
    </xf>
    <xf numFmtId="0" fontId="29" fillId="0" borderId="19" xfId="429" applyFont="1" applyFill="1" applyBorder="1" applyAlignment="1">
      <alignment horizontal="center" vertical="center" wrapText="1"/>
    </xf>
    <xf numFmtId="0" fontId="29" fillId="0" borderId="20" xfId="429" applyFont="1" applyFill="1" applyBorder="1" applyAlignment="1">
      <alignment horizontal="center" vertical="center" wrapText="1"/>
    </xf>
    <xf numFmtId="0" fontId="42" fillId="0" borderId="14" xfId="256" applyFont="1" applyFill="1" applyBorder="1" applyAlignment="1">
      <alignment horizontal="center" vertical="center" wrapText="1"/>
    </xf>
    <xf numFmtId="0" fontId="42" fillId="0" borderId="15" xfId="256" applyFont="1" applyFill="1" applyBorder="1" applyAlignment="1">
      <alignment horizontal="center" vertical="center" wrapText="1"/>
    </xf>
    <xf numFmtId="0" fontId="29" fillId="0" borderId="22" xfId="429" applyFont="1" applyFill="1" applyBorder="1" applyAlignment="1">
      <alignment horizontal="center" vertical="center" wrapText="1"/>
    </xf>
    <xf numFmtId="0" fontId="54" fillId="0" borderId="0" xfId="256"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54" fillId="0" borderId="0" xfId="256" applyFont="1" applyAlignment="1">
      <alignment horizontal="center" wrapText="1"/>
    </xf>
    <xf numFmtId="0" fontId="29" fillId="0" borderId="14" xfId="256" applyFont="1" applyBorder="1" applyAlignment="1">
      <alignment horizontal="center"/>
    </xf>
    <xf numFmtId="0" fontId="29" fillId="0" borderId="15" xfId="256" applyFont="1" applyBorder="1" applyAlignment="1">
      <alignment horizontal="center"/>
    </xf>
    <xf numFmtId="0" fontId="29" fillId="0" borderId="12" xfId="256" applyFont="1" applyFill="1" applyBorder="1" applyAlignment="1">
      <alignment horizontal="center" vertical="center" wrapText="1"/>
    </xf>
    <xf numFmtId="0" fontId="29" fillId="0" borderId="21" xfId="256" applyFont="1" applyFill="1" applyBorder="1" applyAlignment="1">
      <alignment horizontal="center" vertical="center" wrapText="1"/>
    </xf>
    <xf numFmtId="0" fontId="54" fillId="0" borderId="0" xfId="256" applyFont="1" applyFill="1" applyAlignment="1">
      <alignment horizontal="center" wrapText="1"/>
    </xf>
    <xf numFmtId="0" fontId="54" fillId="0" borderId="0" xfId="0" applyFont="1" applyAlignment="1">
      <alignment horizontal="center"/>
    </xf>
    <xf numFmtId="0" fontId="54" fillId="0" borderId="0" xfId="256" applyFont="1" applyAlignment="1">
      <alignment horizontal="center"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54" fillId="0" borderId="0" xfId="423" applyFont="1" applyAlignment="1">
      <alignment horizontal="center"/>
    </xf>
    <xf numFmtId="0" fontId="42" fillId="0" borderId="14" xfId="423" applyFont="1" applyBorder="1" applyAlignment="1">
      <alignment horizontal="center" vertical="center" wrapText="1"/>
    </xf>
    <xf numFmtId="0" fontId="42" fillId="0" borderId="15" xfId="423" applyFont="1" applyBorder="1" applyAlignment="1">
      <alignment horizontal="center" vertical="center" wrapText="1"/>
    </xf>
    <xf numFmtId="0" fontId="54" fillId="0" borderId="0" xfId="256" applyFont="1" applyBorder="1" applyAlignment="1">
      <alignment horizontal="center" vertical="center" wrapText="1"/>
    </xf>
    <xf numFmtId="2" fontId="54" fillId="0" borderId="0" xfId="0" applyNumberFormat="1" applyFont="1" applyBorder="1" applyAlignment="1">
      <alignment horizontal="left" vertical="center" wrapText="1"/>
    </xf>
    <xf numFmtId="0" fontId="54" fillId="0" borderId="0" xfId="256" applyFont="1" applyFill="1" applyAlignment="1">
      <alignment horizontal="center" vertical="center" wrapText="1"/>
    </xf>
    <xf numFmtId="0" fontId="41" fillId="0" borderId="10" xfId="256" applyFont="1" applyBorder="1" applyAlignment="1">
      <alignment horizontal="center" vertical="center" wrapText="1"/>
    </xf>
    <xf numFmtId="0" fontId="41" fillId="0" borderId="10" xfId="256" applyFont="1" applyFill="1" applyBorder="1" applyAlignment="1">
      <alignment horizontal="center" vertical="center" wrapText="1"/>
    </xf>
    <xf numFmtId="0" fontId="29" fillId="0" borderId="0" xfId="612" applyFont="1" applyBorder="1" applyAlignment="1">
      <alignment horizontal="left" vertical="center" wrapText="1"/>
    </xf>
    <xf numFmtId="0" fontId="32" fillId="0" borderId="0" xfId="0" applyFont="1" applyAlignment="1">
      <alignment horizontal="left" vertical="center"/>
    </xf>
    <xf numFmtId="0" fontId="32" fillId="0" borderId="10" xfId="0" applyFont="1" applyBorder="1" applyAlignment="1">
      <alignment horizontal="left" vertical="center"/>
    </xf>
  </cellXfs>
  <cellStyles count="613">
    <cellStyle name="20% - Accent1" xfId="1"/>
    <cellStyle name="20% - Accent2" xfId="2"/>
    <cellStyle name="20% - Accent3" xfId="3"/>
    <cellStyle name="20% - Accent4" xfId="4"/>
    <cellStyle name="20% - Accent5" xfId="5"/>
    <cellStyle name="20% - Accent6" xfId="6"/>
    <cellStyle name="20% - Акцент1" xfId="469"/>
    <cellStyle name="20% - Акцент1 2" xfId="7"/>
    <cellStyle name="20% - Акцент1 3" xfId="8"/>
    <cellStyle name="20% - Акцент1 4" xfId="9"/>
    <cellStyle name="20% - Акцент1 5" xfId="10"/>
    <cellStyle name="20% - Акцент1 6" xfId="11"/>
    <cellStyle name="20% - Акцент1 7" xfId="12"/>
    <cellStyle name="20% - Акцент2" xfId="470"/>
    <cellStyle name="20% - Акцент2 2" xfId="13"/>
    <cellStyle name="20% - Акцент2 3" xfId="14"/>
    <cellStyle name="20% - Акцент2 4" xfId="15"/>
    <cellStyle name="20% - Акцент2 5" xfId="16"/>
    <cellStyle name="20% - Акцент2 6" xfId="17"/>
    <cellStyle name="20% - Акцент2 7" xfId="18"/>
    <cellStyle name="20% - Акцент3" xfId="471"/>
    <cellStyle name="20% - Акцент3 2" xfId="19"/>
    <cellStyle name="20% - Акцент3 3" xfId="20"/>
    <cellStyle name="20% - Акцент3 4" xfId="21"/>
    <cellStyle name="20% - Акцент3 5" xfId="22"/>
    <cellStyle name="20% - Акцент3 6" xfId="23"/>
    <cellStyle name="20% - Акцент3 7" xfId="24"/>
    <cellStyle name="20% - Акцент4" xfId="472"/>
    <cellStyle name="20% - Акцент4 2" xfId="25"/>
    <cellStyle name="20% - Акцент4 3" xfId="26"/>
    <cellStyle name="20% - Акцент4 4" xfId="27"/>
    <cellStyle name="20% - Акцент4 5" xfId="28"/>
    <cellStyle name="20% - Акцент4 6" xfId="29"/>
    <cellStyle name="20% - Акцент4 7" xfId="30"/>
    <cellStyle name="20% - Акцент5" xfId="473"/>
    <cellStyle name="20% - Акцент5 2" xfId="31"/>
    <cellStyle name="20% - Акцент5 3" xfId="32"/>
    <cellStyle name="20% - Акцент5 4" xfId="33"/>
    <cellStyle name="20% - Акцент5 5" xfId="34"/>
    <cellStyle name="20% - Акцент5 6" xfId="35"/>
    <cellStyle name="20% - Акцент5 7" xfId="36"/>
    <cellStyle name="20% - Акцент6" xfId="474"/>
    <cellStyle name="20% - Акцент6 2" xfId="37"/>
    <cellStyle name="20% - Акцент6 3" xfId="38"/>
    <cellStyle name="20% - Акцент6 4" xfId="39"/>
    <cellStyle name="20% - Акцент6 5" xfId="40"/>
    <cellStyle name="20% - Акцент6 6" xfId="41"/>
    <cellStyle name="20% - Акцент6 7" xfId="42"/>
    <cellStyle name="40% - Accent1" xfId="43"/>
    <cellStyle name="40% - Accent2" xfId="44"/>
    <cellStyle name="40% - Accent3" xfId="45"/>
    <cellStyle name="40% - Accent4" xfId="46"/>
    <cellStyle name="40% - Accent5" xfId="47"/>
    <cellStyle name="40% - Accent6" xfId="48"/>
    <cellStyle name="40% - Акцент1" xfId="475"/>
    <cellStyle name="40% - Акцент1 2" xfId="49"/>
    <cellStyle name="40% - Акцент1 3" xfId="50"/>
    <cellStyle name="40% - Акцент1 4" xfId="51"/>
    <cellStyle name="40% - Акцент1 5" xfId="52"/>
    <cellStyle name="40% - Акцент1 6" xfId="53"/>
    <cellStyle name="40% - Акцент1 7" xfId="54"/>
    <cellStyle name="40% - Акцент2" xfId="476"/>
    <cellStyle name="40% - Акцент2 2" xfId="55"/>
    <cellStyle name="40% - Акцент2 3" xfId="56"/>
    <cellStyle name="40% - Акцент2 4" xfId="57"/>
    <cellStyle name="40% - Акцент2 5" xfId="58"/>
    <cellStyle name="40% - Акцент2 6" xfId="59"/>
    <cellStyle name="40% - Акцент2 7" xfId="60"/>
    <cellStyle name="40% - Акцент3" xfId="477"/>
    <cellStyle name="40% - Акцент3 2" xfId="61"/>
    <cellStyle name="40% - Акцент3 3" xfId="62"/>
    <cellStyle name="40% - Акцент3 4" xfId="63"/>
    <cellStyle name="40% - Акцент3 5" xfId="64"/>
    <cellStyle name="40% - Акцент3 6" xfId="65"/>
    <cellStyle name="40% - Акцент3 7" xfId="66"/>
    <cellStyle name="40% - Акцент4" xfId="478"/>
    <cellStyle name="40% - Акцент4 2" xfId="67"/>
    <cellStyle name="40% - Акцент4 3" xfId="68"/>
    <cellStyle name="40% - Акцент4 4" xfId="69"/>
    <cellStyle name="40% - Акцент4 5" xfId="70"/>
    <cellStyle name="40% - Акцент4 6" xfId="71"/>
    <cellStyle name="40% - Акцент4 7" xfId="72"/>
    <cellStyle name="40% - Акцент5" xfId="479"/>
    <cellStyle name="40% - Акцент5 2" xfId="73"/>
    <cellStyle name="40% - Акцент5 3" xfId="74"/>
    <cellStyle name="40% - Акцент5 4" xfId="75"/>
    <cellStyle name="40% - Акцент5 5" xfId="76"/>
    <cellStyle name="40% - Акцент5 6" xfId="77"/>
    <cellStyle name="40% - Акцент5 7" xfId="78"/>
    <cellStyle name="40% - Акцент6" xfId="480"/>
    <cellStyle name="40% - Акцент6 2" xfId="79"/>
    <cellStyle name="40% - Акцент6 3" xfId="80"/>
    <cellStyle name="40% - Акцент6 4" xfId="81"/>
    <cellStyle name="40% - Акцент6 5" xfId="82"/>
    <cellStyle name="40% - Акцент6 6" xfId="83"/>
    <cellStyle name="40% - Акцент6 7" xfId="84"/>
    <cellStyle name="60% - Accent1" xfId="85"/>
    <cellStyle name="60% - Accent2" xfId="86"/>
    <cellStyle name="60% - Accent3" xfId="87"/>
    <cellStyle name="60% - Accent4" xfId="88"/>
    <cellStyle name="60% - Accent5" xfId="89"/>
    <cellStyle name="60% - Accent6" xfId="90"/>
    <cellStyle name="60% - Акцент1" xfId="481"/>
    <cellStyle name="60% - Акцент1 2" xfId="91"/>
    <cellStyle name="60% - Акцент1 3" xfId="92"/>
    <cellStyle name="60% - Акцент1 4" xfId="93"/>
    <cellStyle name="60% - Акцент1 5" xfId="94"/>
    <cellStyle name="60% - Акцент1 6" xfId="95"/>
    <cellStyle name="60% - Акцент1 7" xfId="96"/>
    <cellStyle name="60% - Акцент2" xfId="482"/>
    <cellStyle name="60% - Акцент2 2" xfId="97"/>
    <cellStyle name="60% - Акцент2 3" xfId="98"/>
    <cellStyle name="60% - Акцент2 4" xfId="99"/>
    <cellStyle name="60% - Акцент2 5" xfId="100"/>
    <cellStyle name="60% - Акцент2 6" xfId="101"/>
    <cellStyle name="60% - Акцент2 7" xfId="102"/>
    <cellStyle name="60% - Акцент3" xfId="483"/>
    <cellStyle name="60% - Акцент3 2" xfId="103"/>
    <cellStyle name="60% - Акцент3 3" xfId="104"/>
    <cellStyle name="60% - Акцент3 4" xfId="105"/>
    <cellStyle name="60% - Акцент3 5" xfId="106"/>
    <cellStyle name="60% - Акцент3 6" xfId="107"/>
    <cellStyle name="60% - Акцент3 7" xfId="108"/>
    <cellStyle name="60% - Акцент4" xfId="484"/>
    <cellStyle name="60% - Акцент4 2" xfId="109"/>
    <cellStyle name="60% - Акцент4 3" xfId="110"/>
    <cellStyle name="60% - Акцент4 4" xfId="111"/>
    <cellStyle name="60% - Акцент4 5" xfId="112"/>
    <cellStyle name="60% - Акцент4 6" xfId="113"/>
    <cellStyle name="60% - Акцент4 7" xfId="114"/>
    <cellStyle name="60% - Акцент5" xfId="485"/>
    <cellStyle name="60% - Акцент5 2" xfId="115"/>
    <cellStyle name="60% - Акцент5 3" xfId="116"/>
    <cellStyle name="60% - Акцент5 4" xfId="117"/>
    <cellStyle name="60% - Акцент5 5" xfId="118"/>
    <cellStyle name="60% - Акцент5 6" xfId="119"/>
    <cellStyle name="60% - Акцент5 7" xfId="120"/>
    <cellStyle name="60% - Акцент6" xfId="486"/>
    <cellStyle name="60% - Акцент6 2" xfId="121"/>
    <cellStyle name="60% - Акцент6 3" xfId="122"/>
    <cellStyle name="60% - Акцент6 4" xfId="123"/>
    <cellStyle name="60% - Акцент6 5" xfId="124"/>
    <cellStyle name="60% - Акцент6 6" xfId="125"/>
    <cellStyle name="60% - Акцент6 7" xfId="126"/>
    <cellStyle name="Accent1" xfId="127"/>
    <cellStyle name="Accent2" xfId="128"/>
    <cellStyle name="Accent3" xfId="129"/>
    <cellStyle name="Accent4" xfId="130"/>
    <cellStyle name="Accent5" xfId="131"/>
    <cellStyle name="Accent6" xfId="132"/>
    <cellStyle name="Bad" xfId="133"/>
    <cellStyle name="Calculation" xfId="134"/>
    <cellStyle name="Check Cell" xfId="135"/>
    <cellStyle name="Explanatory Text" xfId="136"/>
    <cellStyle name="Good" xfId="137"/>
    <cellStyle name="Heading 1" xfId="138"/>
    <cellStyle name="Heading 2" xfId="139"/>
    <cellStyle name="Heading 3" xfId="140"/>
    <cellStyle name="Heading 4" xfId="141"/>
    <cellStyle name="Input" xfId="142"/>
    <cellStyle name="Linked Cell" xfId="143"/>
    <cellStyle name="Neutral" xfId="144"/>
    <cellStyle name="Note" xfId="145"/>
    <cellStyle name="Output" xfId="146"/>
    <cellStyle name="Title" xfId="147"/>
    <cellStyle name="Total" xfId="148"/>
    <cellStyle name="Warning Text" xfId="149"/>
    <cellStyle name="Акцент1 2" xfId="150"/>
    <cellStyle name="Акцент1 3" xfId="151"/>
    <cellStyle name="Акцент1 4" xfId="152"/>
    <cellStyle name="Акцент1 5" xfId="153"/>
    <cellStyle name="Акцент1 6" xfId="154"/>
    <cellStyle name="Акцент1 7" xfId="155"/>
    <cellStyle name="Акцент2 2" xfId="156"/>
    <cellStyle name="Акцент2 3" xfId="157"/>
    <cellStyle name="Акцент2 4" xfId="158"/>
    <cellStyle name="Акцент2 5" xfId="159"/>
    <cellStyle name="Акцент2 6" xfId="160"/>
    <cellStyle name="Акцент2 7" xfId="161"/>
    <cellStyle name="Акцент3 2" xfId="162"/>
    <cellStyle name="Акцент3 3" xfId="163"/>
    <cellStyle name="Акцент3 4" xfId="164"/>
    <cellStyle name="Акцент3 5" xfId="165"/>
    <cellStyle name="Акцент3 6" xfId="166"/>
    <cellStyle name="Акцент3 7" xfId="167"/>
    <cellStyle name="Акцент4 2" xfId="168"/>
    <cellStyle name="Акцент4 3" xfId="169"/>
    <cellStyle name="Акцент4 4" xfId="170"/>
    <cellStyle name="Акцент4 5" xfId="171"/>
    <cellStyle name="Акцент4 6" xfId="172"/>
    <cellStyle name="Акцент4 7" xfId="173"/>
    <cellStyle name="Акцент5 2" xfId="174"/>
    <cellStyle name="Акцент5 3" xfId="175"/>
    <cellStyle name="Акцент5 4" xfId="176"/>
    <cellStyle name="Акцент5 5" xfId="177"/>
    <cellStyle name="Акцент5 6" xfId="178"/>
    <cellStyle name="Акцент5 7" xfId="179"/>
    <cellStyle name="Акцент6 2" xfId="180"/>
    <cellStyle name="Акцент6 3" xfId="181"/>
    <cellStyle name="Акцент6 4" xfId="182"/>
    <cellStyle name="Акцент6 5" xfId="183"/>
    <cellStyle name="Акцент6 6" xfId="184"/>
    <cellStyle name="Акцент6 7" xfId="185"/>
    <cellStyle name="Ввод  2" xfId="186"/>
    <cellStyle name="Ввод  3" xfId="187"/>
    <cellStyle name="Ввод  4" xfId="188"/>
    <cellStyle name="Ввод  5" xfId="189"/>
    <cellStyle name="Ввод  6" xfId="190"/>
    <cellStyle name="Ввод  7" xfId="191"/>
    <cellStyle name="Вывод 2" xfId="192"/>
    <cellStyle name="Вывод 3" xfId="193"/>
    <cellStyle name="Вывод 4" xfId="194"/>
    <cellStyle name="Вывод 5" xfId="195"/>
    <cellStyle name="Вывод 6" xfId="196"/>
    <cellStyle name="Вывод 7" xfId="197"/>
    <cellStyle name="Вычисление 2" xfId="198"/>
    <cellStyle name="Вычисление 3" xfId="199"/>
    <cellStyle name="Вычисление 4" xfId="200"/>
    <cellStyle name="Вычисление 5" xfId="201"/>
    <cellStyle name="Вычисление 6" xfId="202"/>
    <cellStyle name="Вычисление 7" xfId="203"/>
    <cellStyle name="Гиперссылка" xfId="204" builtinId="8"/>
    <cellStyle name="Денежный 2" xfId="205"/>
    <cellStyle name="Заголовок 1 2" xfId="206"/>
    <cellStyle name="Заголовок 1 3" xfId="207"/>
    <cellStyle name="Заголовок 1 4" xfId="208"/>
    <cellStyle name="Заголовок 1 5" xfId="209"/>
    <cellStyle name="Заголовок 1 6" xfId="210"/>
    <cellStyle name="Заголовок 1 7" xfId="211"/>
    <cellStyle name="Заголовок 2 2" xfId="212"/>
    <cellStyle name="Заголовок 2 3" xfId="213"/>
    <cellStyle name="Заголовок 2 4" xfId="214"/>
    <cellStyle name="Заголовок 2 5" xfId="215"/>
    <cellStyle name="Заголовок 2 6" xfId="216"/>
    <cellStyle name="Заголовок 2 7" xfId="217"/>
    <cellStyle name="Заголовок 3 2" xfId="218"/>
    <cellStyle name="Заголовок 3 3" xfId="219"/>
    <cellStyle name="Заголовок 3 4" xfId="220"/>
    <cellStyle name="Заголовок 3 5" xfId="221"/>
    <cellStyle name="Заголовок 3 6" xfId="222"/>
    <cellStyle name="Заголовок 3 7" xfId="223"/>
    <cellStyle name="Заголовок 4 2" xfId="224"/>
    <cellStyle name="Заголовок 4 3" xfId="225"/>
    <cellStyle name="Заголовок 4 4" xfId="226"/>
    <cellStyle name="Заголовок 4 5" xfId="227"/>
    <cellStyle name="Заголовок 4 6" xfId="228"/>
    <cellStyle name="Заголовок 4 7" xfId="229"/>
    <cellStyle name="Итог 2" xfId="230"/>
    <cellStyle name="Итог 3" xfId="231"/>
    <cellStyle name="Итог 4" xfId="232"/>
    <cellStyle name="Итог 5" xfId="233"/>
    <cellStyle name="Итог 6" xfId="234"/>
    <cellStyle name="Итог 7" xfId="235"/>
    <cellStyle name="Контрольная ячейка 2" xfId="236"/>
    <cellStyle name="Контрольная ячейка 3" xfId="237"/>
    <cellStyle name="Контрольная ячейка 4" xfId="238"/>
    <cellStyle name="Контрольная ячейка 5" xfId="239"/>
    <cellStyle name="Контрольная ячейка 6" xfId="240"/>
    <cellStyle name="Контрольная ячейка 7" xfId="241"/>
    <cellStyle name="Название 2" xfId="242"/>
    <cellStyle name="Название 3" xfId="243"/>
    <cellStyle name="Название 4" xfId="244"/>
    <cellStyle name="Название 5" xfId="245"/>
    <cellStyle name="Название 6" xfId="246"/>
    <cellStyle name="Название 7" xfId="247"/>
    <cellStyle name="Нейтральный 2" xfId="248"/>
    <cellStyle name="Нейтральный 3" xfId="249"/>
    <cellStyle name="Нейтральный 4" xfId="250"/>
    <cellStyle name="Нейтральный 5" xfId="251"/>
    <cellStyle name="Нейтральный 6" xfId="252"/>
    <cellStyle name="Нейтральный 7" xfId="253"/>
    <cellStyle name="Обычный" xfId="0" builtinId="0"/>
    <cellStyle name="Обычный 10" xfId="467"/>
    <cellStyle name="Обычный 10 2" xfId="254"/>
    <cellStyle name="Обычный 10 2 2" xfId="570"/>
    <cellStyle name="Обычный 10 2 3" xfId="528"/>
    <cellStyle name="Обычный 10 2 4" xfId="488"/>
    <cellStyle name="Обычный 10 3" xfId="611"/>
    <cellStyle name="Обычный 10 4" xfId="569"/>
    <cellStyle name="Обычный 11" xfId="468"/>
    <cellStyle name="Обычный 2" xfId="255"/>
    <cellStyle name="Обычный 2 10" xfId="256"/>
    <cellStyle name="Обычный 2 11" xfId="257"/>
    <cellStyle name="Обычный 2 12" xfId="258"/>
    <cellStyle name="Обычный 2 13" xfId="259"/>
    <cellStyle name="Обычный 2 14" xfId="260"/>
    <cellStyle name="Обычный 2 15" xfId="261"/>
    <cellStyle name="Обычный 2 16" xfId="262"/>
    <cellStyle name="Обычный 2 17" xfId="263"/>
    <cellStyle name="Обычный 2 17 2" xfId="264"/>
    <cellStyle name="Обычный 2 17 2 2" xfId="265"/>
    <cellStyle name="Обычный 2 17 2 3" xfId="571"/>
    <cellStyle name="Обычный 2 17 2 4" xfId="529"/>
    <cellStyle name="Обычный 2 17 2 5" xfId="489"/>
    <cellStyle name="Обычный 2 18" xfId="266"/>
    <cellStyle name="Обычный 2 19" xfId="267"/>
    <cellStyle name="Обычный 2 19 2" xfId="268"/>
    <cellStyle name="Обычный 2 19 2 2" xfId="269"/>
    <cellStyle name="Обычный 2 19 2 2 2" xfId="270"/>
    <cellStyle name="Обычный 2 19 2 2 2 2" xfId="271"/>
    <cellStyle name="Обычный 2 19 2 2 2 2 2" xfId="272"/>
    <cellStyle name="Обычный 2 19 2 2 2 2 3" xfId="273"/>
    <cellStyle name="Обычный 2 19 2 2 2 3" xfId="573"/>
    <cellStyle name="Обычный 2 19 2 2 2 4" xfId="531"/>
    <cellStyle name="Обычный 2 19 2 2 2 5" xfId="491"/>
    <cellStyle name="Обычный 2 19 2 2 3" xfId="274"/>
    <cellStyle name="Обычный 2 19 2 2 4" xfId="275"/>
    <cellStyle name="Обычный 2 19 2 3" xfId="276"/>
    <cellStyle name="Обычный 2 19 2 3 2" xfId="277"/>
    <cellStyle name="Обычный 2 19 2 3 3" xfId="278"/>
    <cellStyle name="Обычный 2 19 2 4" xfId="572"/>
    <cellStyle name="Обычный 2 19 2 5" xfId="530"/>
    <cellStyle name="Обычный 2 19 2 6" xfId="490"/>
    <cellStyle name="Обычный 2 19 3" xfId="279"/>
    <cellStyle name="Обычный 2 19 3 2" xfId="280"/>
    <cellStyle name="Обычный 2 19 3 2 2" xfId="281"/>
    <cellStyle name="Обычный 2 19 3 2 3" xfId="282"/>
    <cellStyle name="Обычный 2 19 3 3" xfId="574"/>
    <cellStyle name="Обычный 2 19 3 4" xfId="532"/>
    <cellStyle name="Обычный 2 19 3 5" xfId="492"/>
    <cellStyle name="Обычный 2 19 4" xfId="283"/>
    <cellStyle name="Обычный 2 19 5" xfId="284"/>
    <cellStyle name="Обычный 2 2" xfId="285"/>
    <cellStyle name="Обычный 2 2 2" xfId="286"/>
    <cellStyle name="Обычный 2 2 2 2" xfId="287"/>
    <cellStyle name="Обычный 2 2 2 2 2" xfId="288"/>
    <cellStyle name="Обычный 2 2 2 2 2 2" xfId="289"/>
    <cellStyle name="Обычный 2 2 2 2 2 2 2" xfId="290"/>
    <cellStyle name="Обычный 2 2 2 2 2 2 2 2" xfId="291"/>
    <cellStyle name="Обычный 2 2 2 2 2 2 2 2 2" xfId="292"/>
    <cellStyle name="Обычный 2 2 2 2 2 2 2 2 2 2" xfId="293"/>
    <cellStyle name="Обычный 2 2 2 2 2 2 2 2 2 2 2" xfId="294"/>
    <cellStyle name="Обычный 2 2 2 2 2 2 2 2 2 2 2 2" xfId="295"/>
    <cellStyle name="Обычный 2 2 2 2 2 2 2 2 2 2 2 3" xfId="578"/>
    <cellStyle name="Обычный 2 2 2 2 2 2 2 2 2 2 2 4" xfId="536"/>
    <cellStyle name="Обычный 2 2 2 2 2 2 2 2 2 2 2 5" xfId="496"/>
    <cellStyle name="Обычный 2 2 2 2 2 2 2 2 2 3" xfId="296"/>
    <cellStyle name="Обычный 2 2 2 2 2 2 2 2 2 4" xfId="577"/>
    <cellStyle name="Обычный 2 2 2 2 2 2 2 2 2 5" xfId="535"/>
    <cellStyle name="Обычный 2 2 2 2 2 2 2 2 2 6" xfId="495"/>
    <cellStyle name="Обычный 2 2 2 2 2 2 2 2 3" xfId="297"/>
    <cellStyle name="Обычный 2 2 2 2 2 2 2 2 3 2" xfId="298"/>
    <cellStyle name="Обычный 2 2 2 2 2 2 2 2 3 3" xfId="579"/>
    <cellStyle name="Обычный 2 2 2 2 2 2 2 2 3 4" xfId="537"/>
    <cellStyle name="Обычный 2 2 2 2 2 2 2 2 3 5" xfId="497"/>
    <cellStyle name="Обычный 2 2 2 2 2 2 2 3" xfId="299"/>
    <cellStyle name="Обычный 2 2 2 2 2 2 2 3 2" xfId="300"/>
    <cellStyle name="Обычный 2 2 2 2 2 2 2 3 2 2" xfId="301"/>
    <cellStyle name="Обычный 2 2 2 2 2 2 2 3 2 3" xfId="580"/>
    <cellStyle name="Обычный 2 2 2 2 2 2 2 3 2 4" xfId="538"/>
    <cellStyle name="Обычный 2 2 2 2 2 2 2 3 2 5" xfId="498"/>
    <cellStyle name="Обычный 2 2 2 2 2 2 2 4" xfId="302"/>
    <cellStyle name="Обычный 2 2 2 2 2 2 2 5" xfId="576"/>
    <cellStyle name="Обычный 2 2 2 2 2 2 2 6" xfId="534"/>
    <cellStyle name="Обычный 2 2 2 2 2 2 2 7" xfId="494"/>
    <cellStyle name="Обычный 2 2 2 2 2 2 3" xfId="303"/>
    <cellStyle name="Обычный 2 2 2 2 2 2 3 2" xfId="304"/>
    <cellStyle name="Обычный 2 2 2 2 2 2 3 2 2" xfId="305"/>
    <cellStyle name="Обычный 2 2 2 2 2 2 3 2 2 2" xfId="306"/>
    <cellStyle name="Обычный 2 2 2 2 2 2 3 2 2 3" xfId="582"/>
    <cellStyle name="Обычный 2 2 2 2 2 2 3 2 2 4" xfId="540"/>
    <cellStyle name="Обычный 2 2 2 2 2 2 3 2 2 5" xfId="500"/>
    <cellStyle name="Обычный 2 2 2 2 2 2 3 3" xfId="307"/>
    <cellStyle name="Обычный 2 2 2 2 2 2 3 4" xfId="581"/>
    <cellStyle name="Обычный 2 2 2 2 2 2 3 5" xfId="539"/>
    <cellStyle name="Обычный 2 2 2 2 2 2 3 6" xfId="499"/>
    <cellStyle name="Обычный 2 2 2 2 2 2 4" xfId="308"/>
    <cellStyle name="Обычный 2 2 2 2 2 2 4 2" xfId="309"/>
    <cellStyle name="Обычный 2 2 2 2 2 2 4 3" xfId="583"/>
    <cellStyle name="Обычный 2 2 2 2 2 2 4 4" xfId="541"/>
    <cellStyle name="Обычный 2 2 2 2 2 2 4 5" xfId="501"/>
    <cellStyle name="Обычный 2 2 2 2 2 3" xfId="310"/>
    <cellStyle name="Обычный 2 2 2 2 2 3 2" xfId="311"/>
    <cellStyle name="Обычный 2 2 2 2 2 3 2 2" xfId="312"/>
    <cellStyle name="Обычный 2 2 2 2 2 3 2 2 2" xfId="313"/>
    <cellStyle name="Обычный 2 2 2 2 2 3 2 2 2 2" xfId="314"/>
    <cellStyle name="Обычный 2 2 2 2 2 3 2 2 2 3" xfId="585"/>
    <cellStyle name="Обычный 2 2 2 2 2 3 2 2 2 4" xfId="543"/>
    <cellStyle name="Обычный 2 2 2 2 2 3 2 2 2 5" xfId="503"/>
    <cellStyle name="Обычный 2 2 2 2 2 3 2 3" xfId="315"/>
    <cellStyle name="Обычный 2 2 2 2 2 3 2 4" xfId="584"/>
    <cellStyle name="Обычный 2 2 2 2 2 3 2 5" xfId="542"/>
    <cellStyle name="Обычный 2 2 2 2 2 3 2 6" xfId="502"/>
    <cellStyle name="Обычный 2 2 2 2 2 3 3" xfId="316"/>
    <cellStyle name="Обычный 2 2 2 2 2 3 3 2" xfId="317"/>
    <cellStyle name="Обычный 2 2 2 2 2 3 3 3" xfId="586"/>
    <cellStyle name="Обычный 2 2 2 2 2 3 3 4" xfId="544"/>
    <cellStyle name="Обычный 2 2 2 2 2 3 3 5" xfId="504"/>
    <cellStyle name="Обычный 2 2 2 2 2 4" xfId="318"/>
    <cellStyle name="Обычный 2 2 2 2 2 4 2" xfId="319"/>
    <cellStyle name="Обычный 2 2 2 2 2 4 2 2" xfId="320"/>
    <cellStyle name="Обычный 2 2 2 2 2 4 2 3" xfId="587"/>
    <cellStyle name="Обычный 2 2 2 2 2 4 2 4" xfId="545"/>
    <cellStyle name="Обычный 2 2 2 2 2 4 2 5" xfId="505"/>
    <cellStyle name="Обычный 2 2 2 2 2 5" xfId="321"/>
    <cellStyle name="Обычный 2 2 2 2 2 6" xfId="575"/>
    <cellStyle name="Обычный 2 2 2 2 2 7" xfId="533"/>
    <cellStyle name="Обычный 2 2 2 2 2 8" xfId="493"/>
    <cellStyle name="Обычный 2 2 2 2 3" xfId="322"/>
    <cellStyle name="Обычный 2 2 2 2 3 2" xfId="323"/>
    <cellStyle name="Обычный 2 2 2 2 3 2 2" xfId="324"/>
    <cellStyle name="Обычный 2 2 2 2 3 2 2 2" xfId="325"/>
    <cellStyle name="Обычный 2 2 2 2 3 2 2 2 2" xfId="326"/>
    <cellStyle name="Обычный 2 2 2 2 3 2 2 2 2 2" xfId="590"/>
    <cellStyle name="Обычный 2 2 2 2 3 2 2 2 2 3" xfId="548"/>
    <cellStyle name="Обычный 2 2 2 2 3 2 2 2 2 4" xfId="508"/>
    <cellStyle name="Обычный 2 2 2 2 3 2 2 3" xfId="589"/>
    <cellStyle name="Обычный 2 2 2 2 3 2 2 4" xfId="547"/>
    <cellStyle name="Обычный 2 2 2 2 3 2 2 5" xfId="507"/>
    <cellStyle name="Обычный 2 2 2 2 3 2 3" xfId="327"/>
    <cellStyle name="Обычный 2 2 2 2 3 2 3 2" xfId="591"/>
    <cellStyle name="Обычный 2 2 2 2 3 2 3 3" xfId="549"/>
    <cellStyle name="Обычный 2 2 2 2 3 2 3 4" xfId="509"/>
    <cellStyle name="Обычный 2 2 2 2 3 3" xfId="328"/>
    <cellStyle name="Обычный 2 2 2 2 3 3 2" xfId="329"/>
    <cellStyle name="Обычный 2 2 2 2 3 3 2 2" xfId="592"/>
    <cellStyle name="Обычный 2 2 2 2 3 3 2 3" xfId="550"/>
    <cellStyle name="Обычный 2 2 2 2 3 3 2 4" xfId="510"/>
    <cellStyle name="Обычный 2 2 2 2 3 4" xfId="588"/>
    <cellStyle name="Обычный 2 2 2 2 3 5" xfId="546"/>
    <cellStyle name="Обычный 2 2 2 2 3 6" xfId="506"/>
    <cellStyle name="Обычный 2 2 2 2 4" xfId="330"/>
    <cellStyle name="Обычный 2 2 2 2 4 2" xfId="331"/>
    <cellStyle name="Обычный 2 2 2 2 4 2 2" xfId="332"/>
    <cellStyle name="Обычный 2 2 2 2 4 2 2 2" xfId="594"/>
    <cellStyle name="Обычный 2 2 2 2 4 2 2 3" xfId="552"/>
    <cellStyle name="Обычный 2 2 2 2 4 2 2 4" xfId="512"/>
    <cellStyle name="Обычный 2 2 2 2 4 3" xfId="593"/>
    <cellStyle name="Обычный 2 2 2 2 4 4" xfId="551"/>
    <cellStyle name="Обычный 2 2 2 2 4 5" xfId="511"/>
    <cellStyle name="Обычный 2 2 2 2 5" xfId="333"/>
    <cellStyle name="Обычный 2 2 2 2 5 2" xfId="595"/>
    <cellStyle name="Обычный 2 2 2 2 5 3" xfId="553"/>
    <cellStyle name="Обычный 2 2 2 2 5 4" xfId="513"/>
    <cellStyle name="Обычный 2 2 2 3" xfId="334"/>
    <cellStyle name="Обычный 2 2 2 4" xfId="335"/>
    <cellStyle name="Обычный 2 2 2 4 2" xfId="336"/>
    <cellStyle name="Обычный 2 2 2 4 2 2" xfId="337"/>
    <cellStyle name="Обычный 2 2 2 4 2 2 2" xfId="338"/>
    <cellStyle name="Обычный 2 2 2 4 2 2 2 2" xfId="339"/>
    <cellStyle name="Обычный 2 2 2 4 2 2 2 3" xfId="597"/>
    <cellStyle name="Обычный 2 2 2 4 2 2 2 4" xfId="555"/>
    <cellStyle name="Обычный 2 2 2 4 2 2 2 5" xfId="515"/>
    <cellStyle name="Обычный 2 2 2 4 2 3" xfId="340"/>
    <cellStyle name="Обычный 2 2 2 4 2 4" xfId="596"/>
    <cellStyle name="Обычный 2 2 2 4 2 5" xfId="554"/>
    <cellStyle name="Обычный 2 2 2 4 2 6" xfId="514"/>
    <cellStyle name="Обычный 2 2 2 4 3" xfId="341"/>
    <cellStyle name="Обычный 2 2 2 4 3 2" xfId="342"/>
    <cellStyle name="Обычный 2 2 2 4 3 3" xfId="598"/>
    <cellStyle name="Обычный 2 2 2 4 3 4" xfId="556"/>
    <cellStyle name="Обычный 2 2 2 4 3 5" xfId="516"/>
    <cellStyle name="Обычный 2 2 2 5" xfId="343"/>
    <cellStyle name="Обычный 2 2 2 5 2" xfId="344"/>
    <cellStyle name="Обычный 2 2 2 5 2 2" xfId="345"/>
    <cellStyle name="Обычный 2 2 2 5 2 3" xfId="599"/>
    <cellStyle name="Обычный 2 2 2 5 2 4" xfId="557"/>
    <cellStyle name="Обычный 2 2 2 5 2 5" xfId="517"/>
    <cellStyle name="Обычный 2 2 2 6" xfId="346"/>
    <cellStyle name="Обычный 2 2 3" xfId="347"/>
    <cellStyle name="Обычный 2 2 3 2" xfId="348"/>
    <cellStyle name="Обычный 2 2 3 3" xfId="600"/>
    <cellStyle name="Обычный 2 2 3 4" xfId="558"/>
    <cellStyle name="Обычный 2 2 3 5" xfId="518"/>
    <cellStyle name="Обычный 2 2 4" xfId="349"/>
    <cellStyle name="Обычный 2 2 4 2" xfId="350"/>
    <cellStyle name="Обычный 2 2 4 2 2" xfId="351"/>
    <cellStyle name="Обычный 2 2 4 2 2 2" xfId="352"/>
    <cellStyle name="Обычный 2 2 4 2 2 2 2" xfId="353"/>
    <cellStyle name="Обычный 2 2 4 2 2 2 2 2" xfId="603"/>
    <cellStyle name="Обычный 2 2 4 2 2 2 2 3" xfId="561"/>
    <cellStyle name="Обычный 2 2 4 2 2 2 2 4" xfId="521"/>
    <cellStyle name="Обычный 2 2 4 2 2 3" xfId="602"/>
    <cellStyle name="Обычный 2 2 4 2 2 4" xfId="560"/>
    <cellStyle name="Обычный 2 2 4 2 2 5" xfId="520"/>
    <cellStyle name="Обычный 2 2 4 2 3" xfId="354"/>
    <cellStyle name="Обычный 2 2 4 2 3 2" xfId="604"/>
    <cellStyle name="Обычный 2 2 4 2 3 3" xfId="562"/>
    <cellStyle name="Обычный 2 2 4 2 3 4" xfId="522"/>
    <cellStyle name="Обычный 2 2 4 3" xfId="355"/>
    <cellStyle name="Обычный 2 2 4 3 2" xfId="356"/>
    <cellStyle name="Обычный 2 2 4 3 2 2" xfId="605"/>
    <cellStyle name="Обычный 2 2 4 3 2 3" xfId="563"/>
    <cellStyle name="Обычный 2 2 4 3 2 4" xfId="523"/>
    <cellStyle name="Обычный 2 2 4 4" xfId="601"/>
    <cellStyle name="Обычный 2 2 4 5" xfId="559"/>
    <cellStyle name="Обычный 2 2 4 6" xfId="519"/>
    <cellStyle name="Обычный 2 2 5" xfId="357"/>
    <cellStyle name="Обычный 2 2 5 2" xfId="358"/>
    <cellStyle name="Обычный 2 2 5 2 2" xfId="359"/>
    <cellStyle name="Обычный 2 2 5 2 2 2" xfId="607"/>
    <cellStyle name="Обычный 2 2 5 2 2 3" xfId="565"/>
    <cellStyle name="Обычный 2 2 5 2 2 4" xfId="525"/>
    <cellStyle name="Обычный 2 2 5 3" xfId="606"/>
    <cellStyle name="Обычный 2 2 5 4" xfId="564"/>
    <cellStyle name="Обычный 2 2 5 5" xfId="524"/>
    <cellStyle name="Обычный 2 2 6" xfId="360"/>
    <cellStyle name="Обычный 2 2 6 2" xfId="608"/>
    <cellStyle name="Обычный 2 2 6 3" xfId="566"/>
    <cellStyle name="Обычный 2 2 6 4" xfId="526"/>
    <cellStyle name="Обычный 2 2 7" xfId="361"/>
    <cellStyle name="Обычный 2 20" xfId="362"/>
    <cellStyle name="Обычный 2 20 2" xfId="363"/>
    <cellStyle name="Обычный 2 20 2 2" xfId="364"/>
    <cellStyle name="Обычный 2 20 2 2 2" xfId="365"/>
    <cellStyle name="Обычный 2 20 2 2 3" xfId="366"/>
    <cellStyle name="Обычный 2 20 2 3" xfId="609"/>
    <cellStyle name="Обычный 2 20 2 4" xfId="567"/>
    <cellStyle name="Обычный 2 20 2 5" xfId="527"/>
    <cellStyle name="Обычный 2 20 3" xfId="367"/>
    <cellStyle name="Обычный 2 20 4" xfId="368"/>
    <cellStyle name="Обычный 2 21" xfId="369"/>
    <cellStyle name="Обычный 2 21 2" xfId="370"/>
    <cellStyle name="Обычный 2 21 3" xfId="371"/>
    <cellStyle name="Обычный 2 22" xfId="372"/>
    <cellStyle name="Обычный 2 23" xfId="373"/>
    <cellStyle name="Обычный 2 24" xfId="374"/>
    <cellStyle name="Обычный 2 25" xfId="375"/>
    <cellStyle name="Обычный 2 3" xfId="376"/>
    <cellStyle name="Обычный 2 3 2" xfId="377"/>
    <cellStyle name="Обычный 2 4" xfId="378"/>
    <cellStyle name="Обычный 2 4 2" xfId="379"/>
    <cellStyle name="Обычный 2 5" xfId="380"/>
    <cellStyle name="Обычный 2 5 2" xfId="381"/>
    <cellStyle name="Обычный 2 6" xfId="382"/>
    <cellStyle name="Обычный 2 7" xfId="383"/>
    <cellStyle name="Обычный 2 8" xfId="384"/>
    <cellStyle name="Обычный 2 9" xfId="385"/>
    <cellStyle name="Обычный 3" xfId="386"/>
    <cellStyle name="Обычный 3 10" xfId="387"/>
    <cellStyle name="Обычный 3 11" xfId="388"/>
    <cellStyle name="Обычный 3 12" xfId="389"/>
    <cellStyle name="Обычный 3 13" xfId="390"/>
    <cellStyle name="Обычный 3 13 2" xfId="391"/>
    <cellStyle name="Обычный 3 13 3" xfId="392"/>
    <cellStyle name="Обычный 3 14" xfId="393"/>
    <cellStyle name="Обычный 3 14 2" xfId="394"/>
    <cellStyle name="Обычный 3 14 3" xfId="395"/>
    <cellStyle name="Обычный 3 15" xfId="396"/>
    <cellStyle name="Обычный 3 2" xfId="397"/>
    <cellStyle name="Обычный 3 3" xfId="398"/>
    <cellStyle name="Обычный 3 4" xfId="399"/>
    <cellStyle name="Обычный 3 5" xfId="400"/>
    <cellStyle name="Обычный 3 6" xfId="401"/>
    <cellStyle name="Обычный 3 7" xfId="402"/>
    <cellStyle name="Обычный 3 8" xfId="403"/>
    <cellStyle name="Обычный 3 9" xfId="404"/>
    <cellStyle name="Обычный 3_Val 2010 10" xfId="405"/>
    <cellStyle name="Обычный 4" xfId="406"/>
    <cellStyle name="Обычный 4 10" xfId="407"/>
    <cellStyle name="Обычный 4 2" xfId="408"/>
    <cellStyle name="Обычный 4 3" xfId="409"/>
    <cellStyle name="Обычный 4 4" xfId="410"/>
    <cellStyle name="Обычный 4 5" xfId="411"/>
    <cellStyle name="Обычный 4 6" xfId="412"/>
    <cellStyle name="Обычный 4 7" xfId="413"/>
    <cellStyle name="Обычный 4 8" xfId="414"/>
    <cellStyle name="Обычный 4 9" xfId="415"/>
    <cellStyle name="Обычный 4 9 2" xfId="416"/>
    <cellStyle name="Обычный 4 9 3" xfId="417"/>
    <cellStyle name="Обычный 5" xfId="418"/>
    <cellStyle name="Обычный 5 2" xfId="419"/>
    <cellStyle name="Обычный 5 3" xfId="420"/>
    <cellStyle name="Обычный 5 4" xfId="421"/>
    <cellStyle name="Обычный 5 5" xfId="422"/>
    <cellStyle name="Обычный 6" xfId="423"/>
    <cellStyle name="Обычный 6 2" xfId="424"/>
    <cellStyle name="Обычный 6 3" xfId="425"/>
    <cellStyle name="Обычный 7" xfId="426"/>
    <cellStyle name="Обычный 7 2" xfId="427"/>
    <cellStyle name="Обычный 8" xfId="428"/>
    <cellStyle name="Обычный 9" xfId="466"/>
    <cellStyle name="Обычный 9 2" xfId="610"/>
    <cellStyle name="Обычный 9 3" xfId="568"/>
    <cellStyle name="Обычный_Лист1" xfId="429"/>
    <cellStyle name="Обычный_таблицы1" xfId="612"/>
    <cellStyle name="Плохой 2" xfId="430"/>
    <cellStyle name="Плохой 3" xfId="431"/>
    <cellStyle name="Плохой 4" xfId="432"/>
    <cellStyle name="Плохой 5" xfId="433"/>
    <cellStyle name="Плохой 6" xfId="434"/>
    <cellStyle name="Плохой 7" xfId="435"/>
    <cellStyle name="Пояснение 2" xfId="436"/>
    <cellStyle name="Пояснение 3" xfId="437"/>
    <cellStyle name="Пояснение 4" xfId="438"/>
    <cellStyle name="Пояснение 5" xfId="439"/>
    <cellStyle name="Пояснение 6" xfId="440"/>
    <cellStyle name="Пояснение 7" xfId="441"/>
    <cellStyle name="Примечание 2" xfId="442"/>
    <cellStyle name="Примечание 3" xfId="443"/>
    <cellStyle name="Примечание 4" xfId="444"/>
    <cellStyle name="Примечание 5" xfId="445"/>
    <cellStyle name="Примечание 6" xfId="446"/>
    <cellStyle name="Примечание 7" xfId="447"/>
    <cellStyle name="Примечание 8" xfId="487"/>
    <cellStyle name="Связанная ячейка 2" xfId="448"/>
    <cellStyle name="Связанная ячейка 3" xfId="449"/>
    <cellStyle name="Связанная ячейка 4" xfId="450"/>
    <cellStyle name="Связанная ячейка 5" xfId="451"/>
    <cellStyle name="Связанная ячейка 6" xfId="452"/>
    <cellStyle name="Связанная ячейка 7" xfId="453"/>
    <cellStyle name="Текст предупреждения 2" xfId="454"/>
    <cellStyle name="Текст предупреждения 3" xfId="455"/>
    <cellStyle name="Текст предупреждения 4" xfId="456"/>
    <cellStyle name="Текст предупреждения 5" xfId="457"/>
    <cellStyle name="Текст предупреждения 6" xfId="458"/>
    <cellStyle name="Текст предупреждения 7" xfId="459"/>
    <cellStyle name="Хороший 2" xfId="460"/>
    <cellStyle name="Хороший 3" xfId="461"/>
    <cellStyle name="Хороший 4" xfId="462"/>
    <cellStyle name="Хороший 5" xfId="463"/>
    <cellStyle name="Хороший 6" xfId="464"/>
    <cellStyle name="Хороший 7" xfId="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104775</xdr:rowOff>
    </xdr:from>
    <xdr:to>
      <xdr:col>5</xdr:col>
      <xdr:colOff>89535</xdr:colOff>
      <xdr:row>3</xdr:row>
      <xdr:rowOff>231140</xdr:rowOff>
    </xdr:to>
    <xdr:pic>
      <xdr:nvPicPr>
        <xdr:cNvPr id="4" name="Рисунок 3" descr="C:\Users\a.naurzbekova\Desktop\2023 НОВЫЙ ЛОГОТИП БНС\2 шаг новый вариант логотипа во всех форматах\Group 56.png">
          <a:extLst>
            <a:ext uri="{FF2B5EF4-FFF2-40B4-BE49-F238E27FC236}">
              <a16:creationId xmlns="" xmlns:a16="http://schemas.microsoft.com/office/drawing/2014/main" id="{6994A288-8C75-445E-A116-7592648FE500}"/>
            </a:ext>
          </a:extLst>
        </xdr:cNvPr>
        <xdr:cNvPicPr/>
      </xdr:nvPicPr>
      <xdr:blipFill>
        <a:blip xmlns:r="http://schemas.openxmlformats.org/officeDocument/2006/relationships" r:embed="rId1"/>
        <a:srcRect/>
        <a:stretch>
          <a:fillRect/>
        </a:stretch>
      </xdr:blipFill>
      <xdr:spPr bwMode="auto">
        <a:xfrm>
          <a:off x="695325" y="104775"/>
          <a:ext cx="2442210" cy="89789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152</xdr:row>
      <xdr:rowOff>0</xdr:rowOff>
    </xdr:from>
    <xdr:ext cx="104775" cy="57150"/>
    <xdr:sp macro="" textlink="">
      <xdr:nvSpPr>
        <xdr:cNvPr id="2" name="Text Box 5">
          <a:extLst>
            <a:ext uri="{FF2B5EF4-FFF2-40B4-BE49-F238E27FC236}">
              <a16:creationId xmlns:a16="http://schemas.microsoft.com/office/drawing/2014/main" xmlns="" id="{36BC7CE9-89DA-40D0-AD9B-0DB0DFBFC32E}"/>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3" name="Text Box 5">
          <a:extLst>
            <a:ext uri="{FF2B5EF4-FFF2-40B4-BE49-F238E27FC236}">
              <a16:creationId xmlns:a16="http://schemas.microsoft.com/office/drawing/2014/main" xmlns="" id="{A9261188-0F0A-49A0-AD7A-E9E4ADDC8DEE}"/>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4" name="Text Box 5">
          <a:extLst>
            <a:ext uri="{FF2B5EF4-FFF2-40B4-BE49-F238E27FC236}">
              <a16:creationId xmlns:a16="http://schemas.microsoft.com/office/drawing/2014/main" xmlns="" id="{63B314C4-B5AD-4371-8EF8-6426EE125458}"/>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5" name="Text Box 5">
          <a:extLst>
            <a:ext uri="{FF2B5EF4-FFF2-40B4-BE49-F238E27FC236}">
              <a16:creationId xmlns:a16="http://schemas.microsoft.com/office/drawing/2014/main" xmlns="" id="{CC1D9BBC-1708-4DC1-8739-A8DD92E604D0}"/>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6" name="Text Box 5">
          <a:extLst>
            <a:ext uri="{FF2B5EF4-FFF2-40B4-BE49-F238E27FC236}">
              <a16:creationId xmlns:a16="http://schemas.microsoft.com/office/drawing/2014/main" xmlns="" id="{C4832535-7301-4A2C-A76F-6C900127DEC1}"/>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7" name="Text Box 5">
          <a:extLst>
            <a:ext uri="{FF2B5EF4-FFF2-40B4-BE49-F238E27FC236}">
              <a16:creationId xmlns="" xmlns:a16="http://schemas.microsoft.com/office/drawing/2014/main" id="{36BC7CE9-89DA-40D0-AD9B-0DB0DFBFC32E}"/>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8" name="Text Box 5">
          <a:extLst>
            <a:ext uri="{FF2B5EF4-FFF2-40B4-BE49-F238E27FC236}">
              <a16:creationId xmlns="" xmlns:a16="http://schemas.microsoft.com/office/drawing/2014/main" id="{A9261188-0F0A-49A0-AD7A-E9E4ADDC8DEE}"/>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9" name="Text Box 5">
          <a:extLst>
            <a:ext uri="{FF2B5EF4-FFF2-40B4-BE49-F238E27FC236}">
              <a16:creationId xmlns="" xmlns:a16="http://schemas.microsoft.com/office/drawing/2014/main" id="{63B314C4-B5AD-4371-8EF8-6426EE125458}"/>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0" name="Text Box 5">
          <a:extLst>
            <a:ext uri="{FF2B5EF4-FFF2-40B4-BE49-F238E27FC236}">
              <a16:creationId xmlns="" xmlns:a16="http://schemas.microsoft.com/office/drawing/2014/main" id="{CC1D9BBC-1708-4DC1-8739-A8DD92E604D0}"/>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1" name="Text Box 5">
          <a:extLst>
            <a:ext uri="{FF2B5EF4-FFF2-40B4-BE49-F238E27FC236}">
              <a16:creationId xmlns="" xmlns:a16="http://schemas.microsoft.com/office/drawing/2014/main" id="{C4832535-7301-4A2C-A76F-6C900127DEC1}"/>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2" name="Text Box 5">
          <a:extLst>
            <a:ext uri="{FF2B5EF4-FFF2-40B4-BE49-F238E27FC236}">
              <a16:creationId xmlns:a16="http://schemas.microsoft.com/office/drawing/2014/main" xmlns="" id="{36BC7CE9-89DA-40D0-AD9B-0DB0DFBFC32E}"/>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3" name="Text Box 5">
          <a:extLst>
            <a:ext uri="{FF2B5EF4-FFF2-40B4-BE49-F238E27FC236}">
              <a16:creationId xmlns:a16="http://schemas.microsoft.com/office/drawing/2014/main" xmlns="" id="{A9261188-0F0A-49A0-AD7A-E9E4ADDC8DEE}"/>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4" name="Text Box 5">
          <a:extLst>
            <a:ext uri="{FF2B5EF4-FFF2-40B4-BE49-F238E27FC236}">
              <a16:creationId xmlns:a16="http://schemas.microsoft.com/office/drawing/2014/main" xmlns="" id="{63B314C4-B5AD-4371-8EF8-6426EE125458}"/>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5" name="Text Box 5">
          <a:extLst>
            <a:ext uri="{FF2B5EF4-FFF2-40B4-BE49-F238E27FC236}">
              <a16:creationId xmlns:a16="http://schemas.microsoft.com/office/drawing/2014/main" xmlns="" id="{CC1D9BBC-1708-4DC1-8739-A8DD92E604D0}"/>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oneCellAnchor>
    <xdr:from>
      <xdr:col>0</xdr:col>
      <xdr:colOff>190500</xdr:colOff>
      <xdr:row>152</xdr:row>
      <xdr:rowOff>0</xdr:rowOff>
    </xdr:from>
    <xdr:ext cx="104775" cy="57150"/>
    <xdr:sp macro="" textlink="">
      <xdr:nvSpPr>
        <xdr:cNvPr id="16" name="Text Box 5">
          <a:extLst>
            <a:ext uri="{FF2B5EF4-FFF2-40B4-BE49-F238E27FC236}">
              <a16:creationId xmlns:a16="http://schemas.microsoft.com/office/drawing/2014/main" xmlns="" id="{C4832535-7301-4A2C-A76F-6C900127DEC1}"/>
            </a:ext>
          </a:extLst>
        </xdr:cNvPr>
        <xdr:cNvSpPr txBox="1">
          <a:spLocks noChangeArrowheads="1"/>
        </xdr:cNvSpPr>
      </xdr:nvSpPr>
      <xdr:spPr>
        <a:xfrm>
          <a:off x="190500" y="46691550"/>
          <a:ext cx="104775" cy="57150"/>
        </a:xfrm>
        <a:prstGeom prst="rect">
          <a:avLst/>
        </a:prstGeom>
        <a:noFill/>
        <a:ln>
          <a:noFill/>
        </a:ln>
      </xdr:spPr>
      <xdr:txBody>
        <a:bodyPr/>
        <a:lstStyle/>
        <a:p>
          <a:endParaRP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54;&#1073;&#1083;&#1086;&#1078;&#1082;&#1072;%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Обложка "/>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2-&#1090;&#1086;&#1084;%20(2023%20&#1072;&#1085;&#1075;&#1083;).xlsx" TargetMode="External"/><Relationship Id="rId13" Type="http://schemas.openxmlformats.org/officeDocument/2006/relationships/hyperlink" Target="../../../Desktop/&#1088;&#1072;&#1073;&#1086;&#1095;&#1080;&#1081;%20&#1089;&#1090;&#1086;&#1083;%201/2023/&#1086;&#1090;&#1095;&#1077;&#1090;&#1099;/&#1072;&#1087;&#1088;&#1077;&#1083;&#1100;/1-&#1089;&#1093;/2-&#1090;&#1086;&#1084;%20(2022%20&#1088;&#1091;&#1089;&#1089;).xlsx" TargetMode="External"/><Relationship Id="rId18" Type="http://schemas.openxmlformats.org/officeDocument/2006/relationships/hyperlink" Target="..\..\..\Desktop\&#1088;&#1072;&#1073;&#1086;&#1095;&#1080;&#1081;%20&#1089;&#1090;&#1086;&#1083;%201\2023\&#1086;&#1090;&#1095;&#1077;&#1090;&#1099;\&#1072;&#1087;&#1088;&#1077;&#1083;&#1100;\1-&#1089;&#1093;\2-&#1090;&#1086;&#1084;%20(2022%20&#1088;&#1091;&#1089;&#1089;).xlsx" TargetMode="External"/><Relationship Id="rId3" Type="http://schemas.openxmlformats.org/officeDocument/2006/relationships/hyperlink" Target="2-&#1090;&#1086;&#1084;%20(2023%20&#1072;&#1085;&#1075;&#1083;).xlsx" TargetMode="External"/><Relationship Id="rId21" Type="http://schemas.openxmlformats.org/officeDocument/2006/relationships/hyperlink" Target="2-&#1090;&#1086;&#1084;%20(2023%20&#1072;&#1085;&#1075;&#1083;).xlsx" TargetMode="External"/><Relationship Id="rId7" Type="http://schemas.openxmlformats.org/officeDocument/2006/relationships/hyperlink" Target="2-&#1090;&#1086;&#1084;%20(2023%20&#1072;&#1085;&#1075;&#1083;).xlsx" TargetMode="External"/><Relationship Id="rId12" Type="http://schemas.openxmlformats.org/officeDocument/2006/relationships/hyperlink" Target="2-&#1090;&#1086;&#1084;%20(2023%20&#1072;&#1085;&#1075;&#1083;).xlsx" TargetMode="External"/><Relationship Id="rId17" Type="http://schemas.openxmlformats.org/officeDocument/2006/relationships/hyperlink" Target="../../../Desktop/&#1088;&#1072;&#1073;&#1086;&#1095;&#1080;&#1081;%20&#1089;&#1090;&#1086;&#1083;%201/2023/&#1086;&#1090;&#1095;&#1077;&#1090;&#1099;/&#1072;&#1087;&#1088;&#1077;&#1083;&#1100;/1-&#1089;&#1093;/2-&#1090;&#1086;&#1084;%20(2022%20&#1088;&#1091;&#1089;&#1089;).xlsx" TargetMode="External"/><Relationship Id="rId2" Type="http://schemas.openxmlformats.org/officeDocument/2006/relationships/hyperlink" Target="2-&#1090;&#1086;&#1084;%20(2023%20&#1072;&#1085;&#1075;&#1083;).xlsx" TargetMode="External"/><Relationship Id="rId16" Type="http://schemas.openxmlformats.org/officeDocument/2006/relationships/hyperlink" Target="../../../Desktop/&#1088;&#1072;&#1073;&#1086;&#1095;&#1080;&#1081;%20&#1089;&#1090;&#1086;&#1083;%201/2023/&#1086;&#1090;&#1095;&#1077;&#1090;&#1099;/&#1072;&#1087;&#1088;&#1077;&#1083;&#1100;/1-&#1089;&#1093;/2-&#1090;&#1086;&#1084;%20(2022%20&#1088;&#1091;&#1089;&#1089;).xlsx" TargetMode="External"/><Relationship Id="rId20" Type="http://schemas.openxmlformats.org/officeDocument/2006/relationships/hyperlink" Target="2-&#1090;&#1086;&#1084;%20(2023%20&#1072;&#1085;&#1075;&#1083;).xlsx" TargetMode="External"/><Relationship Id="rId1" Type="http://schemas.openxmlformats.org/officeDocument/2006/relationships/hyperlink" Target="2-&#1090;&#1086;&#1084;%20(2023%20&#1072;&#1085;&#1075;&#1083;).xlsx" TargetMode="External"/><Relationship Id="rId6" Type="http://schemas.openxmlformats.org/officeDocument/2006/relationships/hyperlink" Target="..\..\..\Desktop\&#1088;&#1072;&#1073;&#1086;&#1095;&#1080;&#1081;%20&#1089;&#1090;&#1086;&#1083;%201\2023\&#1086;&#1090;&#1095;&#1077;&#1090;&#1099;\&#1072;&#1087;&#1088;&#1077;&#1083;&#1100;\1-&#1089;&#1093;\2-&#1090;&#1086;&#1084;%20(2022%20&#1088;&#1091;&#1089;&#1089;).xlsx" TargetMode="External"/><Relationship Id="rId11" Type="http://schemas.openxmlformats.org/officeDocument/2006/relationships/hyperlink" Target="2-&#1090;&#1086;&#1084;%20(2023%20&#1072;&#1085;&#1075;&#1083;).xlsx" TargetMode="External"/><Relationship Id="rId5" Type="http://schemas.openxmlformats.org/officeDocument/2006/relationships/hyperlink" Target="2-&#1090;&#1086;&#1084;%20(2023%20&#1072;&#1085;&#1075;&#1083;).xlsx" TargetMode="External"/><Relationship Id="rId15" Type="http://schemas.openxmlformats.org/officeDocument/2006/relationships/hyperlink" Target="../../../Desktop/&#1088;&#1072;&#1073;&#1086;&#1095;&#1080;&#1081;%20&#1089;&#1090;&#1086;&#1083;%201/2023/&#1086;&#1090;&#1095;&#1077;&#1090;&#1099;/&#1072;&#1087;&#1088;&#1077;&#1083;&#1100;/1-&#1089;&#1093;/2-&#1090;&#1086;&#1084;%20(2022%20&#1088;&#1091;&#1089;&#1089;).xlsx" TargetMode="External"/><Relationship Id="rId23" Type="http://schemas.openxmlformats.org/officeDocument/2006/relationships/printerSettings" Target="../printerSettings/printerSettings3.bin"/><Relationship Id="rId10" Type="http://schemas.openxmlformats.org/officeDocument/2006/relationships/hyperlink" Target="2-&#1090;&#1086;&#1084;%20(2023%20&#1072;&#1085;&#1075;&#1083;).xlsx" TargetMode="External"/><Relationship Id="rId19" Type="http://schemas.openxmlformats.org/officeDocument/2006/relationships/hyperlink" Target="2-&#1090;&#1086;&#1084;%20(2023%20&#1072;&#1085;&#1075;&#1083;).xlsx" TargetMode="External"/><Relationship Id="rId4" Type="http://schemas.openxmlformats.org/officeDocument/2006/relationships/hyperlink" Target="2-&#1090;&#1086;&#1084;%20(2023%20&#1072;&#1085;&#1075;&#1083;).xlsx" TargetMode="External"/><Relationship Id="rId9" Type="http://schemas.openxmlformats.org/officeDocument/2006/relationships/hyperlink" Target="../../../Desktop/&#1088;&#1072;&#1073;&#1086;&#1095;&#1080;&#1081;%20&#1089;&#1090;&#1086;&#1083;%201/2023/&#1086;&#1090;&#1095;&#1077;&#1090;&#1099;/&#1072;&#1087;&#1088;&#1077;&#1083;&#1100;/1-&#1089;&#1093;/2-&#1090;&#1086;&#1084;%20(2022%20&#1088;&#1091;&#1089;&#1089;).xlsx" TargetMode="External"/><Relationship Id="rId14" Type="http://schemas.openxmlformats.org/officeDocument/2006/relationships/hyperlink" Target="../../../Desktop/&#1088;&#1072;&#1073;&#1086;&#1095;&#1080;&#1081;%20&#1089;&#1090;&#1086;&#1083;%201/2023/&#1086;&#1090;&#1095;&#1077;&#1090;&#1099;/&#1072;&#1087;&#1088;&#1077;&#1083;&#1100;/1-&#1089;&#1093;/2-&#1090;&#1086;&#1084;%20(2022%20&#1088;&#1091;&#1089;&#1089;).xlsx" TargetMode="External"/><Relationship Id="rId22" Type="http://schemas.openxmlformats.org/officeDocument/2006/relationships/hyperlink" Target="2-&#1090;&#1086;&#1084;%20(2023%20&#1072;&#1085;&#1075;&#1083;).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Q34"/>
  <sheetViews>
    <sheetView workbookViewId="0">
      <selection activeCell="K22" sqref="K22"/>
    </sheetView>
  </sheetViews>
  <sheetFormatPr defaultColWidth="9.140625" defaultRowHeight="12.75"/>
  <cols>
    <col min="1" max="1" width="9.140625" style="8"/>
    <col min="2" max="5" width="9.140625" style="10"/>
    <col min="6" max="6" width="11.5703125" style="10" customWidth="1"/>
    <col min="7" max="9" width="9.140625" style="10"/>
    <col min="10" max="10" width="11.42578125" style="8" customWidth="1"/>
    <col min="11" max="16384" width="9.140625" style="8"/>
  </cols>
  <sheetData>
    <row r="1" spans="2:17" s="1" customFormat="1" ht="18" customHeight="1">
      <c r="B1" s="205"/>
      <c r="C1" s="205"/>
      <c r="D1" s="205"/>
      <c r="E1" s="205"/>
    </row>
    <row r="2" spans="2:17" s="1" customFormat="1" ht="18.75" customHeight="1">
      <c r="B2" s="205"/>
      <c r="C2" s="205"/>
      <c r="D2" s="205"/>
      <c r="E2" s="205"/>
    </row>
    <row r="3" spans="2:17" s="2" customFormat="1" ht="24.6" customHeight="1">
      <c r="B3" s="205"/>
      <c r="C3" s="205"/>
      <c r="D3" s="205"/>
      <c r="E3" s="205"/>
    </row>
    <row r="4" spans="2:17" s="2" customFormat="1" ht="22.9" customHeight="1">
      <c r="B4" s="205"/>
      <c r="C4" s="205"/>
      <c r="D4" s="205"/>
      <c r="E4" s="205"/>
    </row>
    <row r="5" spans="2:17" s="2" customFormat="1" ht="15.75" customHeight="1">
      <c r="B5" s="185"/>
      <c r="C5" s="185"/>
      <c r="D5" s="185"/>
      <c r="E5" s="185"/>
    </row>
    <row r="6" spans="2:17" s="2" customFormat="1" ht="15.75" customHeight="1">
      <c r="B6" s="1"/>
      <c r="C6" s="1"/>
      <c r="D6" s="1"/>
      <c r="E6" s="1"/>
    </row>
    <row r="7" spans="2:17" s="2" customFormat="1" ht="15.75" customHeight="1"/>
    <row r="8" spans="2:17" s="2" customFormat="1" ht="22.15" customHeight="1">
      <c r="B8" s="206" t="s">
        <v>260</v>
      </c>
      <c r="C8" s="206"/>
      <c r="D8" s="206"/>
      <c r="E8" s="206"/>
      <c r="F8" s="206"/>
    </row>
    <row r="9" spans="2:17" s="2" customFormat="1" ht="22.9" customHeight="1">
      <c r="B9" s="203" t="s">
        <v>221</v>
      </c>
      <c r="C9" s="203"/>
      <c r="D9" s="203"/>
      <c r="E9" s="203"/>
      <c r="F9" s="203"/>
      <c r="G9" s="3"/>
    </row>
    <row r="10" spans="2:17" s="2" customFormat="1" ht="13.5" customHeight="1">
      <c r="B10" s="186"/>
      <c r="C10" s="186"/>
      <c r="D10" s="186"/>
      <c r="E10" s="186"/>
      <c r="F10" s="186"/>
      <c r="G10" s="3"/>
    </row>
    <row r="11" spans="2:17" s="2" customFormat="1" ht="13.5" customHeight="1">
      <c r="B11" s="186"/>
      <c r="C11" s="186"/>
      <c r="D11" s="186"/>
      <c r="E11" s="186"/>
      <c r="F11" s="186"/>
      <c r="G11" s="3"/>
    </row>
    <row r="12" spans="2:17" s="2" customFormat="1" ht="13.5" customHeight="1">
      <c r="B12" s="4"/>
      <c r="C12" s="4"/>
      <c r="D12" s="4"/>
      <c r="E12" s="4"/>
      <c r="F12" s="5"/>
      <c r="G12" s="3"/>
      <c r="H12" s="6"/>
      <c r="I12" s="6"/>
      <c r="J12" s="6"/>
      <c r="K12" s="6"/>
      <c r="L12" s="6"/>
      <c r="M12" s="6"/>
      <c r="N12" s="6"/>
      <c r="O12" s="6"/>
      <c r="P12" s="6"/>
      <c r="Q12" s="6"/>
    </row>
    <row r="13" spans="2:17" ht="13.5" customHeight="1">
      <c r="B13" s="4"/>
      <c r="C13" s="4"/>
      <c r="D13" s="4"/>
      <c r="E13" s="4"/>
      <c r="F13" s="5"/>
      <c r="G13" s="7"/>
      <c r="H13" s="6"/>
      <c r="I13" s="6"/>
      <c r="J13" s="6"/>
      <c r="K13" s="6"/>
      <c r="L13" s="6"/>
      <c r="M13" s="6"/>
      <c r="N13" s="6"/>
      <c r="O13" s="6"/>
      <c r="P13" s="6"/>
      <c r="Q13" s="6"/>
    </row>
    <row r="14" spans="2:17" ht="21" customHeight="1">
      <c r="B14" s="204" t="s">
        <v>253</v>
      </c>
      <c r="C14" s="204"/>
      <c r="D14" s="204"/>
      <c r="E14" s="204"/>
      <c r="F14" s="204"/>
      <c r="G14" s="204"/>
      <c r="H14" s="204"/>
      <c r="I14" s="204"/>
      <c r="J14" s="204"/>
      <c r="K14" s="204"/>
      <c r="L14" s="6"/>
      <c r="M14" s="6"/>
      <c r="N14" s="6"/>
      <c r="O14" s="6"/>
      <c r="P14" s="6"/>
      <c r="Q14" s="6"/>
    </row>
    <row r="15" spans="2:17" ht="21" customHeight="1">
      <c r="B15" s="204"/>
      <c r="C15" s="204"/>
      <c r="D15" s="204"/>
      <c r="E15" s="204"/>
      <c r="F15" s="204"/>
      <c r="G15" s="204"/>
      <c r="H15" s="204"/>
      <c r="I15" s="204"/>
      <c r="J15" s="204"/>
      <c r="K15" s="204"/>
      <c r="L15" s="9"/>
      <c r="M15" s="9"/>
      <c r="N15" s="9"/>
      <c r="O15" s="9"/>
      <c r="P15" s="9"/>
      <c r="Q15" s="9"/>
    </row>
    <row r="16" spans="2:17" ht="21" customHeight="1">
      <c r="B16" s="204"/>
      <c r="C16" s="204"/>
      <c r="D16" s="204"/>
      <c r="E16" s="204"/>
      <c r="F16" s="204"/>
      <c r="G16" s="204"/>
      <c r="H16" s="204"/>
      <c r="I16" s="204"/>
      <c r="J16" s="204"/>
      <c r="K16" s="204"/>
    </row>
    <row r="17" spans="2:17" ht="17.25" customHeight="1">
      <c r="B17" s="171"/>
      <c r="C17" s="171"/>
      <c r="D17" s="171"/>
      <c r="E17" s="171"/>
      <c r="F17" s="171"/>
      <c r="G17" s="171"/>
      <c r="H17" s="171"/>
      <c r="I17" s="171"/>
      <c r="J17" s="171"/>
      <c r="K17" s="171"/>
    </row>
    <row r="18" spans="2:17">
      <c r="B18" s="4"/>
      <c r="C18" s="4"/>
      <c r="D18" s="4"/>
      <c r="E18" s="4"/>
      <c r="F18" s="5"/>
      <c r="G18" s="7"/>
    </row>
    <row r="19" spans="2:17">
      <c r="B19" s="4"/>
      <c r="C19" s="4"/>
      <c r="D19" s="4"/>
      <c r="E19" s="4"/>
      <c r="F19" s="5"/>
      <c r="G19" s="7"/>
    </row>
    <row r="20" spans="2:17" s="187" customFormat="1" ht="22.5" customHeight="1">
      <c r="B20" s="11" t="s">
        <v>220</v>
      </c>
      <c r="C20" s="11"/>
      <c r="D20" s="11"/>
      <c r="E20" s="11"/>
      <c r="F20" s="11"/>
      <c r="G20" s="11"/>
      <c r="H20" s="11"/>
      <c r="I20" s="11"/>
      <c r="J20" s="11"/>
      <c r="K20" s="11"/>
    </row>
    <row r="21" spans="2:17" ht="15.75" customHeight="1">
      <c r="B21" s="30"/>
      <c r="C21" s="11"/>
      <c r="D21" s="11"/>
      <c r="E21" s="11"/>
      <c r="F21" s="11"/>
      <c r="G21" s="11"/>
      <c r="H21" s="11"/>
      <c r="I21" s="11"/>
      <c r="J21" s="11"/>
      <c r="K21" s="11"/>
    </row>
    <row r="22" spans="2:17" ht="15.75" customHeight="1">
      <c r="B22" s="30"/>
      <c r="C22" s="11"/>
      <c r="D22" s="11"/>
      <c r="E22" s="11"/>
      <c r="F22" s="11"/>
      <c r="G22" s="11"/>
      <c r="H22" s="11"/>
      <c r="I22" s="11"/>
      <c r="J22" s="11"/>
      <c r="K22" s="11"/>
    </row>
    <row r="23" spans="2:17" ht="15.75">
      <c r="B23" s="31"/>
      <c r="G23" s="7"/>
      <c r="H23" s="4"/>
      <c r="I23" s="4"/>
      <c r="J23" s="4"/>
      <c r="K23" s="4"/>
      <c r="L23" s="4"/>
      <c r="M23" s="4"/>
      <c r="N23" s="4"/>
      <c r="O23" s="4"/>
      <c r="P23" s="4"/>
      <c r="Q23" s="4"/>
    </row>
    <row r="24" spans="2:17" ht="15.75">
      <c r="B24" s="32"/>
      <c r="C24" s="7"/>
      <c r="D24" s="7"/>
      <c r="E24" s="7"/>
      <c r="F24" s="7"/>
      <c r="G24" s="7"/>
      <c r="H24" s="12"/>
      <c r="I24" s="7"/>
      <c r="J24" s="13"/>
      <c r="K24" s="14"/>
      <c r="L24" s="12"/>
      <c r="M24" s="15"/>
      <c r="N24" s="12"/>
      <c r="O24" s="12"/>
      <c r="P24" s="12"/>
      <c r="Q24" s="12"/>
    </row>
    <row r="25" spans="2:17" s="19" customFormat="1" ht="22.9" customHeight="1">
      <c r="B25" s="11" t="s">
        <v>219</v>
      </c>
      <c r="C25" s="17"/>
      <c r="D25" s="17"/>
      <c r="E25" s="17"/>
      <c r="F25" s="17"/>
      <c r="G25" s="188"/>
      <c r="H25" s="188"/>
      <c r="I25" s="188"/>
      <c r="J25" s="188"/>
      <c r="K25" s="188"/>
      <c r="L25" s="188"/>
      <c r="M25" s="188"/>
      <c r="N25" s="188"/>
      <c r="O25" s="188"/>
      <c r="P25" s="188"/>
      <c r="Q25" s="188"/>
    </row>
    <row r="26" spans="2:17" ht="26.25">
      <c r="B26" s="16"/>
      <c r="C26" s="16"/>
      <c r="D26" s="16"/>
      <c r="E26" s="16"/>
      <c r="F26" s="16"/>
      <c r="G26" s="7"/>
      <c r="H26" s="17"/>
      <c r="I26" s="17"/>
      <c r="J26" s="17"/>
      <c r="K26" s="17"/>
      <c r="L26" s="17"/>
      <c r="M26" s="17"/>
      <c r="N26" s="17"/>
      <c r="O26" s="17"/>
      <c r="P26" s="17"/>
      <c r="Q26" s="17"/>
    </row>
    <row r="27" spans="2:17" ht="21" customHeight="1">
      <c r="B27" s="18"/>
      <c r="C27" s="18"/>
      <c r="D27" s="18"/>
      <c r="E27" s="18"/>
      <c r="F27" s="18"/>
      <c r="G27" s="7"/>
      <c r="H27" s="19"/>
      <c r="I27" s="19"/>
      <c r="J27" s="20"/>
      <c r="K27" s="21"/>
      <c r="L27" s="19"/>
      <c r="M27" s="22"/>
      <c r="N27" s="19"/>
      <c r="O27" s="19"/>
      <c r="P27" s="19"/>
      <c r="Q27" s="19"/>
    </row>
    <row r="28" spans="2:17" ht="23.45" customHeight="1">
      <c r="B28" s="23"/>
      <c r="C28" s="24"/>
      <c r="D28" s="24"/>
      <c r="E28" s="24"/>
      <c r="F28" s="23"/>
      <c r="G28" s="7"/>
      <c r="H28" s="25"/>
      <c r="I28" s="25"/>
      <c r="J28" s="25"/>
      <c r="K28" s="25"/>
      <c r="L28" s="25"/>
      <c r="M28" s="25"/>
      <c r="N28" s="25"/>
      <c r="O28" s="25"/>
      <c r="P28" s="25"/>
      <c r="Q28" s="25"/>
    </row>
    <row r="29" spans="2:17" ht="26.25">
      <c r="B29" s="24"/>
      <c r="C29" s="24"/>
      <c r="D29" s="24"/>
      <c r="E29" s="24"/>
      <c r="F29" s="23"/>
      <c r="G29" s="7"/>
      <c r="J29" s="26"/>
      <c r="K29" s="27"/>
      <c r="M29" s="28"/>
    </row>
    <row r="30" spans="2:17" ht="22.15" customHeight="1">
      <c r="B30" s="7"/>
      <c r="C30" s="7"/>
      <c r="D30" s="7"/>
      <c r="E30" s="7"/>
      <c r="F30" s="7"/>
      <c r="G30" s="7"/>
      <c r="J30" s="26"/>
      <c r="K30" s="27"/>
      <c r="M30" s="28"/>
    </row>
    <row r="31" spans="2:17" ht="24.6" customHeight="1">
      <c r="J31" s="26"/>
      <c r="K31" s="27"/>
      <c r="M31" s="28"/>
    </row>
    <row r="32" spans="2:17" ht="24.6" customHeight="1">
      <c r="J32" s="29"/>
      <c r="K32" s="27"/>
    </row>
    <row r="33" spans="10:11" ht="24.6" customHeight="1">
      <c r="J33" s="29"/>
      <c r="K33" s="27"/>
    </row>
    <row r="34" spans="10:11" ht="24.6" customHeight="1">
      <c r="J34" s="29"/>
      <c r="K34" s="27"/>
    </row>
  </sheetData>
  <mergeCells count="4">
    <mergeCell ref="B9:F9"/>
    <mergeCell ref="B14:K16"/>
    <mergeCell ref="B1:E4"/>
    <mergeCell ref="B8:F8"/>
  </mergeCells>
  <pageMargins left="0.78740157480314965" right="0.39370078740157483" top="0.39370078740157483" bottom="0.39370078740157483" header="0" footer="0"/>
  <pageSetup paperSize="9" scale="89"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dimension ref="A1:E37"/>
  <sheetViews>
    <sheetView zoomScaleSheetLayoutView="100" workbookViewId="0">
      <selection activeCell="D29" sqref="D29"/>
    </sheetView>
  </sheetViews>
  <sheetFormatPr defaultColWidth="10.28515625" defaultRowHeight="12.75"/>
  <cols>
    <col min="1" max="1" width="26.85546875" style="90" customWidth="1"/>
    <col min="2" max="2" width="14.5703125" style="90" customWidth="1"/>
    <col min="3" max="3" width="15.42578125" style="90" customWidth="1"/>
    <col min="4" max="4" width="14.7109375" style="90" customWidth="1"/>
    <col min="5" max="16384" width="10.28515625" style="90"/>
  </cols>
  <sheetData>
    <row r="1" spans="1:5" ht="29.25" customHeight="1">
      <c r="A1" s="243" t="s">
        <v>172</v>
      </c>
      <c r="B1" s="243"/>
      <c r="C1" s="243"/>
      <c r="D1" s="243"/>
    </row>
    <row r="2" spans="1:5">
      <c r="A2" s="91"/>
      <c r="B2" s="91"/>
      <c r="C2" s="91"/>
      <c r="D2" s="91"/>
    </row>
    <row r="3" spans="1:5" s="94" customFormat="1">
      <c r="A3" s="92"/>
      <c r="B3" s="93"/>
      <c r="C3" s="93"/>
      <c r="D3" s="93" t="s">
        <v>20</v>
      </c>
    </row>
    <row r="4" spans="1:5" ht="23.25" customHeight="1">
      <c r="A4" s="244"/>
      <c r="B4" s="225" t="s">
        <v>173</v>
      </c>
      <c r="C4" s="227" t="s">
        <v>152</v>
      </c>
      <c r="D4" s="228"/>
      <c r="E4" s="94"/>
    </row>
    <row r="5" spans="1:5">
      <c r="A5" s="245"/>
      <c r="B5" s="226"/>
      <c r="C5" s="66" t="s">
        <v>150</v>
      </c>
      <c r="D5" s="95" t="s">
        <v>151</v>
      </c>
      <c r="E5" s="94"/>
    </row>
    <row r="6" spans="1:5" s="97" customFormat="1" ht="14.25" customHeight="1">
      <c r="A6" s="200" t="s">
        <v>0</v>
      </c>
      <c r="B6" s="161">
        <v>15716232</v>
      </c>
      <c r="C6" s="161">
        <v>13394001</v>
      </c>
      <c r="D6" s="161">
        <v>2322231</v>
      </c>
    </row>
    <row r="7" spans="1:5" s="97" customFormat="1" ht="14.25" customHeight="1">
      <c r="A7" s="45" t="s">
        <v>213</v>
      </c>
      <c r="B7" s="96" t="s">
        <v>48</v>
      </c>
      <c r="C7" s="96" t="s">
        <v>48</v>
      </c>
      <c r="D7" s="96" t="s">
        <v>48</v>
      </c>
    </row>
    <row r="8" spans="1:5" s="97" customFormat="1" ht="38.25" customHeight="1">
      <c r="A8" s="98" t="s">
        <v>28</v>
      </c>
      <c r="B8" s="87">
        <v>4336194</v>
      </c>
      <c r="C8" s="87">
        <v>3311564</v>
      </c>
      <c r="D8" s="87">
        <v>1024630</v>
      </c>
    </row>
    <row r="9" spans="1:5" s="97" customFormat="1" ht="18.75" customHeight="1">
      <c r="A9" s="99" t="s">
        <v>213</v>
      </c>
      <c r="B9" s="96" t="s">
        <v>48</v>
      </c>
      <c r="C9" s="96" t="s">
        <v>48</v>
      </c>
      <c r="D9" s="96" t="s">
        <v>48</v>
      </c>
    </row>
    <row r="10" spans="1:5">
      <c r="A10" s="100" t="s">
        <v>29</v>
      </c>
      <c r="B10" s="87">
        <v>2507587</v>
      </c>
      <c r="C10" s="87">
        <v>2042298</v>
      </c>
      <c r="D10" s="87">
        <v>465289</v>
      </c>
    </row>
    <row r="11" spans="1:5">
      <c r="A11" s="100" t="s">
        <v>30</v>
      </c>
      <c r="B11" s="87">
        <v>891944</v>
      </c>
      <c r="C11" s="87">
        <v>470075</v>
      </c>
      <c r="D11" s="87">
        <v>421869</v>
      </c>
    </row>
    <row r="12" spans="1:5">
      <c r="A12" s="100" t="s">
        <v>31</v>
      </c>
      <c r="B12" s="87">
        <v>402054</v>
      </c>
      <c r="C12" s="87">
        <v>331695</v>
      </c>
      <c r="D12" s="87">
        <v>70359</v>
      </c>
    </row>
    <row r="13" spans="1:5">
      <c r="A13" s="100" t="s">
        <v>32</v>
      </c>
      <c r="B13" s="87">
        <v>172592</v>
      </c>
      <c r="C13" s="87">
        <v>112750</v>
      </c>
      <c r="D13" s="87">
        <v>59842</v>
      </c>
    </row>
    <row r="14" spans="1:5">
      <c r="A14" s="100" t="s">
        <v>33</v>
      </c>
      <c r="B14" s="87">
        <v>3455</v>
      </c>
      <c r="C14" s="87">
        <v>1185</v>
      </c>
      <c r="D14" s="87">
        <v>2270</v>
      </c>
    </row>
    <row r="15" spans="1:5">
      <c r="A15" s="100" t="s">
        <v>34</v>
      </c>
      <c r="B15" s="87">
        <v>358562</v>
      </c>
      <c r="C15" s="87">
        <v>353561</v>
      </c>
      <c r="D15" s="87">
        <v>5001</v>
      </c>
    </row>
    <row r="16" spans="1:5" s="97" customFormat="1">
      <c r="A16" s="98" t="s">
        <v>6</v>
      </c>
      <c r="B16" s="87">
        <v>1853171</v>
      </c>
      <c r="C16" s="87">
        <v>1184680</v>
      </c>
      <c r="D16" s="87">
        <v>668491</v>
      </c>
    </row>
    <row r="17" spans="1:4" s="97" customFormat="1">
      <c r="A17" s="99" t="s">
        <v>213</v>
      </c>
      <c r="B17" s="96" t="s">
        <v>48</v>
      </c>
      <c r="C17" s="96" t="s">
        <v>48</v>
      </c>
      <c r="D17" s="96" t="s">
        <v>48</v>
      </c>
    </row>
    <row r="18" spans="1:4">
      <c r="A18" s="100" t="s">
        <v>35</v>
      </c>
      <c r="B18" s="87">
        <v>1853171</v>
      </c>
      <c r="C18" s="87">
        <v>1184680</v>
      </c>
      <c r="D18" s="87">
        <v>668491</v>
      </c>
    </row>
    <row r="19" spans="1:4" s="97" customFormat="1">
      <c r="A19" s="98" t="s">
        <v>8</v>
      </c>
      <c r="B19" s="87">
        <v>9487489</v>
      </c>
      <c r="C19" s="87">
        <v>8893703</v>
      </c>
      <c r="D19" s="87">
        <v>593786</v>
      </c>
    </row>
    <row r="20" spans="1:4" s="97" customFormat="1">
      <c r="A20" s="98" t="s">
        <v>9</v>
      </c>
      <c r="B20" s="87">
        <v>67691</v>
      </c>
      <c r="C20" s="87">
        <v>38163</v>
      </c>
      <c r="D20" s="87">
        <v>29528</v>
      </c>
    </row>
    <row r="21" spans="1:4" s="97" customFormat="1">
      <c r="A21" s="101" t="s">
        <v>202</v>
      </c>
      <c r="B21" s="124">
        <v>8200</v>
      </c>
      <c r="C21" s="124">
        <v>6100</v>
      </c>
      <c r="D21" s="124">
        <v>2100</v>
      </c>
    </row>
    <row r="22" spans="1:4">
      <c r="B22" s="102"/>
      <c r="C22" s="102"/>
      <c r="D22" s="102"/>
    </row>
    <row r="23" spans="1:4">
      <c r="B23" s="102"/>
      <c r="C23" s="102"/>
      <c r="D23" s="103"/>
    </row>
    <row r="24" spans="1:4">
      <c r="B24" s="102"/>
      <c r="C24" s="102"/>
      <c r="D24" s="102"/>
    </row>
    <row r="25" spans="1:4">
      <c r="B25" s="102"/>
      <c r="C25" s="102"/>
      <c r="D25" s="102"/>
    </row>
    <row r="26" spans="1:4">
      <c r="B26" s="87"/>
      <c r="C26" s="87"/>
      <c r="D26" s="87"/>
    </row>
    <row r="27" spans="1:4">
      <c r="B27" s="87"/>
      <c r="C27" s="87"/>
      <c r="D27" s="87"/>
    </row>
    <row r="28" spans="1:4">
      <c r="B28" s="87"/>
      <c r="C28" s="87"/>
      <c r="D28" s="87"/>
    </row>
    <row r="29" spans="1:4">
      <c r="B29" s="87"/>
      <c r="C29" s="87"/>
      <c r="D29" s="87"/>
    </row>
    <row r="30" spans="1:4">
      <c r="B30" s="87"/>
      <c r="C30" s="87"/>
      <c r="D30" s="87"/>
    </row>
    <row r="31" spans="1:4">
      <c r="B31" s="87"/>
      <c r="C31" s="87"/>
      <c r="D31" s="87"/>
    </row>
    <row r="32" spans="1:4">
      <c r="B32" s="87"/>
      <c r="C32" s="87"/>
      <c r="D32" s="87"/>
    </row>
    <row r="33" spans="2:4">
      <c r="B33" s="87"/>
      <c r="C33" s="87"/>
      <c r="D33" s="87"/>
    </row>
    <row r="34" spans="2:4">
      <c r="B34" s="87"/>
      <c r="C34" s="87"/>
      <c r="D34" s="87"/>
    </row>
    <row r="35" spans="2:4">
      <c r="B35" s="87"/>
      <c r="C35" s="87"/>
      <c r="D35" s="87"/>
    </row>
    <row r="36" spans="2:4">
      <c r="B36" s="87"/>
      <c r="C36" s="87"/>
      <c r="D36" s="87"/>
    </row>
    <row r="37" spans="2:4">
      <c r="B37" s="87"/>
      <c r="C37" s="87"/>
      <c r="D37" s="87"/>
    </row>
  </sheetData>
  <mergeCells count="4">
    <mergeCell ref="A1:D1"/>
    <mergeCell ref="A4:A5"/>
    <mergeCell ref="B4:B5"/>
    <mergeCell ref="C4:D4"/>
  </mergeCells>
  <pageMargins left="0.59055118110236227" right="0.59055118110236227" top="0.6692913385826772" bottom="0.98425196850393704" header="0" footer="0.39370078740157483"/>
  <pageSetup paperSize="9" firstPageNumber="28" orientation="landscape" useFirstPageNumber="1" r:id="rId1"/>
  <headerFooter alignWithMargins="0">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1:F149"/>
  <sheetViews>
    <sheetView zoomScaleSheetLayoutView="100" workbookViewId="0">
      <selection activeCell="I29" sqref="I29"/>
    </sheetView>
  </sheetViews>
  <sheetFormatPr defaultColWidth="10.28515625" defaultRowHeight="12.75"/>
  <cols>
    <col min="1" max="1" width="24.85546875" style="56" customWidth="1"/>
    <col min="2" max="2" width="17.28515625" style="56" customWidth="1"/>
    <col min="3" max="3" width="18.42578125" style="56" customWidth="1"/>
    <col min="4" max="4" width="19.28515625" style="56" customWidth="1"/>
    <col min="5" max="5" width="14.5703125" style="56" customWidth="1"/>
    <col min="6" max="6" width="17.7109375" style="56" customWidth="1"/>
    <col min="7" max="16384" width="10.28515625" style="56"/>
  </cols>
  <sheetData>
    <row r="1" spans="1:6" ht="30.75" customHeight="1">
      <c r="A1" s="248" t="s">
        <v>174</v>
      </c>
      <c r="B1" s="248"/>
      <c r="C1" s="248"/>
      <c r="D1" s="248"/>
    </row>
    <row r="2" spans="1:6" ht="14.25" customHeight="1">
      <c r="A2" s="104"/>
      <c r="B2" s="104"/>
      <c r="C2" s="104"/>
      <c r="D2" s="104"/>
    </row>
    <row r="3" spans="1:6" s="60" customFormat="1">
      <c r="A3" s="58"/>
      <c r="B3" s="58"/>
      <c r="C3" s="59"/>
      <c r="D3" s="59" t="s">
        <v>20</v>
      </c>
    </row>
    <row r="4" spans="1:6">
      <c r="A4" s="219"/>
      <c r="B4" s="225" t="s">
        <v>173</v>
      </c>
      <c r="C4" s="227" t="s">
        <v>152</v>
      </c>
      <c r="D4" s="228"/>
      <c r="E4" s="60"/>
    </row>
    <row r="5" spans="1:6">
      <c r="A5" s="220"/>
      <c r="B5" s="226"/>
      <c r="C5" s="66" t="s">
        <v>150</v>
      </c>
      <c r="D5" s="95" t="s">
        <v>151</v>
      </c>
      <c r="E5" s="60"/>
      <c r="F5" s="105"/>
    </row>
    <row r="6" spans="1:6" s="73" customFormat="1">
      <c r="A6" s="199" t="s">
        <v>231</v>
      </c>
      <c r="B6" s="175">
        <v>15716232</v>
      </c>
      <c r="C6" s="175">
        <v>13394001</v>
      </c>
      <c r="D6" s="175">
        <v>2322231</v>
      </c>
    </row>
    <row r="7" spans="1:6">
      <c r="A7" s="143" t="s">
        <v>232</v>
      </c>
      <c r="B7" s="173">
        <v>9871956</v>
      </c>
      <c r="C7" s="173">
        <v>9268319</v>
      </c>
      <c r="D7" s="173">
        <v>603637</v>
      </c>
    </row>
    <row r="8" spans="1:6">
      <c r="A8" s="143" t="s">
        <v>234</v>
      </c>
      <c r="B8" s="173">
        <v>19948</v>
      </c>
      <c r="C8" s="173">
        <v>10918</v>
      </c>
      <c r="D8" s="173">
        <v>9030</v>
      </c>
    </row>
    <row r="9" spans="1:6">
      <c r="A9" s="143" t="s">
        <v>235</v>
      </c>
      <c r="B9" s="173">
        <v>1725523</v>
      </c>
      <c r="C9" s="173">
        <v>1056843</v>
      </c>
      <c r="D9" s="173">
        <v>668680</v>
      </c>
    </row>
    <row r="10" spans="1:6">
      <c r="A10" s="143" t="s">
        <v>236</v>
      </c>
      <c r="B10" s="173">
        <v>797442</v>
      </c>
      <c r="C10" s="173">
        <v>329210</v>
      </c>
      <c r="D10" s="173">
        <v>468232</v>
      </c>
    </row>
    <row r="11" spans="1:6">
      <c r="A11" s="143" t="s">
        <v>237</v>
      </c>
      <c r="B11" s="173">
        <v>289069</v>
      </c>
      <c r="C11" s="173">
        <v>232593</v>
      </c>
      <c r="D11" s="173">
        <v>56476</v>
      </c>
    </row>
    <row r="12" spans="1:6">
      <c r="A12" s="143" t="s">
        <v>238</v>
      </c>
      <c r="B12" s="173">
        <v>74780</v>
      </c>
      <c r="C12" s="173">
        <v>49726</v>
      </c>
      <c r="D12" s="173">
        <v>25054</v>
      </c>
    </row>
    <row r="13" spans="1:6">
      <c r="A13" s="143" t="s">
        <v>239</v>
      </c>
      <c r="B13" s="173">
        <v>1654545</v>
      </c>
      <c r="C13" s="173">
        <v>1290418</v>
      </c>
      <c r="D13" s="173">
        <v>364127</v>
      </c>
    </row>
    <row r="14" spans="1:6">
      <c r="A14" s="143" t="s">
        <v>240</v>
      </c>
      <c r="B14" s="173">
        <v>1280960</v>
      </c>
      <c r="C14" s="173">
        <v>1155136</v>
      </c>
      <c r="D14" s="173">
        <v>125825</v>
      </c>
    </row>
    <row r="15" spans="1:6">
      <c r="A15" s="144" t="s">
        <v>241</v>
      </c>
      <c r="B15" s="163">
        <v>2008</v>
      </c>
      <c r="C15" s="163">
        <v>838</v>
      </c>
      <c r="D15" s="163">
        <v>1170</v>
      </c>
    </row>
    <row r="16" spans="1:6">
      <c r="A16" s="108"/>
      <c r="B16" s="106"/>
      <c r="C16" s="106"/>
      <c r="D16" s="106"/>
    </row>
    <row r="17" spans="1:5">
      <c r="A17" s="108"/>
      <c r="B17" s="106"/>
      <c r="C17" s="106"/>
      <c r="D17" s="106"/>
    </row>
    <row r="18" spans="1:5">
      <c r="A18" s="218" t="s">
        <v>216</v>
      </c>
      <c r="B18" s="218"/>
      <c r="C18" s="218"/>
      <c r="D18" s="218"/>
      <c r="E18" s="218"/>
    </row>
    <row r="19" spans="1:5">
      <c r="A19" s="58"/>
      <c r="B19" s="58"/>
      <c r="C19" s="64"/>
      <c r="D19" s="58"/>
      <c r="E19" s="64" t="s">
        <v>20</v>
      </c>
    </row>
    <row r="20" spans="1:5">
      <c r="A20" s="219"/>
      <c r="B20" s="246" t="s">
        <v>149</v>
      </c>
      <c r="C20" s="227" t="s">
        <v>152</v>
      </c>
      <c r="D20" s="228"/>
      <c r="E20" s="227" t="s">
        <v>171</v>
      </c>
    </row>
    <row r="21" spans="1:5" ht="32.25" customHeight="1">
      <c r="A21" s="220"/>
      <c r="B21" s="246"/>
      <c r="C21" s="130" t="s">
        <v>150</v>
      </c>
      <c r="D21" s="130" t="s">
        <v>151</v>
      </c>
      <c r="E21" s="227"/>
    </row>
    <row r="22" spans="1:5">
      <c r="A22" s="199" t="s">
        <v>231</v>
      </c>
      <c r="B22" s="87">
        <v>4336194</v>
      </c>
      <c r="C22" s="87">
        <v>3311564</v>
      </c>
      <c r="D22" s="87">
        <v>1024630</v>
      </c>
      <c r="E22" s="87">
        <v>100753</v>
      </c>
    </row>
    <row r="23" spans="1:5">
      <c r="A23" s="143" t="s">
        <v>232</v>
      </c>
      <c r="B23" s="87">
        <v>374899</v>
      </c>
      <c r="C23" s="87">
        <v>367912</v>
      </c>
      <c r="D23" s="87">
        <v>6987</v>
      </c>
      <c r="E23" s="87">
        <v>47798</v>
      </c>
    </row>
    <row r="24" spans="1:5">
      <c r="A24" s="143" t="s">
        <v>234</v>
      </c>
      <c r="B24" s="87">
        <v>19431</v>
      </c>
      <c r="C24" s="87">
        <v>10918</v>
      </c>
      <c r="D24" s="87">
        <v>8513</v>
      </c>
      <c r="E24" s="87">
        <v>10109</v>
      </c>
    </row>
    <row r="25" spans="1:5">
      <c r="A25" s="143" t="s">
        <v>235</v>
      </c>
      <c r="B25" s="87">
        <v>1597918</v>
      </c>
      <c r="C25" s="87">
        <v>947960</v>
      </c>
      <c r="D25" s="87">
        <v>649958</v>
      </c>
      <c r="E25" s="87">
        <v>77326</v>
      </c>
    </row>
    <row r="26" spans="1:5">
      <c r="A26" s="143" t="s">
        <v>236</v>
      </c>
      <c r="B26" s="87">
        <v>221015</v>
      </c>
      <c r="C26" s="87">
        <v>134807</v>
      </c>
      <c r="D26" s="87">
        <v>86208</v>
      </c>
      <c r="E26" s="87">
        <v>69305</v>
      </c>
    </row>
    <row r="27" spans="1:5">
      <c r="A27" s="143" t="s">
        <v>237</v>
      </c>
      <c r="B27" s="87">
        <v>276017</v>
      </c>
      <c r="C27" s="87">
        <v>226493</v>
      </c>
      <c r="D27" s="87">
        <v>49524</v>
      </c>
      <c r="E27" s="87">
        <v>9857750</v>
      </c>
    </row>
    <row r="28" spans="1:5">
      <c r="A28" s="143" t="s">
        <v>238</v>
      </c>
      <c r="B28" s="87">
        <v>53046</v>
      </c>
      <c r="C28" s="87">
        <v>35361</v>
      </c>
      <c r="D28" s="87">
        <v>17685</v>
      </c>
      <c r="E28" s="87">
        <v>87046</v>
      </c>
    </row>
    <row r="29" spans="1:5">
      <c r="A29" s="143" t="s">
        <v>239</v>
      </c>
      <c r="B29" s="87">
        <v>518526</v>
      </c>
      <c r="C29" s="87">
        <v>433989</v>
      </c>
      <c r="D29" s="87">
        <v>84537</v>
      </c>
      <c r="E29" s="87">
        <v>67562</v>
      </c>
    </row>
    <row r="30" spans="1:5">
      <c r="A30" s="144" t="s">
        <v>240</v>
      </c>
      <c r="B30" s="124">
        <v>1275342</v>
      </c>
      <c r="C30" s="124">
        <v>1154124</v>
      </c>
      <c r="D30" s="124">
        <v>121218</v>
      </c>
      <c r="E30" s="124">
        <v>1152591</v>
      </c>
    </row>
    <row r="31" spans="1:5">
      <c r="A31" s="79"/>
      <c r="B31" s="106"/>
      <c r="C31" s="106"/>
      <c r="D31" s="106"/>
      <c r="E31" s="106"/>
    </row>
    <row r="32" spans="1:5">
      <c r="A32" s="218" t="s">
        <v>175</v>
      </c>
      <c r="B32" s="218"/>
      <c r="C32" s="218"/>
      <c r="D32" s="218"/>
      <c r="E32" s="218"/>
    </row>
    <row r="33" spans="1:5">
      <c r="A33" s="58"/>
      <c r="B33" s="58"/>
      <c r="C33" s="64"/>
      <c r="D33" s="58"/>
      <c r="E33" s="64" t="s">
        <v>20</v>
      </c>
    </row>
    <row r="34" spans="1:5">
      <c r="A34" s="219"/>
      <c r="B34" s="246" t="s">
        <v>149</v>
      </c>
      <c r="C34" s="227" t="s">
        <v>152</v>
      </c>
      <c r="D34" s="228"/>
      <c r="E34" s="227" t="s">
        <v>171</v>
      </c>
    </row>
    <row r="35" spans="1:5" ht="34.5" customHeight="1">
      <c r="A35" s="220"/>
      <c r="B35" s="246"/>
      <c r="C35" s="130" t="s">
        <v>150</v>
      </c>
      <c r="D35" s="130" t="s">
        <v>151</v>
      </c>
      <c r="E35" s="227"/>
    </row>
    <row r="36" spans="1:5">
      <c r="A36" s="199" t="s">
        <v>231</v>
      </c>
      <c r="B36" s="87">
        <v>2507587</v>
      </c>
      <c r="C36" s="87">
        <v>2042298</v>
      </c>
      <c r="D36" s="87">
        <v>465289</v>
      </c>
      <c r="E36" s="87">
        <v>113830</v>
      </c>
    </row>
    <row r="37" spans="1:5">
      <c r="A37" s="143" t="s">
        <v>232</v>
      </c>
      <c r="B37" s="87">
        <v>15827</v>
      </c>
      <c r="C37" s="87">
        <v>13841</v>
      </c>
      <c r="D37" s="87">
        <v>1986</v>
      </c>
      <c r="E37" s="87">
        <v>26339</v>
      </c>
    </row>
    <row r="38" spans="1:5">
      <c r="A38" s="143" t="s">
        <v>234</v>
      </c>
      <c r="B38" s="87">
        <v>2801</v>
      </c>
      <c r="C38" s="87">
        <v>1628</v>
      </c>
      <c r="D38" s="87">
        <v>1173</v>
      </c>
      <c r="E38" s="87">
        <v>13376</v>
      </c>
    </row>
    <row r="39" spans="1:5">
      <c r="A39" s="143" t="s">
        <v>235</v>
      </c>
      <c r="B39" s="87">
        <v>769544</v>
      </c>
      <c r="C39" s="87">
        <v>543069</v>
      </c>
      <c r="D39" s="87">
        <v>226475</v>
      </c>
      <c r="E39" s="87">
        <v>51471</v>
      </c>
    </row>
    <row r="40" spans="1:5">
      <c r="A40" s="143" t="s">
        <v>236</v>
      </c>
      <c r="B40" s="87">
        <v>204534</v>
      </c>
      <c r="C40" s="87">
        <v>128365</v>
      </c>
      <c r="D40" s="87">
        <v>76169</v>
      </c>
      <c r="E40" s="87">
        <v>68936</v>
      </c>
    </row>
    <row r="41" spans="1:5">
      <c r="A41" s="143" t="s">
        <v>237</v>
      </c>
      <c r="B41" s="87">
        <v>123236</v>
      </c>
      <c r="C41" s="87">
        <v>104806</v>
      </c>
      <c r="D41" s="87">
        <v>18430</v>
      </c>
      <c r="E41" s="87">
        <v>4739846</v>
      </c>
    </row>
    <row r="42" spans="1:5">
      <c r="A42" s="143" t="s">
        <v>238</v>
      </c>
      <c r="B42" s="87">
        <v>15496</v>
      </c>
      <c r="C42" s="87">
        <v>8306</v>
      </c>
      <c r="D42" s="87">
        <v>7190</v>
      </c>
      <c r="E42" s="87">
        <v>43935</v>
      </c>
    </row>
    <row r="43" spans="1:5">
      <c r="A43" s="143" t="s">
        <v>239</v>
      </c>
      <c r="B43" s="102">
        <v>115694</v>
      </c>
      <c r="C43" s="102">
        <v>101726</v>
      </c>
      <c r="D43" s="102">
        <v>13968</v>
      </c>
      <c r="E43" s="102">
        <v>63659</v>
      </c>
    </row>
    <row r="44" spans="1:5">
      <c r="A44" s="144" t="s">
        <v>240</v>
      </c>
      <c r="B44" s="124">
        <v>1260455</v>
      </c>
      <c r="C44" s="124">
        <v>1140557</v>
      </c>
      <c r="D44" s="124">
        <v>119898</v>
      </c>
      <c r="E44" s="124">
        <v>1140684</v>
      </c>
    </row>
    <row r="45" spans="1:5">
      <c r="A45" s="77"/>
      <c r="B45" s="106"/>
      <c r="C45" s="106"/>
      <c r="D45" s="106"/>
      <c r="E45" s="106"/>
    </row>
    <row r="46" spans="1:5">
      <c r="A46" s="218" t="s">
        <v>176</v>
      </c>
      <c r="B46" s="218"/>
      <c r="C46" s="218"/>
      <c r="D46" s="218"/>
      <c r="E46" s="218"/>
    </row>
    <row r="47" spans="1:5">
      <c r="A47" s="57"/>
      <c r="B47" s="57"/>
      <c r="C47" s="57"/>
      <c r="D47" s="57"/>
    </row>
    <row r="48" spans="1:5">
      <c r="A48" s="58"/>
      <c r="B48" s="58"/>
      <c r="C48" s="64"/>
      <c r="D48" s="58"/>
      <c r="E48" s="64" t="s">
        <v>20</v>
      </c>
    </row>
    <row r="49" spans="1:5">
      <c r="A49" s="219"/>
      <c r="B49" s="246" t="s">
        <v>149</v>
      </c>
      <c r="C49" s="227" t="s">
        <v>152</v>
      </c>
      <c r="D49" s="228"/>
      <c r="E49" s="227" t="s">
        <v>171</v>
      </c>
    </row>
    <row r="50" spans="1:5" ht="42.75" customHeight="1">
      <c r="A50" s="220"/>
      <c r="B50" s="246"/>
      <c r="C50" s="130" t="s">
        <v>150</v>
      </c>
      <c r="D50" s="130" t="s">
        <v>151</v>
      </c>
      <c r="E50" s="227"/>
    </row>
    <row r="51" spans="1:5">
      <c r="A51" s="199" t="s">
        <v>231</v>
      </c>
      <c r="B51" s="87">
        <v>891944</v>
      </c>
      <c r="C51" s="87">
        <v>470075</v>
      </c>
      <c r="D51" s="87">
        <v>421869</v>
      </c>
      <c r="E51" s="106" t="s">
        <v>259</v>
      </c>
    </row>
    <row r="52" spans="1:5">
      <c r="A52" s="143" t="s">
        <v>234</v>
      </c>
      <c r="B52" s="87">
        <v>1090</v>
      </c>
      <c r="C52" s="87">
        <v>250</v>
      </c>
      <c r="D52" s="87">
        <v>840</v>
      </c>
      <c r="E52" s="86" t="s">
        <v>48</v>
      </c>
    </row>
    <row r="53" spans="1:5">
      <c r="A53" s="143" t="s">
        <v>235</v>
      </c>
      <c r="B53" s="87">
        <v>764689</v>
      </c>
      <c r="C53" s="87">
        <v>369074</v>
      </c>
      <c r="D53" s="87">
        <v>395615</v>
      </c>
      <c r="E53" s="106" t="s">
        <v>259</v>
      </c>
    </row>
    <row r="54" spans="1:5">
      <c r="A54" s="143" t="s">
        <v>236</v>
      </c>
      <c r="B54" s="87">
        <v>10520</v>
      </c>
      <c r="C54" s="87">
        <v>4320</v>
      </c>
      <c r="D54" s="87">
        <v>6200</v>
      </c>
      <c r="E54" s="86" t="s">
        <v>48</v>
      </c>
    </row>
    <row r="55" spans="1:5">
      <c r="A55" s="143" t="s">
        <v>237</v>
      </c>
      <c r="B55" s="87">
        <v>98565</v>
      </c>
      <c r="C55" s="87">
        <v>79846</v>
      </c>
      <c r="D55" s="87">
        <v>18719</v>
      </c>
      <c r="E55" s="164" t="s">
        <v>48</v>
      </c>
    </row>
    <row r="56" spans="1:5">
      <c r="A56" s="143" t="s">
        <v>238</v>
      </c>
      <c r="B56" s="87">
        <v>11550</v>
      </c>
      <c r="C56" s="87">
        <v>11055</v>
      </c>
      <c r="D56" s="87">
        <v>495</v>
      </c>
      <c r="E56" s="106" t="s">
        <v>259</v>
      </c>
    </row>
    <row r="57" spans="1:5">
      <c r="A57" s="144" t="s">
        <v>240</v>
      </c>
      <c r="B57" s="124">
        <v>5530</v>
      </c>
      <c r="C57" s="124">
        <v>5530</v>
      </c>
      <c r="D57" s="131" t="s">
        <v>48</v>
      </c>
      <c r="E57" s="131" t="s">
        <v>48</v>
      </c>
    </row>
    <row r="58" spans="1:5">
      <c r="A58" s="77"/>
      <c r="B58" s="106"/>
      <c r="C58" s="106"/>
      <c r="D58" s="106"/>
      <c r="E58" s="107"/>
    </row>
    <row r="59" spans="1:5">
      <c r="A59" s="218" t="s">
        <v>177</v>
      </c>
      <c r="B59" s="218"/>
      <c r="C59" s="218"/>
      <c r="D59" s="218"/>
      <c r="E59" s="218"/>
    </row>
    <row r="60" spans="1:5">
      <c r="A60" s="58"/>
      <c r="B60" s="58"/>
      <c r="C60" s="64"/>
      <c r="D60" s="58"/>
      <c r="E60" s="64" t="s">
        <v>20</v>
      </c>
    </row>
    <row r="61" spans="1:5">
      <c r="A61" s="219"/>
      <c r="B61" s="246" t="s">
        <v>149</v>
      </c>
      <c r="C61" s="227" t="s">
        <v>152</v>
      </c>
      <c r="D61" s="228"/>
      <c r="E61" s="227" t="s">
        <v>171</v>
      </c>
    </row>
    <row r="62" spans="1:5" ht="36" customHeight="1">
      <c r="A62" s="220"/>
      <c r="B62" s="246"/>
      <c r="C62" s="130" t="s">
        <v>150</v>
      </c>
      <c r="D62" s="130" t="s">
        <v>151</v>
      </c>
      <c r="E62" s="227"/>
    </row>
    <row r="63" spans="1:5">
      <c r="A63" s="199" t="s">
        <v>231</v>
      </c>
      <c r="B63" s="87">
        <v>402054</v>
      </c>
      <c r="C63" s="87">
        <v>331695</v>
      </c>
      <c r="D63" s="87">
        <v>70359</v>
      </c>
      <c r="E63" s="87">
        <v>68640</v>
      </c>
    </row>
    <row r="64" spans="1:5">
      <c r="A64" s="144" t="s">
        <v>239</v>
      </c>
      <c r="B64" s="124">
        <v>402054</v>
      </c>
      <c r="C64" s="124">
        <v>331695</v>
      </c>
      <c r="D64" s="124">
        <v>70359</v>
      </c>
      <c r="E64" s="124">
        <v>68640</v>
      </c>
    </row>
    <row r="65" spans="1:5">
      <c r="A65" s="79"/>
      <c r="B65" s="106"/>
      <c r="C65" s="106"/>
      <c r="D65" s="107"/>
      <c r="E65" s="106"/>
    </row>
    <row r="66" spans="1:5">
      <c r="A66" s="218" t="s">
        <v>178</v>
      </c>
      <c r="B66" s="218"/>
      <c r="C66" s="218"/>
      <c r="D66" s="218"/>
      <c r="E66" s="218"/>
    </row>
    <row r="67" spans="1:5">
      <c r="A67" s="57"/>
      <c r="B67" s="57"/>
      <c r="C67" s="57"/>
      <c r="D67" s="57"/>
    </row>
    <row r="68" spans="1:5">
      <c r="A68" s="58"/>
      <c r="B68" s="58"/>
      <c r="C68" s="64"/>
      <c r="D68" s="58"/>
      <c r="E68" s="64" t="s">
        <v>20</v>
      </c>
    </row>
    <row r="69" spans="1:5">
      <c r="A69" s="219"/>
      <c r="B69" s="247" t="s">
        <v>149</v>
      </c>
      <c r="C69" s="227" t="s">
        <v>152</v>
      </c>
      <c r="D69" s="228"/>
      <c r="E69" s="227" t="s">
        <v>171</v>
      </c>
    </row>
    <row r="70" spans="1:5" ht="33" customHeight="1">
      <c r="A70" s="220"/>
      <c r="B70" s="247"/>
      <c r="C70" s="66" t="s">
        <v>150</v>
      </c>
      <c r="D70" s="66" t="s">
        <v>151</v>
      </c>
      <c r="E70" s="227"/>
    </row>
    <row r="71" spans="1:5">
      <c r="A71" s="199" t="s">
        <v>231</v>
      </c>
      <c r="B71" s="87">
        <v>172592</v>
      </c>
      <c r="C71" s="87">
        <v>112750</v>
      </c>
      <c r="D71" s="87">
        <v>59842</v>
      </c>
      <c r="E71" s="87">
        <v>66643</v>
      </c>
    </row>
    <row r="72" spans="1:5">
      <c r="A72" s="143" t="s">
        <v>232</v>
      </c>
      <c r="B72" s="87">
        <v>510</v>
      </c>
      <c r="C72" s="87">
        <v>510</v>
      </c>
      <c r="D72" s="86" t="s">
        <v>48</v>
      </c>
      <c r="E72" s="87">
        <v>2684</v>
      </c>
    </row>
    <row r="73" spans="1:5">
      <c r="A73" s="143" t="s">
        <v>234</v>
      </c>
      <c r="B73" s="87">
        <v>15540</v>
      </c>
      <c r="C73" s="87">
        <v>9040</v>
      </c>
      <c r="D73" s="87">
        <v>6500</v>
      </c>
      <c r="E73" s="87">
        <v>9073</v>
      </c>
    </row>
    <row r="74" spans="1:5">
      <c r="A74" s="143" t="s">
        <v>235</v>
      </c>
      <c r="B74" s="87">
        <v>61885</v>
      </c>
      <c r="C74" s="87">
        <v>35517</v>
      </c>
      <c r="D74" s="87">
        <v>26368</v>
      </c>
      <c r="E74" s="87">
        <v>141743</v>
      </c>
    </row>
    <row r="75" spans="1:5">
      <c r="A75" s="143" t="s">
        <v>236</v>
      </c>
      <c r="B75" s="87">
        <v>4686</v>
      </c>
      <c r="C75" s="87">
        <v>1417</v>
      </c>
      <c r="D75" s="87">
        <v>3269</v>
      </c>
      <c r="E75" s="87">
        <v>21108</v>
      </c>
    </row>
    <row r="76" spans="1:5">
      <c r="A76" s="143" t="s">
        <v>237</v>
      </c>
      <c r="B76" s="87">
        <v>53836</v>
      </c>
      <c r="C76" s="87">
        <v>41661</v>
      </c>
      <c r="D76" s="87">
        <v>12175</v>
      </c>
      <c r="E76" s="86" t="s">
        <v>48</v>
      </c>
    </row>
    <row r="77" spans="1:5">
      <c r="A77" s="143" t="s">
        <v>238</v>
      </c>
      <c r="B77" s="87">
        <v>26000</v>
      </c>
      <c r="C77" s="87">
        <v>16000</v>
      </c>
      <c r="D77" s="87">
        <v>10000</v>
      </c>
      <c r="E77" s="87">
        <v>962963</v>
      </c>
    </row>
    <row r="78" spans="1:5">
      <c r="A78" s="143" t="s">
        <v>239</v>
      </c>
      <c r="B78" s="87">
        <v>778</v>
      </c>
      <c r="C78" s="87">
        <v>568</v>
      </c>
      <c r="D78" s="87">
        <v>210</v>
      </c>
      <c r="E78" s="86" t="s">
        <v>48</v>
      </c>
    </row>
    <row r="79" spans="1:5">
      <c r="A79" s="144" t="s">
        <v>240</v>
      </c>
      <c r="B79" s="124">
        <v>9357</v>
      </c>
      <c r="C79" s="124">
        <v>8037</v>
      </c>
      <c r="D79" s="124">
        <v>1320</v>
      </c>
      <c r="E79" s="124">
        <v>6238000</v>
      </c>
    </row>
    <row r="80" spans="1:5">
      <c r="A80" s="79"/>
      <c r="B80" s="106"/>
      <c r="C80" s="106"/>
      <c r="D80" s="106"/>
      <c r="E80" s="106"/>
    </row>
    <row r="81" spans="1:5">
      <c r="A81" s="218" t="s">
        <v>179</v>
      </c>
      <c r="B81" s="218"/>
      <c r="C81" s="218"/>
      <c r="D81" s="218"/>
      <c r="E81" s="218"/>
    </row>
    <row r="82" spans="1:5">
      <c r="A82" s="57"/>
      <c r="B82" s="57"/>
      <c r="C82" s="57"/>
      <c r="D82" s="57"/>
    </row>
    <row r="83" spans="1:5">
      <c r="A83" s="58"/>
      <c r="B83" s="58"/>
      <c r="C83" s="64"/>
      <c r="D83" s="58"/>
      <c r="E83" s="64" t="s">
        <v>20</v>
      </c>
    </row>
    <row r="84" spans="1:5">
      <c r="A84" s="219"/>
      <c r="B84" s="246" t="s">
        <v>149</v>
      </c>
      <c r="C84" s="227" t="s">
        <v>152</v>
      </c>
      <c r="D84" s="228"/>
      <c r="E84" s="227" t="s">
        <v>171</v>
      </c>
    </row>
    <row r="85" spans="1:5" ht="32.25" customHeight="1">
      <c r="A85" s="220"/>
      <c r="B85" s="246"/>
      <c r="C85" s="130" t="s">
        <v>150</v>
      </c>
      <c r="D85" s="130" t="s">
        <v>151</v>
      </c>
      <c r="E85" s="227"/>
    </row>
    <row r="86" spans="1:5">
      <c r="A86" s="199" t="s">
        <v>231</v>
      </c>
      <c r="B86" s="87">
        <v>3455</v>
      </c>
      <c r="C86" s="87">
        <v>1185</v>
      </c>
      <c r="D86" s="87">
        <v>2270</v>
      </c>
      <c r="E86" s="86" t="s">
        <v>48</v>
      </c>
    </row>
    <row r="87" spans="1:5">
      <c r="A87" s="143" t="s">
        <v>235</v>
      </c>
      <c r="B87" s="87">
        <v>1800</v>
      </c>
      <c r="C87" s="87">
        <v>300</v>
      </c>
      <c r="D87" s="87">
        <v>1500</v>
      </c>
      <c r="E87" s="86" t="s">
        <v>48</v>
      </c>
    </row>
    <row r="88" spans="1:5">
      <c r="A88" s="143" t="s">
        <v>236</v>
      </c>
      <c r="B88" s="102">
        <v>1275</v>
      </c>
      <c r="C88" s="102">
        <v>705</v>
      </c>
      <c r="D88" s="102">
        <v>570</v>
      </c>
      <c r="E88" s="103" t="s">
        <v>48</v>
      </c>
    </row>
    <row r="89" spans="1:5">
      <c r="A89" s="144" t="s">
        <v>237</v>
      </c>
      <c r="B89" s="124">
        <v>380</v>
      </c>
      <c r="C89" s="124">
        <v>180</v>
      </c>
      <c r="D89" s="124">
        <v>200</v>
      </c>
      <c r="E89" s="131" t="s">
        <v>48</v>
      </c>
    </row>
    <row r="90" spans="1:5">
      <c r="A90" s="79"/>
      <c r="B90" s="106"/>
      <c r="C90" s="106"/>
      <c r="D90" s="107"/>
      <c r="E90" s="106"/>
    </row>
    <row r="91" spans="1:5">
      <c r="A91" s="218" t="s">
        <v>180</v>
      </c>
      <c r="B91" s="218"/>
      <c r="C91" s="218"/>
      <c r="D91" s="218"/>
      <c r="E91" s="218"/>
    </row>
    <row r="92" spans="1:5">
      <c r="A92" s="57"/>
      <c r="B92" s="57"/>
      <c r="C92" s="57"/>
      <c r="D92" s="57"/>
    </row>
    <row r="93" spans="1:5">
      <c r="A93" s="58"/>
      <c r="B93" s="58"/>
      <c r="C93" s="64"/>
      <c r="D93" s="58"/>
      <c r="E93" s="64" t="s">
        <v>20</v>
      </c>
    </row>
    <row r="94" spans="1:5" ht="23.25" customHeight="1">
      <c r="A94" s="219"/>
      <c r="B94" s="246" t="s">
        <v>149</v>
      </c>
      <c r="C94" s="227" t="s">
        <v>152</v>
      </c>
      <c r="D94" s="228"/>
      <c r="E94" s="227" t="s">
        <v>171</v>
      </c>
    </row>
    <row r="95" spans="1:5" ht="24" customHeight="1">
      <c r="A95" s="220"/>
      <c r="B95" s="246"/>
      <c r="C95" s="130" t="s">
        <v>150</v>
      </c>
      <c r="D95" s="130" t="s">
        <v>151</v>
      </c>
      <c r="E95" s="227"/>
    </row>
    <row r="96" spans="1:5">
      <c r="A96" s="199" t="s">
        <v>231</v>
      </c>
      <c r="B96" s="87">
        <v>358562</v>
      </c>
      <c r="C96" s="87">
        <v>353561</v>
      </c>
      <c r="D96" s="87">
        <v>5001</v>
      </c>
      <c r="E96" s="87">
        <v>50842</v>
      </c>
    </row>
    <row r="97" spans="1:5">
      <c r="A97" s="144" t="s">
        <v>232</v>
      </c>
      <c r="B97" s="124">
        <v>358562</v>
      </c>
      <c r="C97" s="124">
        <v>353561</v>
      </c>
      <c r="D97" s="124">
        <v>5001</v>
      </c>
      <c r="E97" s="124">
        <v>50842</v>
      </c>
    </row>
    <row r="98" spans="1:5">
      <c r="A98" s="77"/>
      <c r="B98" s="106"/>
      <c r="C98" s="106"/>
      <c r="D98" s="106"/>
      <c r="E98" s="106"/>
    </row>
    <row r="99" spans="1:5">
      <c r="A99" s="218" t="s">
        <v>181</v>
      </c>
      <c r="B99" s="218"/>
      <c r="C99" s="218"/>
      <c r="D99" s="218"/>
      <c r="E99" s="218"/>
    </row>
    <row r="100" spans="1:5">
      <c r="A100" s="58"/>
      <c r="B100" s="58"/>
      <c r="C100" s="64"/>
      <c r="D100" s="58"/>
      <c r="E100" s="64" t="s">
        <v>20</v>
      </c>
    </row>
    <row r="101" spans="1:5" ht="24" customHeight="1">
      <c r="A101" s="219"/>
      <c r="B101" s="246" t="s">
        <v>149</v>
      </c>
      <c r="C101" s="227" t="s">
        <v>152</v>
      </c>
      <c r="D101" s="228"/>
      <c r="E101" s="227" t="s">
        <v>171</v>
      </c>
    </row>
    <row r="102" spans="1:5">
      <c r="A102" s="220"/>
      <c r="B102" s="246"/>
      <c r="C102" s="130" t="s">
        <v>150</v>
      </c>
      <c r="D102" s="130" t="s">
        <v>151</v>
      </c>
      <c r="E102" s="227"/>
    </row>
    <row r="103" spans="1:5">
      <c r="A103" s="199" t="s">
        <v>231</v>
      </c>
      <c r="B103" s="175">
        <v>1812862</v>
      </c>
      <c r="C103" s="175">
        <v>1144371</v>
      </c>
      <c r="D103" s="175">
        <v>668491</v>
      </c>
      <c r="E103" s="175">
        <v>16025</v>
      </c>
    </row>
    <row r="104" spans="1:5">
      <c r="A104" s="143" t="s">
        <v>232</v>
      </c>
      <c r="B104" s="173">
        <v>9568</v>
      </c>
      <c r="C104" s="173">
        <v>6704</v>
      </c>
      <c r="D104" s="173">
        <v>2864</v>
      </c>
      <c r="E104" s="173">
        <v>80407</v>
      </c>
    </row>
    <row r="105" spans="1:5">
      <c r="A105" s="143" t="s">
        <v>235</v>
      </c>
      <c r="B105" s="173">
        <v>83353</v>
      </c>
      <c r="C105" s="173">
        <v>81073</v>
      </c>
      <c r="D105" s="173">
        <v>2280</v>
      </c>
      <c r="E105" s="173">
        <v>10187</v>
      </c>
    </row>
    <row r="106" spans="1:5">
      <c r="A106" s="143" t="s">
        <v>236</v>
      </c>
      <c r="B106" s="173">
        <v>574747</v>
      </c>
      <c r="C106" s="173">
        <v>193448</v>
      </c>
      <c r="D106" s="173">
        <v>381299</v>
      </c>
      <c r="E106" s="173">
        <v>10296</v>
      </c>
    </row>
    <row r="107" spans="1:5">
      <c r="A107" s="143" t="s">
        <v>238</v>
      </c>
      <c r="B107" s="173">
        <v>18934</v>
      </c>
      <c r="C107" s="173">
        <v>11565</v>
      </c>
      <c r="D107" s="173">
        <v>7369</v>
      </c>
      <c r="E107" s="173">
        <v>14262</v>
      </c>
    </row>
    <row r="108" spans="1:5">
      <c r="A108" s="143" t="s">
        <v>239</v>
      </c>
      <c r="B108" s="173">
        <v>1120641</v>
      </c>
      <c r="C108" s="173">
        <v>850569</v>
      </c>
      <c r="D108" s="173">
        <v>270072</v>
      </c>
      <c r="E108" s="173">
        <v>23679</v>
      </c>
    </row>
    <row r="109" spans="1:5">
      <c r="A109" s="144" t="s">
        <v>240</v>
      </c>
      <c r="B109" s="163">
        <v>5618</v>
      </c>
      <c r="C109" s="163">
        <v>1011</v>
      </c>
      <c r="D109" s="163">
        <v>4607</v>
      </c>
      <c r="E109" s="163">
        <v>16177</v>
      </c>
    </row>
    <row r="110" spans="1:5">
      <c r="A110" s="79"/>
      <c r="B110" s="106"/>
      <c r="C110" s="106"/>
      <c r="D110" s="106"/>
      <c r="E110" s="106"/>
    </row>
    <row r="111" spans="1:5">
      <c r="A111" s="218" t="s">
        <v>182</v>
      </c>
      <c r="B111" s="218"/>
      <c r="C111" s="218"/>
      <c r="D111" s="218"/>
      <c r="E111" s="218"/>
    </row>
    <row r="112" spans="1:5">
      <c r="A112" s="58"/>
      <c r="B112" s="58"/>
      <c r="C112" s="64"/>
      <c r="D112" s="58"/>
      <c r="E112" s="64" t="s">
        <v>20</v>
      </c>
    </row>
    <row r="113" spans="1:5" ht="24.75" customHeight="1">
      <c r="A113" s="219"/>
      <c r="B113" s="246" t="s">
        <v>149</v>
      </c>
      <c r="C113" s="227" t="s">
        <v>152</v>
      </c>
      <c r="D113" s="228"/>
      <c r="E113" s="227" t="s">
        <v>171</v>
      </c>
    </row>
    <row r="114" spans="1:5" ht="30" customHeight="1">
      <c r="A114" s="220"/>
      <c r="B114" s="246"/>
      <c r="C114" s="130" t="s">
        <v>150</v>
      </c>
      <c r="D114" s="130" t="s">
        <v>151</v>
      </c>
      <c r="E114" s="227"/>
    </row>
    <row r="115" spans="1:5">
      <c r="A115" s="199" t="s">
        <v>231</v>
      </c>
      <c r="B115" s="175">
        <v>1812862</v>
      </c>
      <c r="C115" s="175">
        <v>1144371</v>
      </c>
      <c r="D115" s="175">
        <v>668491</v>
      </c>
      <c r="E115" s="175">
        <v>16025</v>
      </c>
    </row>
    <row r="116" spans="1:5">
      <c r="A116" s="143" t="s">
        <v>232</v>
      </c>
      <c r="B116" s="173">
        <v>9568</v>
      </c>
      <c r="C116" s="173">
        <v>6704</v>
      </c>
      <c r="D116" s="173">
        <v>2864</v>
      </c>
      <c r="E116" s="173">
        <v>80407</v>
      </c>
    </row>
    <row r="117" spans="1:5">
      <c r="A117" s="143" t="s">
        <v>235</v>
      </c>
      <c r="B117" s="173">
        <v>83353</v>
      </c>
      <c r="C117" s="173">
        <v>81073</v>
      </c>
      <c r="D117" s="173">
        <v>2280</v>
      </c>
      <c r="E117" s="173">
        <v>10187</v>
      </c>
    </row>
    <row r="118" spans="1:5">
      <c r="A118" s="143" t="s">
        <v>236</v>
      </c>
      <c r="B118" s="173">
        <v>574747</v>
      </c>
      <c r="C118" s="173">
        <v>193448</v>
      </c>
      <c r="D118" s="173">
        <v>381299</v>
      </c>
      <c r="E118" s="173">
        <v>10296</v>
      </c>
    </row>
    <row r="119" spans="1:5">
      <c r="A119" s="143" t="s">
        <v>238</v>
      </c>
      <c r="B119" s="173">
        <v>18934</v>
      </c>
      <c r="C119" s="173">
        <v>11565</v>
      </c>
      <c r="D119" s="173">
        <v>7369</v>
      </c>
      <c r="E119" s="173">
        <v>14262</v>
      </c>
    </row>
    <row r="120" spans="1:5">
      <c r="A120" s="143" t="s">
        <v>239</v>
      </c>
      <c r="B120" s="173">
        <v>1120641</v>
      </c>
      <c r="C120" s="173">
        <v>850569</v>
      </c>
      <c r="D120" s="173">
        <v>270072</v>
      </c>
      <c r="E120" s="173">
        <v>23679</v>
      </c>
    </row>
    <row r="121" spans="1:5">
      <c r="A121" s="144" t="s">
        <v>240</v>
      </c>
      <c r="B121" s="163">
        <v>5618</v>
      </c>
      <c r="C121" s="163">
        <v>1011</v>
      </c>
      <c r="D121" s="163">
        <v>4607</v>
      </c>
      <c r="E121" s="163">
        <v>16177</v>
      </c>
    </row>
    <row r="122" spans="1:5">
      <c r="A122" s="143"/>
      <c r="B122" s="102"/>
      <c r="C122" s="102"/>
      <c r="D122" s="102"/>
      <c r="E122" s="102"/>
    </row>
    <row r="123" spans="1:5">
      <c r="A123" s="218" t="s">
        <v>225</v>
      </c>
      <c r="B123" s="218"/>
      <c r="C123" s="218"/>
      <c r="D123" s="218"/>
      <c r="E123" s="218"/>
    </row>
    <row r="124" spans="1:5">
      <c r="A124" s="58"/>
      <c r="B124" s="58"/>
      <c r="C124" s="64"/>
      <c r="D124" s="58"/>
      <c r="E124" s="64" t="s">
        <v>20</v>
      </c>
    </row>
    <row r="125" spans="1:5" ht="24" customHeight="1">
      <c r="A125" s="219"/>
      <c r="B125" s="247" t="s">
        <v>149</v>
      </c>
      <c r="C125" s="227" t="s">
        <v>152</v>
      </c>
      <c r="D125" s="228"/>
      <c r="E125" s="227" t="s">
        <v>171</v>
      </c>
    </row>
    <row r="126" spans="1:5" ht="24" customHeight="1">
      <c r="A126" s="220"/>
      <c r="B126" s="219"/>
      <c r="C126" s="109" t="s">
        <v>150</v>
      </c>
      <c r="D126" s="109" t="s">
        <v>151</v>
      </c>
      <c r="E126" s="227"/>
    </row>
    <row r="127" spans="1:5">
      <c r="A127" s="199" t="s">
        <v>231</v>
      </c>
      <c r="B127" s="179">
        <v>9487489</v>
      </c>
      <c r="C127" s="179">
        <v>8893703</v>
      </c>
      <c r="D127" s="179">
        <v>593786</v>
      </c>
      <c r="E127" s="106" t="s">
        <v>259</v>
      </c>
    </row>
    <row r="128" spans="1:5">
      <c r="A128" s="144" t="s">
        <v>232</v>
      </c>
      <c r="B128" s="124">
        <v>9487489</v>
      </c>
      <c r="C128" s="124">
        <v>8893703</v>
      </c>
      <c r="D128" s="124">
        <v>593786</v>
      </c>
      <c r="E128" s="180" t="s">
        <v>259</v>
      </c>
    </row>
    <row r="129" spans="1:5">
      <c r="A129" s="79"/>
      <c r="B129" s="106"/>
      <c r="C129" s="106"/>
      <c r="D129" s="106"/>
      <c r="E129" s="106"/>
    </row>
    <row r="130" spans="1:5">
      <c r="A130" s="218" t="s">
        <v>183</v>
      </c>
      <c r="B130" s="218"/>
      <c r="C130" s="218"/>
      <c r="D130" s="218"/>
      <c r="E130" s="218"/>
    </row>
    <row r="131" spans="1:5" ht="15.75">
      <c r="A131" s="104"/>
      <c r="B131" s="104"/>
      <c r="C131" s="104"/>
      <c r="D131" s="104"/>
      <c r="E131" s="104"/>
    </row>
    <row r="132" spans="1:5">
      <c r="A132" s="58"/>
      <c r="B132" s="58"/>
      <c r="C132" s="64"/>
      <c r="D132" s="58"/>
      <c r="E132" s="64" t="s">
        <v>20</v>
      </c>
    </row>
    <row r="133" spans="1:5" ht="27" customHeight="1">
      <c r="A133" s="219"/>
      <c r="B133" s="246" t="s">
        <v>149</v>
      </c>
      <c r="C133" s="227" t="s">
        <v>152</v>
      </c>
      <c r="D133" s="228"/>
      <c r="E133" s="227" t="s">
        <v>171</v>
      </c>
    </row>
    <row r="134" spans="1:5" ht="24.75" customHeight="1">
      <c r="A134" s="220"/>
      <c r="B134" s="246"/>
      <c r="C134" s="130" t="s">
        <v>150</v>
      </c>
      <c r="D134" s="130" t="s">
        <v>151</v>
      </c>
      <c r="E134" s="227"/>
    </row>
    <row r="135" spans="1:5">
      <c r="A135" s="199" t="s">
        <v>231</v>
      </c>
      <c r="B135" s="87">
        <v>67691</v>
      </c>
      <c r="C135" s="87">
        <v>38163</v>
      </c>
      <c r="D135" s="87">
        <v>29528</v>
      </c>
      <c r="E135" s="87">
        <v>32352</v>
      </c>
    </row>
    <row r="136" spans="1:5">
      <c r="A136" s="143" t="s">
        <v>234</v>
      </c>
      <c r="B136" s="87">
        <v>464</v>
      </c>
      <c r="C136" s="86" t="s">
        <v>48</v>
      </c>
      <c r="D136" s="87">
        <v>464</v>
      </c>
      <c r="E136" s="87">
        <v>2554</v>
      </c>
    </row>
    <row r="137" spans="1:5">
      <c r="A137" s="143" t="s">
        <v>235</v>
      </c>
      <c r="B137" s="87">
        <v>41552</v>
      </c>
      <c r="C137" s="87">
        <v>27710</v>
      </c>
      <c r="D137" s="87">
        <v>13842</v>
      </c>
      <c r="E137" s="87">
        <v>29252</v>
      </c>
    </row>
    <row r="138" spans="1:5">
      <c r="A138" s="143" t="s">
        <v>236</v>
      </c>
      <c r="B138" s="87">
        <v>1195</v>
      </c>
      <c r="C138" s="87">
        <v>955</v>
      </c>
      <c r="D138" s="87">
        <v>240</v>
      </c>
      <c r="E138" s="87">
        <v>44259</v>
      </c>
    </row>
    <row r="139" spans="1:5">
      <c r="A139" s="143" t="s">
        <v>237</v>
      </c>
      <c r="B139" s="87">
        <v>4844</v>
      </c>
      <c r="C139" s="86" t="s">
        <v>48</v>
      </c>
      <c r="D139" s="87">
        <v>4844</v>
      </c>
      <c r="E139" s="87">
        <v>36586</v>
      </c>
    </row>
    <row r="140" spans="1:5">
      <c r="A140" s="143" t="s">
        <v>238</v>
      </c>
      <c r="B140" s="87">
        <v>2800</v>
      </c>
      <c r="C140" s="87">
        <v>2800</v>
      </c>
      <c r="D140" s="86" t="s">
        <v>48</v>
      </c>
      <c r="E140" s="87">
        <v>30238</v>
      </c>
    </row>
    <row r="141" spans="1:5">
      <c r="A141" s="143" t="s">
        <v>239</v>
      </c>
      <c r="B141" s="87">
        <v>14828</v>
      </c>
      <c r="C141" s="87">
        <v>5860</v>
      </c>
      <c r="D141" s="87">
        <v>8968</v>
      </c>
      <c r="E141" s="87">
        <v>70542</v>
      </c>
    </row>
    <row r="142" spans="1:5">
      <c r="A142" s="144" t="s">
        <v>241</v>
      </c>
      <c r="B142" s="124">
        <v>2008</v>
      </c>
      <c r="C142" s="124">
        <v>838</v>
      </c>
      <c r="D142" s="124">
        <v>1170</v>
      </c>
      <c r="E142" s="124">
        <v>91689</v>
      </c>
    </row>
    <row r="144" spans="1:5">
      <c r="A144" s="218" t="s">
        <v>203</v>
      </c>
      <c r="B144" s="218"/>
      <c r="C144" s="218"/>
      <c r="D144" s="218"/>
      <c r="E144" s="218"/>
    </row>
    <row r="145" spans="1:5">
      <c r="A145" s="58"/>
      <c r="B145" s="58"/>
      <c r="C145" s="64"/>
      <c r="D145" s="58"/>
      <c r="E145" s="64" t="s">
        <v>20</v>
      </c>
    </row>
    <row r="146" spans="1:5" ht="24" customHeight="1">
      <c r="A146" s="219"/>
      <c r="B146" s="246" t="s">
        <v>149</v>
      </c>
      <c r="C146" s="227" t="s">
        <v>152</v>
      </c>
      <c r="D146" s="228"/>
      <c r="E146" s="227" t="s">
        <v>171</v>
      </c>
    </row>
    <row r="147" spans="1:5" ht="24" customHeight="1">
      <c r="A147" s="220"/>
      <c r="B147" s="246"/>
      <c r="C147" s="130" t="s">
        <v>150</v>
      </c>
      <c r="D147" s="130" t="s">
        <v>151</v>
      </c>
      <c r="E147" s="227"/>
    </row>
    <row r="148" spans="1:5" ht="13.5" customHeight="1">
      <c r="A148" s="199" t="s">
        <v>231</v>
      </c>
      <c r="B148" s="102">
        <v>8200</v>
      </c>
      <c r="C148" s="102">
        <v>6100</v>
      </c>
      <c r="D148" s="102">
        <v>2100</v>
      </c>
      <c r="E148" s="106" t="s">
        <v>259</v>
      </c>
    </row>
    <row r="149" spans="1:5">
      <c r="A149" s="144" t="s">
        <v>237</v>
      </c>
      <c r="B149" s="124">
        <v>8200</v>
      </c>
      <c r="C149" s="124">
        <v>6100</v>
      </c>
      <c r="D149" s="124">
        <v>2100</v>
      </c>
      <c r="E149" s="180" t="s">
        <v>259</v>
      </c>
    </row>
  </sheetData>
  <mergeCells count="64">
    <mergeCell ref="A1:D1"/>
    <mergeCell ref="A4:A5"/>
    <mergeCell ref="B4:B5"/>
    <mergeCell ref="C4:D4"/>
    <mergeCell ref="A32:E32"/>
    <mergeCell ref="A18:E18"/>
    <mergeCell ref="A20:A21"/>
    <mergeCell ref="B20:B21"/>
    <mergeCell ref="C20:D20"/>
    <mergeCell ref="E20:E21"/>
    <mergeCell ref="A34:A35"/>
    <mergeCell ref="B34:B35"/>
    <mergeCell ref="C34:D34"/>
    <mergeCell ref="E34:E35"/>
    <mergeCell ref="A46:E46"/>
    <mergeCell ref="A49:A50"/>
    <mergeCell ref="B49:B50"/>
    <mergeCell ref="C49:D49"/>
    <mergeCell ref="E49:E50"/>
    <mergeCell ref="A59:E59"/>
    <mergeCell ref="A61:A62"/>
    <mergeCell ref="B61:B62"/>
    <mergeCell ref="C61:D61"/>
    <mergeCell ref="E61:E62"/>
    <mergeCell ref="A66:E66"/>
    <mergeCell ref="A69:A70"/>
    <mergeCell ref="B69:B70"/>
    <mergeCell ref="C69:D69"/>
    <mergeCell ref="E69:E70"/>
    <mergeCell ref="A81:E81"/>
    <mergeCell ref="A84:A85"/>
    <mergeCell ref="B84:B85"/>
    <mergeCell ref="C84:D84"/>
    <mergeCell ref="E84:E85"/>
    <mergeCell ref="A91:E91"/>
    <mergeCell ref="A94:A95"/>
    <mergeCell ref="B94:B95"/>
    <mergeCell ref="C94:D94"/>
    <mergeCell ref="E94:E95"/>
    <mergeCell ref="A99:E99"/>
    <mergeCell ref="A113:A114"/>
    <mergeCell ref="B113:B114"/>
    <mergeCell ref="C113:D113"/>
    <mergeCell ref="E113:E114"/>
    <mergeCell ref="A101:A102"/>
    <mergeCell ref="B101:B102"/>
    <mergeCell ref="C101:D101"/>
    <mergeCell ref="E101:E102"/>
    <mergeCell ref="A111:E111"/>
    <mergeCell ref="A123:E123"/>
    <mergeCell ref="A125:A126"/>
    <mergeCell ref="B125:B126"/>
    <mergeCell ref="C125:D125"/>
    <mergeCell ref="E125:E126"/>
    <mergeCell ref="A130:E130"/>
    <mergeCell ref="A133:A134"/>
    <mergeCell ref="B133:B134"/>
    <mergeCell ref="C133:D133"/>
    <mergeCell ref="E133:E134"/>
    <mergeCell ref="A144:E144"/>
    <mergeCell ref="A146:A147"/>
    <mergeCell ref="B146:B147"/>
    <mergeCell ref="C146:D146"/>
    <mergeCell ref="E146:E147"/>
  </mergeCells>
  <pageMargins left="0.70866141732283472" right="0.59055118110236227" top="0.51181102362204722" bottom="0.98425196850393704" header="0" footer="0.39370078740157483"/>
  <pageSetup paperSize="9" firstPageNumber="29" orientation="landscape" useFirstPageNumber="1" r:id="rId1"/>
  <headerFooter alignWithMargins="0">
    <oddFooter>&amp;R&amp;"-,полужирный"&amp;8&amp;P</oddFooter>
  </headerFooter>
  <rowBreaks count="11" manualBreakCount="11">
    <brk id="16" max="16383" man="1"/>
    <brk id="45" max="16383" man="1"/>
    <brk id="58" max="16383" man="1"/>
    <brk id="65" max="16383" man="1"/>
    <brk id="80" max="16383" man="1"/>
    <brk id="90" max="16383" man="1"/>
    <brk id="98" max="16383" man="1"/>
    <brk id="110" max="16383" man="1"/>
    <brk id="122" max="16383" man="1"/>
    <brk id="129" max="16383" man="1"/>
    <brk id="143" max="16383" man="1"/>
  </rowBreaks>
</worksheet>
</file>

<file path=xl/worksheets/sheet12.xml><?xml version="1.0" encoding="utf-8"?>
<worksheet xmlns="http://schemas.openxmlformats.org/spreadsheetml/2006/main" xmlns:r="http://schemas.openxmlformats.org/officeDocument/2006/relationships">
  <dimension ref="A1:I37"/>
  <sheetViews>
    <sheetView zoomScaleSheetLayoutView="100" workbookViewId="0">
      <selection activeCell="D27" sqref="D27"/>
    </sheetView>
  </sheetViews>
  <sheetFormatPr defaultColWidth="10.28515625" defaultRowHeight="12.75"/>
  <cols>
    <col min="1" max="1" width="27.140625" style="90" customWidth="1"/>
    <col min="2" max="2" width="14" style="90" customWidth="1"/>
    <col min="3" max="3" width="11.7109375" style="90" customWidth="1"/>
    <col min="4" max="4" width="11.85546875" style="90" customWidth="1"/>
    <col min="5" max="5" width="11.28515625" style="90" customWidth="1"/>
    <col min="6" max="6" width="10.7109375" style="90" customWidth="1"/>
    <col min="7" max="7" width="14.42578125" style="90" customWidth="1"/>
    <col min="8" max="8" width="17" style="90" customWidth="1"/>
    <col min="9" max="16384" width="10.28515625" style="90"/>
  </cols>
  <sheetData>
    <row r="1" spans="1:9" ht="16.5" customHeight="1">
      <c r="A1" s="243" t="s">
        <v>184</v>
      </c>
      <c r="B1" s="243"/>
      <c r="C1" s="243"/>
      <c r="D1" s="243"/>
      <c r="E1" s="243"/>
      <c r="F1" s="243"/>
      <c r="G1" s="243"/>
      <c r="H1" s="243"/>
    </row>
    <row r="2" spans="1:9" ht="8.25" customHeight="1">
      <c r="A2" s="110"/>
      <c r="B2" s="110"/>
      <c r="C2" s="110"/>
      <c r="D2" s="110"/>
      <c r="E2" s="110"/>
      <c r="F2" s="110"/>
      <c r="G2" s="110"/>
      <c r="H2" s="110"/>
    </row>
    <row r="3" spans="1:9" s="94" customFormat="1" ht="12.75" customHeight="1">
      <c r="A3" s="92"/>
      <c r="B3" s="111"/>
      <c r="C3" s="111"/>
      <c r="D3" s="111"/>
      <c r="E3" s="111"/>
      <c r="F3" s="111"/>
      <c r="G3" s="111"/>
      <c r="H3" s="111" t="s">
        <v>20</v>
      </c>
    </row>
    <row r="4" spans="1:9" ht="23.25" customHeight="1">
      <c r="A4" s="244"/>
      <c r="B4" s="225" t="s">
        <v>154</v>
      </c>
      <c r="C4" s="227" t="s">
        <v>152</v>
      </c>
      <c r="D4" s="228"/>
      <c r="E4" s="228"/>
      <c r="F4" s="228"/>
      <c r="G4" s="228"/>
      <c r="H4" s="228"/>
      <c r="I4" s="94"/>
    </row>
    <row r="5" spans="1:9" ht="45">
      <c r="A5" s="245"/>
      <c r="B5" s="226"/>
      <c r="C5" s="66" t="s">
        <v>155</v>
      </c>
      <c r="D5" s="66" t="s">
        <v>156</v>
      </c>
      <c r="E5" s="67" t="s">
        <v>157</v>
      </c>
      <c r="F5" s="66" t="s">
        <v>158</v>
      </c>
      <c r="G5" s="67" t="s">
        <v>159</v>
      </c>
      <c r="H5" s="68" t="s">
        <v>160</v>
      </c>
      <c r="I5" s="94"/>
    </row>
    <row r="6" spans="1:9" s="97" customFormat="1" ht="17.25" customHeight="1">
      <c r="A6" s="200" t="s">
        <v>0</v>
      </c>
      <c r="B6" s="161">
        <v>13394001</v>
      </c>
      <c r="C6" s="161">
        <v>10014540</v>
      </c>
      <c r="D6" s="161">
        <v>646460</v>
      </c>
      <c r="E6" s="161">
        <v>261745</v>
      </c>
      <c r="F6" s="161">
        <v>56481</v>
      </c>
      <c r="G6" s="161">
        <v>263247</v>
      </c>
      <c r="H6" s="161">
        <v>2151527</v>
      </c>
    </row>
    <row r="7" spans="1:9" s="97" customFormat="1" ht="17.25" customHeight="1">
      <c r="A7" s="45" t="s">
        <v>213</v>
      </c>
      <c r="B7" s="50" t="s">
        <v>48</v>
      </c>
      <c r="C7" s="50" t="s">
        <v>48</v>
      </c>
      <c r="D7" s="50" t="s">
        <v>48</v>
      </c>
      <c r="E7" s="50" t="s">
        <v>48</v>
      </c>
      <c r="F7" s="50" t="s">
        <v>48</v>
      </c>
      <c r="G7" s="50" t="s">
        <v>48</v>
      </c>
      <c r="H7" s="50" t="s">
        <v>48</v>
      </c>
    </row>
    <row r="8" spans="1:9" ht="25.5" customHeight="1">
      <c r="A8" s="98" t="s">
        <v>44</v>
      </c>
      <c r="B8" s="161">
        <v>3311564</v>
      </c>
      <c r="C8" s="161">
        <v>2439891</v>
      </c>
      <c r="D8" s="161">
        <v>141737</v>
      </c>
      <c r="E8" s="161">
        <v>81347</v>
      </c>
      <c r="F8" s="161">
        <v>22595</v>
      </c>
      <c r="G8" s="161">
        <v>173157</v>
      </c>
      <c r="H8" s="161">
        <v>452837</v>
      </c>
    </row>
    <row r="9" spans="1:9" ht="15.75" customHeight="1">
      <c r="A9" s="99" t="s">
        <v>213</v>
      </c>
      <c r="B9" s="50"/>
      <c r="C9" s="50"/>
      <c r="D9" s="50"/>
      <c r="E9" s="50"/>
      <c r="F9" s="50"/>
      <c r="G9" s="50"/>
      <c r="H9" s="50"/>
    </row>
    <row r="10" spans="1:9">
      <c r="A10" s="100" t="s">
        <v>29</v>
      </c>
      <c r="B10" s="87">
        <v>2042298</v>
      </c>
      <c r="C10" s="87">
        <v>1356539</v>
      </c>
      <c r="D10" s="87">
        <v>78531</v>
      </c>
      <c r="E10" s="87">
        <v>70467</v>
      </c>
      <c r="F10" s="87">
        <v>16100</v>
      </c>
      <c r="G10" s="87">
        <v>159967</v>
      </c>
      <c r="H10" s="87">
        <v>360694</v>
      </c>
    </row>
    <row r="11" spans="1:9">
      <c r="A11" s="100" t="s">
        <v>30</v>
      </c>
      <c r="B11" s="87">
        <v>470075</v>
      </c>
      <c r="C11" s="87">
        <v>362464</v>
      </c>
      <c r="D11" s="87">
        <v>49014</v>
      </c>
      <c r="E11" s="87">
        <v>825</v>
      </c>
      <c r="F11" s="87">
        <v>2259</v>
      </c>
      <c r="G11" s="87">
        <v>7510</v>
      </c>
      <c r="H11" s="87">
        <v>48003</v>
      </c>
    </row>
    <row r="12" spans="1:9">
      <c r="A12" s="100" t="s">
        <v>31</v>
      </c>
      <c r="B12" s="87">
        <v>331695</v>
      </c>
      <c r="C12" s="87">
        <v>301541</v>
      </c>
      <c r="D12" s="87">
        <v>2010</v>
      </c>
      <c r="E12" s="87">
        <v>8041</v>
      </c>
      <c r="F12" s="86" t="s">
        <v>48</v>
      </c>
      <c r="G12" s="86" t="s">
        <v>48</v>
      </c>
      <c r="H12" s="87">
        <v>20103</v>
      </c>
    </row>
    <row r="13" spans="1:9">
      <c r="A13" s="100" t="s">
        <v>32</v>
      </c>
      <c r="B13" s="87">
        <v>112750</v>
      </c>
      <c r="C13" s="87">
        <v>64880</v>
      </c>
      <c r="D13" s="87">
        <v>12036</v>
      </c>
      <c r="E13" s="87">
        <v>1983</v>
      </c>
      <c r="F13" s="87">
        <v>4135</v>
      </c>
      <c r="G13" s="87">
        <v>5680</v>
      </c>
      <c r="H13" s="87">
        <v>24036</v>
      </c>
    </row>
    <row r="14" spans="1:9">
      <c r="A14" s="100" t="s">
        <v>33</v>
      </c>
      <c r="B14" s="87">
        <v>1185</v>
      </c>
      <c r="C14" s="87">
        <v>910</v>
      </c>
      <c r="D14" s="87">
        <v>145</v>
      </c>
      <c r="E14" s="87">
        <v>30</v>
      </c>
      <c r="F14" s="87">
        <v>100</v>
      </c>
      <c r="G14" s="86" t="s">
        <v>48</v>
      </c>
      <c r="H14" s="86" t="s">
        <v>48</v>
      </c>
    </row>
    <row r="15" spans="1:9">
      <c r="A15" s="100" t="s">
        <v>34</v>
      </c>
      <c r="B15" s="87">
        <v>353561</v>
      </c>
      <c r="C15" s="87">
        <v>353557</v>
      </c>
      <c r="D15" s="87">
        <v>1</v>
      </c>
      <c r="E15" s="87">
        <v>1</v>
      </c>
      <c r="F15" s="87">
        <v>1</v>
      </c>
      <c r="G15" s="86" t="s">
        <v>48</v>
      </c>
      <c r="H15" s="87">
        <v>1</v>
      </c>
    </row>
    <row r="16" spans="1:9">
      <c r="A16" s="98" t="s">
        <v>6</v>
      </c>
      <c r="B16" s="87">
        <v>1184680</v>
      </c>
      <c r="C16" s="87">
        <v>960122</v>
      </c>
      <c r="D16" s="87">
        <v>62649</v>
      </c>
      <c r="E16" s="87">
        <v>32396</v>
      </c>
      <c r="F16" s="87">
        <v>655</v>
      </c>
      <c r="G16" s="87">
        <v>84510</v>
      </c>
      <c r="H16" s="87">
        <v>44347</v>
      </c>
    </row>
    <row r="17" spans="1:8">
      <c r="A17" s="99" t="s">
        <v>213</v>
      </c>
      <c r="B17" s="50" t="s">
        <v>48</v>
      </c>
      <c r="C17" s="50" t="s">
        <v>48</v>
      </c>
      <c r="D17" s="50" t="s">
        <v>48</v>
      </c>
      <c r="E17" s="50" t="s">
        <v>48</v>
      </c>
      <c r="F17" s="50" t="s">
        <v>48</v>
      </c>
      <c r="G17" s="50" t="s">
        <v>48</v>
      </c>
      <c r="H17" s="50" t="s">
        <v>48</v>
      </c>
    </row>
    <row r="18" spans="1:8">
      <c r="A18" s="100" t="s">
        <v>35</v>
      </c>
      <c r="B18" s="87">
        <v>1184680</v>
      </c>
      <c r="C18" s="87">
        <v>960122</v>
      </c>
      <c r="D18" s="87">
        <v>62649</v>
      </c>
      <c r="E18" s="87">
        <v>32396</v>
      </c>
      <c r="F18" s="87">
        <v>655</v>
      </c>
      <c r="G18" s="87">
        <v>84510</v>
      </c>
      <c r="H18" s="87">
        <v>44347</v>
      </c>
    </row>
    <row r="19" spans="1:8" ht="14.25" customHeight="1">
      <c r="A19" s="98" t="s">
        <v>45</v>
      </c>
      <c r="B19" s="102">
        <v>8893703</v>
      </c>
      <c r="C19" s="102">
        <v>6642041</v>
      </c>
      <c r="D19" s="102">
        <v>440700</v>
      </c>
      <c r="E19" s="102">
        <v>146526</v>
      </c>
      <c r="F19" s="102">
        <v>32051</v>
      </c>
      <c r="G19" s="103" t="s">
        <v>48</v>
      </c>
      <c r="H19" s="102">
        <v>1632385</v>
      </c>
    </row>
    <row r="20" spans="1:8" ht="14.25" customHeight="1">
      <c r="A20" s="98" t="s">
        <v>9</v>
      </c>
      <c r="B20" s="102">
        <v>38163</v>
      </c>
      <c r="C20" s="102">
        <v>6778</v>
      </c>
      <c r="D20" s="102">
        <v>2691</v>
      </c>
      <c r="E20" s="102">
        <v>1476</v>
      </c>
      <c r="F20" s="102">
        <v>1180</v>
      </c>
      <c r="G20" s="102">
        <v>4080</v>
      </c>
      <c r="H20" s="102">
        <v>21958</v>
      </c>
    </row>
    <row r="21" spans="1:8">
      <c r="A21" s="101" t="s">
        <v>202</v>
      </c>
      <c r="B21" s="124">
        <v>6100</v>
      </c>
      <c r="C21" s="131" t="s">
        <v>48</v>
      </c>
      <c r="D21" s="124">
        <v>4600</v>
      </c>
      <c r="E21" s="131" t="s">
        <v>48</v>
      </c>
      <c r="F21" s="131" t="s">
        <v>48</v>
      </c>
      <c r="G21" s="124">
        <v>1500</v>
      </c>
      <c r="H21" s="131" t="s">
        <v>48</v>
      </c>
    </row>
    <row r="23" spans="1:8">
      <c r="B23" s="87"/>
      <c r="C23" s="87"/>
      <c r="D23" s="112"/>
      <c r="E23" s="112"/>
    </row>
    <row r="24" spans="1:8">
      <c r="B24" s="87"/>
      <c r="C24" s="87"/>
      <c r="D24" s="112"/>
      <c r="E24" s="112"/>
    </row>
    <row r="25" spans="1:8">
      <c r="B25" s="87"/>
      <c r="C25" s="87"/>
      <c r="D25" s="112"/>
      <c r="E25" s="112"/>
    </row>
    <row r="26" spans="1:8">
      <c r="B26" s="87"/>
      <c r="C26" s="87"/>
      <c r="D26" s="112"/>
      <c r="E26" s="112"/>
    </row>
    <row r="27" spans="1:8">
      <c r="B27" s="87"/>
      <c r="C27" s="87"/>
      <c r="D27" s="112"/>
      <c r="E27" s="112"/>
    </row>
    <row r="28" spans="1:8">
      <c r="B28" s="87"/>
      <c r="C28" s="87"/>
      <c r="D28" s="112"/>
      <c r="E28" s="112"/>
    </row>
    <row r="29" spans="1:8">
      <c r="B29" s="87"/>
      <c r="C29" s="87"/>
      <c r="D29" s="112"/>
      <c r="E29" s="112"/>
    </row>
    <row r="30" spans="1:8">
      <c r="B30" s="87"/>
      <c r="C30" s="87"/>
      <c r="D30" s="112"/>
      <c r="E30" s="112"/>
    </row>
    <row r="31" spans="1:8">
      <c r="B31" s="87"/>
      <c r="C31" s="87"/>
      <c r="D31" s="112"/>
      <c r="E31" s="112"/>
    </row>
    <row r="32" spans="1:8">
      <c r="B32" s="87"/>
      <c r="C32" s="87"/>
      <c r="D32" s="112"/>
      <c r="E32" s="112"/>
    </row>
    <row r="33" spans="2:5">
      <c r="B33" s="87"/>
      <c r="C33" s="87"/>
      <c r="D33" s="112"/>
      <c r="E33" s="112"/>
    </row>
    <row r="34" spans="2:5">
      <c r="B34" s="87"/>
      <c r="C34" s="87"/>
      <c r="D34" s="112"/>
      <c r="E34" s="112"/>
    </row>
    <row r="35" spans="2:5">
      <c r="B35" s="87"/>
      <c r="C35" s="87"/>
      <c r="D35" s="112"/>
      <c r="E35" s="112"/>
    </row>
    <row r="36" spans="2:5">
      <c r="B36" s="87"/>
      <c r="C36" s="87"/>
      <c r="D36" s="112"/>
      <c r="E36" s="112"/>
    </row>
    <row r="37" spans="2:5">
      <c r="B37" s="87"/>
      <c r="C37" s="87"/>
      <c r="D37" s="112"/>
      <c r="E37" s="112"/>
    </row>
  </sheetData>
  <mergeCells count="4">
    <mergeCell ref="A1:H1"/>
    <mergeCell ref="A4:A5"/>
    <mergeCell ref="B4:B5"/>
    <mergeCell ref="C4:H4"/>
  </mergeCells>
  <pageMargins left="0.47244094488188981" right="0.19685039370078741" top="0.74803149606299213" bottom="0.62992125984251968" header="0" footer="0.39370078740157483"/>
  <pageSetup paperSize="9" firstPageNumber="42" orientation="landscape"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I15"/>
  <sheetViews>
    <sheetView zoomScaleSheetLayoutView="100" workbookViewId="0">
      <selection activeCell="E31" sqref="E31"/>
    </sheetView>
  </sheetViews>
  <sheetFormatPr defaultColWidth="10.28515625" defaultRowHeight="12.75"/>
  <cols>
    <col min="1" max="1" width="17" style="90" customWidth="1"/>
    <col min="2" max="8" width="15.28515625" style="90" customWidth="1"/>
    <col min="9" max="16384" width="10.28515625" style="90"/>
  </cols>
  <sheetData>
    <row r="1" spans="1:9" ht="15.75" customHeight="1">
      <c r="A1" s="243" t="s">
        <v>185</v>
      </c>
      <c r="B1" s="243"/>
      <c r="C1" s="243"/>
      <c r="D1" s="243"/>
      <c r="E1" s="243"/>
      <c r="F1" s="243"/>
      <c r="G1" s="243"/>
      <c r="H1" s="243"/>
    </row>
    <row r="2" spans="1:9" ht="9.75" customHeight="1">
      <c r="A2" s="110"/>
      <c r="B2" s="110"/>
      <c r="C2" s="110"/>
      <c r="D2" s="110"/>
      <c r="E2" s="110"/>
      <c r="F2" s="110"/>
      <c r="G2" s="110"/>
      <c r="H2" s="110"/>
    </row>
    <row r="3" spans="1:9" s="94" customFormat="1">
      <c r="A3" s="92"/>
      <c r="B3" s="92"/>
      <c r="C3" s="113"/>
      <c r="D3" s="113"/>
      <c r="E3" s="113"/>
      <c r="F3" s="113"/>
      <c r="G3" s="111"/>
      <c r="H3" s="113" t="s">
        <v>20</v>
      </c>
    </row>
    <row r="4" spans="1:9" ht="23.25" customHeight="1">
      <c r="A4" s="244"/>
      <c r="B4" s="225" t="s">
        <v>154</v>
      </c>
      <c r="C4" s="227" t="s">
        <v>152</v>
      </c>
      <c r="D4" s="228"/>
      <c r="E4" s="228"/>
      <c r="F4" s="228"/>
      <c r="G4" s="228"/>
      <c r="H4" s="228"/>
      <c r="I4" s="94"/>
    </row>
    <row r="5" spans="1:9" ht="45">
      <c r="A5" s="245"/>
      <c r="B5" s="226"/>
      <c r="C5" s="66" t="s">
        <v>155</v>
      </c>
      <c r="D5" s="66" t="s">
        <v>156</v>
      </c>
      <c r="E5" s="67" t="s">
        <v>157</v>
      </c>
      <c r="F5" s="66" t="s">
        <v>158</v>
      </c>
      <c r="G5" s="67" t="s">
        <v>159</v>
      </c>
      <c r="H5" s="68" t="s">
        <v>160</v>
      </c>
      <c r="I5" s="94"/>
    </row>
    <row r="6" spans="1:9" s="97" customFormat="1">
      <c r="A6" s="199" t="s">
        <v>231</v>
      </c>
      <c r="B6" s="175">
        <v>13394001</v>
      </c>
      <c r="C6" s="175">
        <v>10014540</v>
      </c>
      <c r="D6" s="175">
        <v>646460</v>
      </c>
      <c r="E6" s="175">
        <v>261745</v>
      </c>
      <c r="F6" s="175">
        <v>56481</v>
      </c>
      <c r="G6" s="175">
        <v>263247</v>
      </c>
      <c r="H6" s="175">
        <v>2151527</v>
      </c>
      <c r="I6" s="90"/>
    </row>
    <row r="7" spans="1:9">
      <c r="A7" s="143" t="s">
        <v>232</v>
      </c>
      <c r="B7" s="173">
        <v>9268319</v>
      </c>
      <c r="C7" s="173">
        <v>7010704</v>
      </c>
      <c r="D7" s="173">
        <v>443562</v>
      </c>
      <c r="E7" s="173">
        <v>147962</v>
      </c>
      <c r="F7" s="173">
        <v>32424</v>
      </c>
      <c r="G7" s="173">
        <v>612</v>
      </c>
      <c r="H7" s="173">
        <v>1633055</v>
      </c>
    </row>
    <row r="8" spans="1:9">
      <c r="A8" s="143" t="s">
        <v>234</v>
      </c>
      <c r="B8" s="173">
        <v>10918</v>
      </c>
      <c r="C8" s="173">
        <v>5998</v>
      </c>
      <c r="D8" s="173">
        <v>1235</v>
      </c>
      <c r="E8" s="173">
        <v>1225</v>
      </c>
      <c r="F8" s="176" t="s">
        <v>254</v>
      </c>
      <c r="G8" s="176" t="s">
        <v>48</v>
      </c>
      <c r="H8" s="173">
        <v>2410</v>
      </c>
    </row>
    <row r="9" spans="1:9">
      <c r="A9" s="143" t="s">
        <v>235</v>
      </c>
      <c r="B9" s="173">
        <v>1056843</v>
      </c>
      <c r="C9" s="173">
        <v>657791</v>
      </c>
      <c r="D9" s="173">
        <v>113969</v>
      </c>
      <c r="E9" s="173">
        <v>43533</v>
      </c>
      <c r="F9" s="173">
        <v>200</v>
      </c>
      <c r="G9" s="173">
        <v>67341</v>
      </c>
      <c r="H9" s="173">
        <v>174009</v>
      </c>
    </row>
    <row r="10" spans="1:9">
      <c r="A10" s="143" t="s">
        <v>236</v>
      </c>
      <c r="B10" s="173">
        <v>329210</v>
      </c>
      <c r="C10" s="173">
        <v>118688</v>
      </c>
      <c r="D10" s="173">
        <v>13919</v>
      </c>
      <c r="E10" s="173">
        <v>21636</v>
      </c>
      <c r="F10" s="173">
        <v>700</v>
      </c>
      <c r="G10" s="173">
        <v>174267</v>
      </c>
      <c r="H10" s="176" t="s">
        <v>48</v>
      </c>
    </row>
    <row r="11" spans="1:9">
      <c r="A11" s="143" t="s">
        <v>237</v>
      </c>
      <c r="B11" s="173">
        <v>232593</v>
      </c>
      <c r="C11" s="173">
        <v>211160</v>
      </c>
      <c r="D11" s="173">
        <v>13665</v>
      </c>
      <c r="E11" s="173">
        <v>2350</v>
      </c>
      <c r="F11" s="173">
        <v>691</v>
      </c>
      <c r="G11" s="173">
        <v>1500</v>
      </c>
      <c r="H11" s="173">
        <v>3227</v>
      </c>
    </row>
    <row r="12" spans="1:9">
      <c r="A12" s="143" t="s">
        <v>238</v>
      </c>
      <c r="B12" s="173">
        <v>49726</v>
      </c>
      <c r="C12" s="173">
        <v>25318</v>
      </c>
      <c r="D12" s="173">
        <v>8474</v>
      </c>
      <c r="E12" s="173">
        <v>2046</v>
      </c>
      <c r="F12" s="173">
        <v>2579</v>
      </c>
      <c r="G12" s="173">
        <v>3298</v>
      </c>
      <c r="H12" s="173">
        <v>8011</v>
      </c>
    </row>
    <row r="13" spans="1:9">
      <c r="A13" s="143" t="s">
        <v>239</v>
      </c>
      <c r="B13" s="173">
        <v>1290418</v>
      </c>
      <c r="C13" s="173">
        <v>1205879</v>
      </c>
      <c r="D13" s="173">
        <v>31987</v>
      </c>
      <c r="E13" s="173">
        <v>22978</v>
      </c>
      <c r="F13" s="173">
        <v>1180</v>
      </c>
      <c r="G13" s="173">
        <v>600</v>
      </c>
      <c r="H13" s="173">
        <v>27794</v>
      </c>
    </row>
    <row r="14" spans="1:9">
      <c r="A14" s="143" t="s">
        <v>240</v>
      </c>
      <c r="B14" s="173">
        <v>1155136</v>
      </c>
      <c r="C14" s="173">
        <v>778435</v>
      </c>
      <c r="D14" s="173">
        <v>19409</v>
      </c>
      <c r="E14" s="173">
        <v>20015</v>
      </c>
      <c r="F14" s="173">
        <v>18627</v>
      </c>
      <c r="G14" s="176" t="s">
        <v>254</v>
      </c>
      <c r="H14" s="173">
        <v>303021</v>
      </c>
    </row>
    <row r="15" spans="1:9">
      <c r="A15" s="144" t="s">
        <v>241</v>
      </c>
      <c r="B15" s="163">
        <v>838</v>
      </c>
      <c r="C15" s="163">
        <v>568</v>
      </c>
      <c r="D15" s="163">
        <v>240</v>
      </c>
      <c r="E15" s="181" t="s">
        <v>48</v>
      </c>
      <c r="F15" s="163">
        <v>30</v>
      </c>
      <c r="G15" s="181" t="s">
        <v>48</v>
      </c>
      <c r="H15" s="181" t="s">
        <v>48</v>
      </c>
    </row>
  </sheetData>
  <mergeCells count="4">
    <mergeCell ref="A1:H1"/>
    <mergeCell ref="A4:A5"/>
    <mergeCell ref="B4:B5"/>
    <mergeCell ref="C4:H4"/>
  </mergeCells>
  <pageMargins left="0.98425196850393704" right="0.59055118110236227" top="0.62992125984251968" bottom="0.98425196850393704" header="0" footer="0.39370078740157483"/>
  <pageSetup paperSize="9" firstPageNumber="43" orientation="landscape" useFirstPageNumber="1" r:id="rId1"/>
  <headerFooter alignWithMargins="0">
    <oddFooter>&amp;R&amp;"-,полужирный"&amp;8&amp;P</oddFooter>
  </headerFooter>
</worksheet>
</file>

<file path=xl/worksheets/sheet14.xml><?xml version="1.0" encoding="utf-8"?>
<worksheet xmlns="http://schemas.openxmlformats.org/spreadsheetml/2006/main" xmlns:r="http://schemas.openxmlformats.org/officeDocument/2006/relationships">
  <dimension ref="A1:H124"/>
  <sheetViews>
    <sheetView zoomScaleSheetLayoutView="100" workbookViewId="0">
      <selection activeCell="G19" sqref="G19"/>
    </sheetView>
  </sheetViews>
  <sheetFormatPr defaultColWidth="10.28515625" defaultRowHeight="12.75"/>
  <cols>
    <col min="1" max="5" width="20.140625" style="90" customWidth="1"/>
    <col min="6" max="16384" width="10.28515625" style="90"/>
  </cols>
  <sheetData>
    <row r="1" spans="1:8" ht="31.5" customHeight="1">
      <c r="A1" s="256" t="s">
        <v>186</v>
      </c>
      <c r="B1" s="256"/>
      <c r="C1" s="256"/>
      <c r="D1" s="256"/>
      <c r="E1" s="256"/>
      <c r="F1" s="114"/>
      <c r="G1" s="114"/>
      <c r="H1" s="114"/>
    </row>
    <row r="2" spans="1:8" ht="10.5" customHeight="1">
      <c r="A2" s="76"/>
      <c r="B2" s="76"/>
      <c r="C2" s="76"/>
      <c r="D2" s="76"/>
      <c r="E2" s="76"/>
      <c r="F2" s="114"/>
      <c r="G2" s="114"/>
      <c r="H2" s="114"/>
    </row>
    <row r="3" spans="1:8" ht="30" customHeight="1">
      <c r="A3" s="233"/>
      <c r="B3" s="231" t="s">
        <v>142</v>
      </c>
      <c r="C3" s="231" t="s">
        <v>143</v>
      </c>
      <c r="D3" s="231" t="s">
        <v>144</v>
      </c>
      <c r="E3" s="235" t="s">
        <v>162</v>
      </c>
      <c r="G3" s="94"/>
      <c r="H3" s="94"/>
    </row>
    <row r="4" spans="1:8">
      <c r="A4" s="234"/>
      <c r="B4" s="232"/>
      <c r="C4" s="232"/>
      <c r="D4" s="232"/>
      <c r="E4" s="236"/>
    </row>
    <row r="5" spans="1:8" s="97" customFormat="1">
      <c r="A5" s="199" t="s">
        <v>231</v>
      </c>
      <c r="B5" s="87">
        <v>15384206</v>
      </c>
      <c r="C5" s="175">
        <v>13861150</v>
      </c>
      <c r="D5" s="175">
        <v>1523056</v>
      </c>
      <c r="E5" s="162">
        <v>11</v>
      </c>
      <c r="F5" s="115"/>
    </row>
    <row r="6" spans="1:8">
      <c r="A6" s="143" t="s">
        <v>232</v>
      </c>
      <c r="B6" s="87">
        <v>10332676</v>
      </c>
      <c r="C6" s="173">
        <v>10224589</v>
      </c>
      <c r="D6" s="173">
        <v>108087</v>
      </c>
      <c r="E6" s="162">
        <v>1.1000000000000001</v>
      </c>
      <c r="F6" s="115"/>
    </row>
    <row r="7" spans="1:8">
      <c r="A7" s="143" t="s">
        <v>234</v>
      </c>
      <c r="B7" s="87">
        <v>50830</v>
      </c>
      <c r="C7" s="173">
        <v>18341</v>
      </c>
      <c r="D7" s="173">
        <v>32489</v>
      </c>
      <c r="E7" s="162">
        <v>177.1</v>
      </c>
      <c r="F7" s="115"/>
    </row>
    <row r="8" spans="1:8">
      <c r="A8" s="143" t="s">
        <v>235</v>
      </c>
      <c r="B8" s="87">
        <v>1830166</v>
      </c>
      <c r="C8" s="173">
        <v>1317167</v>
      </c>
      <c r="D8" s="173">
        <v>512999</v>
      </c>
      <c r="E8" s="162">
        <v>38.9</v>
      </c>
      <c r="F8" s="115"/>
    </row>
    <row r="9" spans="1:8">
      <c r="A9" s="143" t="s">
        <v>236</v>
      </c>
      <c r="B9" s="87">
        <v>1356619</v>
      </c>
      <c r="C9" s="173">
        <v>569515</v>
      </c>
      <c r="D9" s="173">
        <v>787104</v>
      </c>
      <c r="E9" s="162">
        <v>138.19999999999999</v>
      </c>
      <c r="F9" s="115"/>
    </row>
    <row r="10" spans="1:8">
      <c r="A10" s="143" t="s">
        <v>237</v>
      </c>
      <c r="B10" s="87">
        <v>14598</v>
      </c>
      <c r="C10" s="173">
        <v>13832</v>
      </c>
      <c r="D10" s="173">
        <v>766</v>
      </c>
      <c r="E10" s="162">
        <v>5.5</v>
      </c>
      <c r="F10" s="115"/>
    </row>
    <row r="11" spans="1:8">
      <c r="A11" s="143" t="s">
        <v>238</v>
      </c>
      <c r="B11" s="87">
        <v>98521</v>
      </c>
      <c r="C11" s="173">
        <v>74780</v>
      </c>
      <c r="D11" s="173">
        <v>23740</v>
      </c>
      <c r="E11" s="162">
        <v>31.7</v>
      </c>
      <c r="F11" s="115"/>
    </row>
    <row r="12" spans="1:8">
      <c r="A12" s="143" t="s">
        <v>239</v>
      </c>
      <c r="B12" s="102">
        <v>1683232</v>
      </c>
      <c r="C12" s="173">
        <v>1629359</v>
      </c>
      <c r="D12" s="173">
        <v>53873</v>
      </c>
      <c r="E12" s="162">
        <v>3.3</v>
      </c>
      <c r="F12" s="115"/>
    </row>
    <row r="13" spans="1:8">
      <c r="A13" s="144" t="s">
        <v>240</v>
      </c>
      <c r="B13" s="124">
        <v>17565</v>
      </c>
      <c r="C13" s="163">
        <v>13567</v>
      </c>
      <c r="D13" s="163">
        <v>3998</v>
      </c>
      <c r="E13" s="174">
        <v>29.5</v>
      </c>
      <c r="F13" s="115"/>
    </row>
    <row r="14" spans="1:8">
      <c r="A14" s="78"/>
      <c r="B14" s="47"/>
      <c r="C14" s="47"/>
      <c r="D14" s="47"/>
      <c r="E14" s="48"/>
      <c r="F14" s="115"/>
    </row>
    <row r="15" spans="1:8">
      <c r="A15" s="78"/>
      <c r="B15" s="47"/>
      <c r="C15" s="47"/>
      <c r="D15" s="47"/>
      <c r="E15" s="48"/>
      <c r="F15" s="115"/>
    </row>
    <row r="16" spans="1:8">
      <c r="A16" s="249" t="s">
        <v>217</v>
      </c>
      <c r="B16" s="249"/>
      <c r="C16" s="249"/>
      <c r="D16" s="249"/>
      <c r="E16" s="249"/>
    </row>
    <row r="17" spans="1:5">
      <c r="A17" s="116"/>
      <c r="B17" s="116"/>
      <c r="C17" s="116"/>
      <c r="D17" s="116"/>
      <c r="E17" s="116"/>
    </row>
    <row r="18" spans="1:5" ht="12.75" customHeight="1">
      <c r="A18" s="233"/>
      <c r="B18" s="231" t="s">
        <v>142</v>
      </c>
      <c r="C18" s="231" t="s">
        <v>143</v>
      </c>
      <c r="D18" s="231" t="s">
        <v>144</v>
      </c>
      <c r="E18" s="235" t="s">
        <v>162</v>
      </c>
    </row>
    <row r="19" spans="1:5">
      <c r="A19" s="234"/>
      <c r="B19" s="239"/>
      <c r="C19" s="239"/>
      <c r="D19" s="232"/>
      <c r="E19" s="236"/>
    </row>
    <row r="20" spans="1:5">
      <c r="A20" s="199" t="s">
        <v>231</v>
      </c>
      <c r="B20" s="179">
        <v>2484533</v>
      </c>
      <c r="C20" s="179">
        <v>1902582</v>
      </c>
      <c r="D20" s="102">
        <v>581951</v>
      </c>
      <c r="E20" s="122">
        <v>30.6</v>
      </c>
    </row>
    <row r="21" spans="1:5">
      <c r="A21" s="143" t="s">
        <v>232</v>
      </c>
      <c r="B21" s="102">
        <v>24948</v>
      </c>
      <c r="C21" s="102">
        <v>28745</v>
      </c>
      <c r="D21" s="102">
        <v>-3797</v>
      </c>
      <c r="E21" s="122">
        <v>-13.2</v>
      </c>
    </row>
    <row r="22" spans="1:5">
      <c r="A22" s="143" t="s">
        <v>234</v>
      </c>
      <c r="B22" s="102">
        <v>50830</v>
      </c>
      <c r="C22" s="102">
        <v>18341</v>
      </c>
      <c r="D22" s="102">
        <v>32489</v>
      </c>
      <c r="E22" s="122">
        <v>177.1</v>
      </c>
    </row>
    <row r="23" spans="1:5">
      <c r="A23" s="143" t="s">
        <v>235</v>
      </c>
      <c r="B23" s="102">
        <v>1740485</v>
      </c>
      <c r="C23" s="102">
        <v>1244341</v>
      </c>
      <c r="D23" s="102">
        <v>496144</v>
      </c>
      <c r="E23" s="122">
        <v>39.9</v>
      </c>
    </row>
    <row r="24" spans="1:5">
      <c r="A24" s="143" t="s">
        <v>236</v>
      </c>
      <c r="B24" s="102">
        <v>56587</v>
      </c>
      <c r="C24" s="102">
        <v>44437</v>
      </c>
      <c r="D24" s="102">
        <v>12150</v>
      </c>
      <c r="E24" s="122">
        <v>27.3</v>
      </c>
    </row>
    <row r="25" spans="1:5">
      <c r="A25" s="143" t="s">
        <v>237</v>
      </c>
      <c r="B25" s="102">
        <v>780</v>
      </c>
      <c r="C25" s="102">
        <v>780</v>
      </c>
      <c r="D25" s="103" t="s">
        <v>48</v>
      </c>
      <c r="E25" s="103" t="s">
        <v>48</v>
      </c>
    </row>
    <row r="26" spans="1:5">
      <c r="A26" s="143" t="s">
        <v>238</v>
      </c>
      <c r="B26" s="102">
        <v>69624</v>
      </c>
      <c r="C26" s="102">
        <v>53046</v>
      </c>
      <c r="D26" s="102">
        <v>16578</v>
      </c>
      <c r="E26" s="122">
        <v>31.3</v>
      </c>
    </row>
    <row r="27" spans="1:5">
      <c r="A27" s="143" t="s">
        <v>239</v>
      </c>
      <c r="B27" s="102">
        <v>531529</v>
      </c>
      <c r="C27" s="102">
        <v>507140</v>
      </c>
      <c r="D27" s="102">
        <v>24389</v>
      </c>
      <c r="E27" s="122">
        <v>4.8</v>
      </c>
    </row>
    <row r="28" spans="1:5">
      <c r="A28" s="144" t="s">
        <v>240</v>
      </c>
      <c r="B28" s="124">
        <v>9750</v>
      </c>
      <c r="C28" s="124">
        <v>5752</v>
      </c>
      <c r="D28" s="124">
        <v>3998</v>
      </c>
      <c r="E28" s="125">
        <v>69.5</v>
      </c>
    </row>
    <row r="29" spans="1:5">
      <c r="A29" s="116"/>
      <c r="B29" s="116"/>
      <c r="C29" s="116"/>
      <c r="D29" s="116"/>
      <c r="E29" s="116"/>
    </row>
    <row r="30" spans="1:5" ht="19.5" customHeight="1">
      <c r="A30" s="249" t="s">
        <v>187</v>
      </c>
      <c r="B30" s="249"/>
      <c r="C30" s="249"/>
      <c r="D30" s="249"/>
      <c r="E30" s="249"/>
    </row>
    <row r="31" spans="1:5">
      <c r="A31" s="117"/>
      <c r="B31" s="117"/>
      <c r="C31" s="117"/>
      <c r="D31" s="117"/>
      <c r="E31" s="117"/>
    </row>
    <row r="32" spans="1:5" ht="12.75" customHeight="1">
      <c r="A32" s="251"/>
      <c r="B32" s="231" t="s">
        <v>142</v>
      </c>
      <c r="C32" s="231" t="s">
        <v>143</v>
      </c>
      <c r="D32" s="231" t="s">
        <v>144</v>
      </c>
      <c r="E32" s="235" t="s">
        <v>162</v>
      </c>
    </row>
    <row r="33" spans="1:5" ht="18.75" customHeight="1">
      <c r="A33" s="252"/>
      <c r="B33" s="239"/>
      <c r="C33" s="239"/>
      <c r="D33" s="232"/>
      <c r="E33" s="236"/>
    </row>
    <row r="34" spans="1:5">
      <c r="A34" s="199" t="s">
        <v>231</v>
      </c>
      <c r="B34" s="179">
        <v>1585940</v>
      </c>
      <c r="C34" s="179">
        <v>1131869</v>
      </c>
      <c r="D34" s="87">
        <v>454071</v>
      </c>
      <c r="E34" s="126">
        <v>40.1</v>
      </c>
    </row>
    <row r="35" spans="1:5" ht="13.5" customHeight="1">
      <c r="A35" s="143" t="s">
        <v>232</v>
      </c>
      <c r="B35" s="102">
        <v>7200</v>
      </c>
      <c r="C35" s="102">
        <v>10997</v>
      </c>
      <c r="D35" s="87">
        <v>-3797</v>
      </c>
      <c r="E35" s="126">
        <v>-34.5</v>
      </c>
    </row>
    <row r="36" spans="1:5">
      <c r="A36" s="143" t="s">
        <v>234</v>
      </c>
      <c r="B36" s="102">
        <v>9680</v>
      </c>
      <c r="C36" s="102">
        <v>2801</v>
      </c>
      <c r="D36" s="87">
        <v>6879</v>
      </c>
      <c r="E36" s="126">
        <v>245.6</v>
      </c>
    </row>
    <row r="37" spans="1:5">
      <c r="A37" s="143" t="s">
        <v>235</v>
      </c>
      <c r="B37" s="102">
        <v>1366031</v>
      </c>
      <c r="C37" s="102">
        <v>952292</v>
      </c>
      <c r="D37" s="87">
        <v>413739</v>
      </c>
      <c r="E37" s="126">
        <v>43.4</v>
      </c>
    </row>
    <row r="38" spans="1:5">
      <c r="A38" s="143" t="s">
        <v>236</v>
      </c>
      <c r="B38" s="102">
        <v>49674</v>
      </c>
      <c r="C38" s="102">
        <v>38901</v>
      </c>
      <c r="D38" s="87">
        <v>10773</v>
      </c>
      <c r="E38" s="126">
        <v>27.7</v>
      </c>
    </row>
    <row r="39" spans="1:5">
      <c r="A39" s="143" t="s">
        <v>237</v>
      </c>
      <c r="B39" s="102">
        <v>650</v>
      </c>
      <c r="C39" s="102">
        <v>650</v>
      </c>
      <c r="D39" s="86" t="s">
        <v>48</v>
      </c>
      <c r="E39" s="86" t="s">
        <v>48</v>
      </c>
    </row>
    <row r="40" spans="1:5">
      <c r="A40" s="143" t="s">
        <v>238</v>
      </c>
      <c r="B40" s="102">
        <v>21624</v>
      </c>
      <c r="C40" s="102">
        <v>15496</v>
      </c>
      <c r="D40" s="87">
        <v>6128</v>
      </c>
      <c r="E40" s="126">
        <v>39.5</v>
      </c>
    </row>
    <row r="41" spans="1:5">
      <c r="A41" s="143" t="s">
        <v>239</v>
      </c>
      <c r="B41" s="102">
        <v>121511</v>
      </c>
      <c r="C41" s="102">
        <v>105086</v>
      </c>
      <c r="D41" s="87">
        <v>16425</v>
      </c>
      <c r="E41" s="126">
        <v>15.6</v>
      </c>
    </row>
    <row r="42" spans="1:5">
      <c r="A42" s="144" t="s">
        <v>240</v>
      </c>
      <c r="B42" s="124">
        <v>9570</v>
      </c>
      <c r="C42" s="124">
        <v>5646</v>
      </c>
      <c r="D42" s="124">
        <v>3924</v>
      </c>
      <c r="E42" s="125">
        <v>69.5</v>
      </c>
    </row>
    <row r="43" spans="1:5">
      <c r="A43" s="77"/>
      <c r="B43" s="47"/>
      <c r="C43" s="47"/>
      <c r="D43" s="47"/>
      <c r="E43" s="48"/>
    </row>
    <row r="44" spans="1:5">
      <c r="A44" s="253" t="s">
        <v>188</v>
      </c>
      <c r="B44" s="253"/>
      <c r="C44" s="253"/>
      <c r="D44" s="253"/>
      <c r="E44" s="253"/>
    </row>
    <row r="45" spans="1:5">
      <c r="A45" s="118"/>
      <c r="B45" s="118"/>
      <c r="C45" s="118"/>
      <c r="D45" s="118"/>
      <c r="E45" s="118"/>
    </row>
    <row r="46" spans="1:5" ht="12.75" customHeight="1">
      <c r="A46" s="254"/>
      <c r="B46" s="231" t="s">
        <v>142</v>
      </c>
      <c r="C46" s="231" t="s">
        <v>143</v>
      </c>
      <c r="D46" s="231" t="s">
        <v>144</v>
      </c>
      <c r="E46" s="235" t="s">
        <v>162</v>
      </c>
    </row>
    <row r="47" spans="1:5" ht="23.25" customHeight="1">
      <c r="A47" s="255"/>
      <c r="B47" s="239"/>
      <c r="C47" s="239"/>
      <c r="D47" s="232"/>
      <c r="E47" s="236"/>
    </row>
    <row r="48" spans="1:5">
      <c r="A48" s="199" t="s">
        <v>231</v>
      </c>
      <c r="B48" s="120">
        <v>329070</v>
      </c>
      <c r="C48" s="120">
        <v>268021</v>
      </c>
      <c r="D48" s="87">
        <v>61049</v>
      </c>
      <c r="E48" s="126">
        <v>22.8</v>
      </c>
    </row>
    <row r="49" spans="1:5">
      <c r="A49" s="143" t="s">
        <v>235</v>
      </c>
      <c r="B49" s="102">
        <v>314940</v>
      </c>
      <c r="C49" s="102">
        <v>256341</v>
      </c>
      <c r="D49" s="87">
        <v>58599</v>
      </c>
      <c r="E49" s="126">
        <v>22.9</v>
      </c>
    </row>
    <row r="50" spans="1:5">
      <c r="A50" s="143" t="s">
        <v>237</v>
      </c>
      <c r="B50" s="102">
        <v>130</v>
      </c>
      <c r="C50" s="102">
        <v>130</v>
      </c>
      <c r="D50" s="86" t="s">
        <v>48</v>
      </c>
      <c r="E50" s="86" t="s">
        <v>48</v>
      </c>
    </row>
    <row r="51" spans="1:5">
      <c r="A51" s="144" t="s">
        <v>238</v>
      </c>
      <c r="B51" s="124">
        <v>14000</v>
      </c>
      <c r="C51" s="124">
        <v>11550</v>
      </c>
      <c r="D51" s="124">
        <v>2450</v>
      </c>
      <c r="E51" s="125">
        <v>21.2</v>
      </c>
    </row>
    <row r="52" spans="1:5">
      <c r="A52" s="119"/>
      <c r="B52" s="47"/>
      <c r="C52" s="47"/>
      <c r="D52" s="47"/>
      <c r="E52" s="48"/>
    </row>
    <row r="53" spans="1:5">
      <c r="A53" s="229" t="s">
        <v>189</v>
      </c>
      <c r="B53" s="229"/>
      <c r="C53" s="229"/>
      <c r="D53" s="229"/>
      <c r="E53" s="229"/>
    </row>
    <row r="54" spans="1:5">
      <c r="A54" s="76"/>
      <c r="B54" s="76"/>
      <c r="C54" s="76"/>
      <c r="D54" s="76"/>
      <c r="E54" s="76"/>
    </row>
    <row r="55" spans="1:5" ht="12.75" customHeight="1">
      <c r="A55" s="233"/>
      <c r="B55" s="231" t="s">
        <v>142</v>
      </c>
      <c r="C55" s="231" t="s">
        <v>143</v>
      </c>
      <c r="D55" s="231" t="s">
        <v>144</v>
      </c>
      <c r="E55" s="235" t="s">
        <v>162</v>
      </c>
    </row>
    <row r="56" spans="1:5" ht="36" customHeight="1">
      <c r="A56" s="234"/>
      <c r="B56" s="239"/>
      <c r="C56" s="239"/>
      <c r="D56" s="232"/>
      <c r="E56" s="236"/>
    </row>
    <row r="57" spans="1:5">
      <c r="A57" s="199" t="s">
        <v>231</v>
      </c>
      <c r="B57" s="120">
        <v>410018</v>
      </c>
      <c r="C57" s="120">
        <v>402054</v>
      </c>
      <c r="D57" s="87">
        <v>7964</v>
      </c>
      <c r="E57" s="126">
        <v>2</v>
      </c>
    </row>
    <row r="58" spans="1:5">
      <c r="A58" s="144" t="s">
        <v>239</v>
      </c>
      <c r="B58" s="124">
        <v>410018</v>
      </c>
      <c r="C58" s="124">
        <v>402054</v>
      </c>
      <c r="D58" s="124">
        <v>7964</v>
      </c>
      <c r="E58" s="125">
        <v>2</v>
      </c>
    </row>
    <row r="59" spans="1:5">
      <c r="A59" s="78"/>
      <c r="B59" s="47"/>
      <c r="C59" s="47"/>
      <c r="D59" s="47"/>
      <c r="E59" s="48"/>
    </row>
    <row r="60" spans="1:5" ht="18.75" customHeight="1">
      <c r="A60" s="250" t="s">
        <v>190</v>
      </c>
      <c r="B60" s="250"/>
      <c r="C60" s="250"/>
      <c r="D60" s="250"/>
      <c r="E60" s="250"/>
    </row>
    <row r="61" spans="1:5">
      <c r="A61" s="76"/>
      <c r="B61" s="76"/>
      <c r="C61" s="76"/>
      <c r="D61" s="76"/>
      <c r="E61" s="76"/>
    </row>
    <row r="62" spans="1:5" ht="12.75" customHeight="1">
      <c r="A62" s="233"/>
      <c r="B62" s="231" t="s">
        <v>142</v>
      </c>
      <c r="C62" s="231" t="s">
        <v>143</v>
      </c>
      <c r="D62" s="231" t="s">
        <v>144</v>
      </c>
      <c r="E62" s="235" t="s">
        <v>162</v>
      </c>
    </row>
    <row r="63" spans="1:5" ht="21.75" customHeight="1">
      <c r="A63" s="234"/>
      <c r="B63" s="239"/>
      <c r="C63" s="239"/>
      <c r="D63" s="232"/>
      <c r="E63" s="236"/>
    </row>
    <row r="64" spans="1:5">
      <c r="A64" s="199" t="s">
        <v>231</v>
      </c>
      <c r="B64" s="120">
        <v>141757</v>
      </c>
      <c r="C64" s="120">
        <v>82890</v>
      </c>
      <c r="D64" s="102">
        <v>58867</v>
      </c>
      <c r="E64" s="122">
        <v>71</v>
      </c>
    </row>
    <row r="65" spans="1:5">
      <c r="A65" s="143" t="s">
        <v>234</v>
      </c>
      <c r="B65" s="102">
        <v>41150</v>
      </c>
      <c r="C65" s="102">
        <v>15540</v>
      </c>
      <c r="D65" s="102">
        <v>25610</v>
      </c>
      <c r="E65" s="122">
        <v>164.8</v>
      </c>
    </row>
    <row r="66" spans="1:5">
      <c r="A66" s="143" t="s">
        <v>235</v>
      </c>
      <c r="B66" s="102">
        <v>59514</v>
      </c>
      <c r="C66" s="102">
        <v>35708</v>
      </c>
      <c r="D66" s="102">
        <v>23806</v>
      </c>
      <c r="E66" s="122">
        <v>66.7</v>
      </c>
    </row>
    <row r="67" spans="1:5">
      <c r="A67" s="143" t="s">
        <v>236</v>
      </c>
      <c r="B67" s="102">
        <v>6913</v>
      </c>
      <c r="C67" s="102">
        <v>5536</v>
      </c>
      <c r="D67" s="102">
        <v>1377</v>
      </c>
      <c r="E67" s="122">
        <v>24.9</v>
      </c>
    </row>
    <row r="68" spans="1:5">
      <c r="A68" s="143" t="s">
        <v>238</v>
      </c>
      <c r="B68" s="103" t="s">
        <v>254</v>
      </c>
      <c r="C68" s="103" t="s">
        <v>254</v>
      </c>
      <c r="D68" s="102">
        <v>8000</v>
      </c>
      <c r="E68" s="122">
        <v>30.8</v>
      </c>
    </row>
    <row r="69" spans="1:5">
      <c r="A69" s="144" t="s">
        <v>240</v>
      </c>
      <c r="B69" s="131" t="s">
        <v>254</v>
      </c>
      <c r="C69" s="131" t="s">
        <v>254</v>
      </c>
      <c r="D69" s="124">
        <v>74</v>
      </c>
      <c r="E69" s="125">
        <v>69.8</v>
      </c>
    </row>
    <row r="70" spans="1:5">
      <c r="A70" s="78"/>
      <c r="B70" s="46"/>
      <c r="C70" s="46"/>
      <c r="D70" s="47"/>
      <c r="E70" s="48"/>
    </row>
    <row r="71" spans="1:5" ht="17.25" customHeight="1">
      <c r="A71" s="229" t="s">
        <v>191</v>
      </c>
      <c r="B71" s="229"/>
      <c r="C71" s="229"/>
      <c r="D71" s="229"/>
      <c r="E71" s="229"/>
    </row>
    <row r="72" spans="1:5">
      <c r="A72" s="76"/>
      <c r="B72" s="76"/>
      <c r="C72" s="76"/>
      <c r="D72" s="76"/>
      <c r="E72" s="76"/>
    </row>
    <row r="73" spans="1:5" ht="27.75" customHeight="1">
      <c r="A73" s="233"/>
      <c r="B73" s="231" t="s">
        <v>142</v>
      </c>
      <c r="C73" s="231" t="s">
        <v>143</v>
      </c>
      <c r="D73" s="231" t="s">
        <v>144</v>
      </c>
      <c r="E73" s="235" t="s">
        <v>162</v>
      </c>
    </row>
    <row r="74" spans="1:5" ht="24" customHeight="1">
      <c r="A74" s="234"/>
      <c r="B74" s="232"/>
      <c r="C74" s="232"/>
      <c r="D74" s="232"/>
      <c r="E74" s="236"/>
    </row>
    <row r="75" spans="1:5">
      <c r="A75" s="199" t="s">
        <v>231</v>
      </c>
      <c r="B75" s="87">
        <v>17748</v>
      </c>
      <c r="C75" s="87">
        <v>17748</v>
      </c>
      <c r="D75" s="86" t="s">
        <v>48</v>
      </c>
      <c r="E75" s="86" t="s">
        <v>48</v>
      </c>
    </row>
    <row r="76" spans="1:5">
      <c r="A76" s="144" t="s">
        <v>232</v>
      </c>
      <c r="B76" s="124">
        <v>17748</v>
      </c>
      <c r="C76" s="124">
        <v>17748</v>
      </c>
      <c r="D76" s="131" t="s">
        <v>48</v>
      </c>
      <c r="E76" s="131" t="s">
        <v>48</v>
      </c>
    </row>
    <row r="77" spans="1:5">
      <c r="A77" s="78"/>
      <c r="B77" s="47"/>
      <c r="C77" s="47"/>
      <c r="D77" s="47"/>
      <c r="E77" s="48"/>
    </row>
    <row r="78" spans="1:5" ht="18" customHeight="1">
      <c r="A78" s="229" t="s">
        <v>226</v>
      </c>
      <c r="B78" s="229"/>
      <c r="C78" s="229"/>
      <c r="D78" s="229"/>
      <c r="E78" s="229"/>
    </row>
    <row r="79" spans="1:5">
      <c r="A79" s="76"/>
      <c r="B79" s="76"/>
      <c r="C79" s="76"/>
      <c r="D79" s="76"/>
      <c r="E79" s="76"/>
    </row>
    <row r="80" spans="1:5" ht="32.25" customHeight="1">
      <c r="A80" s="233"/>
      <c r="B80" s="231" t="s">
        <v>142</v>
      </c>
      <c r="C80" s="231" t="s">
        <v>143</v>
      </c>
      <c r="D80" s="231" t="s">
        <v>144</v>
      </c>
      <c r="E80" s="235" t="s">
        <v>162</v>
      </c>
    </row>
    <row r="81" spans="1:5" ht="9" customHeight="1">
      <c r="A81" s="234"/>
      <c r="B81" s="232"/>
      <c r="C81" s="232"/>
      <c r="D81" s="232"/>
      <c r="E81" s="236"/>
    </row>
    <row r="82" spans="1:5">
      <c r="A82" s="199" t="s">
        <v>231</v>
      </c>
      <c r="B82" s="87">
        <v>2523910</v>
      </c>
      <c r="C82" s="175">
        <v>1700751</v>
      </c>
      <c r="D82" s="175">
        <v>823158</v>
      </c>
      <c r="E82" s="177">
        <v>48.4</v>
      </c>
    </row>
    <row r="83" spans="1:5">
      <c r="A83" s="143" t="s">
        <v>235</v>
      </c>
      <c r="B83" s="87">
        <v>43889</v>
      </c>
      <c r="C83" s="173">
        <v>30665</v>
      </c>
      <c r="D83" s="173">
        <v>13224</v>
      </c>
      <c r="E83" s="172">
        <v>43.1</v>
      </c>
    </row>
    <row r="84" spans="1:5">
      <c r="A84" s="143" t="s">
        <v>236</v>
      </c>
      <c r="B84" s="87">
        <v>1299061</v>
      </c>
      <c r="C84" s="173">
        <v>524536</v>
      </c>
      <c r="D84" s="173">
        <v>774525</v>
      </c>
      <c r="E84" s="172">
        <v>147.69999999999999</v>
      </c>
    </row>
    <row r="85" spans="1:5">
      <c r="A85" s="143" t="s">
        <v>238</v>
      </c>
      <c r="B85" s="87">
        <v>25575</v>
      </c>
      <c r="C85" s="173">
        <v>18934</v>
      </c>
      <c r="D85" s="173">
        <v>6640</v>
      </c>
      <c r="E85" s="172">
        <v>35.1</v>
      </c>
    </row>
    <row r="86" spans="1:5">
      <c r="A86" s="143" t="s">
        <v>239</v>
      </c>
      <c r="B86" s="87">
        <v>1147570</v>
      </c>
      <c r="C86" s="173">
        <v>1118801</v>
      </c>
      <c r="D86" s="173">
        <v>28769</v>
      </c>
      <c r="E86" s="172">
        <v>2.6</v>
      </c>
    </row>
    <row r="87" spans="1:5">
      <c r="A87" s="144" t="s">
        <v>240</v>
      </c>
      <c r="B87" s="131" t="s">
        <v>254</v>
      </c>
      <c r="C87" s="181" t="s">
        <v>254</v>
      </c>
      <c r="D87" s="181" t="s">
        <v>48</v>
      </c>
      <c r="E87" s="181" t="s">
        <v>48</v>
      </c>
    </row>
    <row r="88" spans="1:5">
      <c r="A88" s="78"/>
      <c r="B88" s="47"/>
      <c r="C88" s="47"/>
      <c r="D88" s="47"/>
      <c r="E88" s="48"/>
    </row>
    <row r="89" spans="1:5" ht="15.75" customHeight="1">
      <c r="A89" s="229" t="s">
        <v>227</v>
      </c>
      <c r="B89" s="229"/>
      <c r="C89" s="229"/>
      <c r="D89" s="229"/>
      <c r="E89" s="229"/>
    </row>
    <row r="90" spans="1:5">
      <c r="A90" s="76"/>
      <c r="B90" s="76"/>
      <c r="C90" s="76"/>
      <c r="D90" s="76"/>
      <c r="E90" s="76"/>
    </row>
    <row r="91" spans="1:5" ht="30" customHeight="1">
      <c r="A91" s="233"/>
      <c r="B91" s="231" t="s">
        <v>142</v>
      </c>
      <c r="C91" s="231" t="s">
        <v>143</v>
      </c>
      <c r="D91" s="231" t="s">
        <v>144</v>
      </c>
      <c r="E91" s="235" t="s">
        <v>162</v>
      </c>
    </row>
    <row r="92" spans="1:5" ht="10.5" customHeight="1">
      <c r="A92" s="234"/>
      <c r="B92" s="232"/>
      <c r="C92" s="232"/>
      <c r="D92" s="232"/>
      <c r="E92" s="236"/>
    </row>
    <row r="93" spans="1:5">
      <c r="A93" s="199" t="s">
        <v>231</v>
      </c>
      <c r="B93" s="87">
        <v>2523910</v>
      </c>
      <c r="C93" s="175">
        <v>1700751</v>
      </c>
      <c r="D93" s="175">
        <v>823158</v>
      </c>
      <c r="E93" s="177">
        <v>48.4</v>
      </c>
    </row>
    <row r="94" spans="1:5">
      <c r="A94" s="143" t="s">
        <v>235</v>
      </c>
      <c r="B94" s="87">
        <v>43889</v>
      </c>
      <c r="C94" s="173">
        <v>30665</v>
      </c>
      <c r="D94" s="173">
        <v>13224</v>
      </c>
      <c r="E94" s="172">
        <v>43.1</v>
      </c>
    </row>
    <row r="95" spans="1:5">
      <c r="A95" s="143" t="s">
        <v>236</v>
      </c>
      <c r="B95" s="87">
        <v>1299061</v>
      </c>
      <c r="C95" s="173">
        <v>524536</v>
      </c>
      <c r="D95" s="173">
        <v>774525</v>
      </c>
      <c r="E95" s="172">
        <v>147.69999999999999</v>
      </c>
    </row>
    <row r="96" spans="1:5">
      <c r="A96" s="143" t="s">
        <v>238</v>
      </c>
      <c r="B96" s="87">
        <v>25575</v>
      </c>
      <c r="C96" s="173">
        <v>18934</v>
      </c>
      <c r="D96" s="173">
        <v>6640</v>
      </c>
      <c r="E96" s="172">
        <v>35.1</v>
      </c>
    </row>
    <row r="97" spans="1:5">
      <c r="A97" s="143" t="s">
        <v>239</v>
      </c>
      <c r="B97" s="87">
        <v>1147570</v>
      </c>
      <c r="C97" s="173">
        <v>1118801</v>
      </c>
      <c r="D97" s="173">
        <v>28769</v>
      </c>
      <c r="E97" s="172">
        <v>2.6</v>
      </c>
    </row>
    <row r="98" spans="1:5">
      <c r="A98" s="144" t="s">
        <v>240</v>
      </c>
      <c r="B98" s="131" t="s">
        <v>254</v>
      </c>
      <c r="C98" s="181" t="s">
        <v>254</v>
      </c>
      <c r="D98" s="181" t="s">
        <v>48</v>
      </c>
      <c r="E98" s="181" t="s">
        <v>48</v>
      </c>
    </row>
    <row r="99" spans="1:5">
      <c r="A99" s="78"/>
      <c r="B99" s="47"/>
      <c r="C99" s="47"/>
      <c r="D99" s="47"/>
      <c r="E99" s="48"/>
    </row>
    <row r="100" spans="1:5">
      <c r="A100" s="78"/>
      <c r="B100" s="47"/>
      <c r="C100" s="47"/>
      <c r="D100" s="47"/>
      <c r="E100" s="48"/>
    </row>
    <row r="101" spans="1:5">
      <c r="A101" s="229" t="s">
        <v>192</v>
      </c>
      <c r="B101" s="229"/>
      <c r="C101" s="229"/>
      <c r="D101" s="229"/>
      <c r="E101" s="229"/>
    </row>
    <row r="102" spans="1:5">
      <c r="A102" s="76"/>
      <c r="B102" s="76"/>
      <c r="C102" s="76"/>
      <c r="D102" s="76"/>
      <c r="E102" s="76"/>
    </row>
    <row r="103" spans="1:5" ht="23.25" customHeight="1">
      <c r="A103" s="233"/>
      <c r="B103" s="231" t="s">
        <v>142</v>
      </c>
      <c r="C103" s="231" t="s">
        <v>143</v>
      </c>
      <c r="D103" s="231" t="s">
        <v>144</v>
      </c>
      <c r="E103" s="235" t="s">
        <v>162</v>
      </c>
    </row>
    <row r="104" spans="1:5" ht="24.75" customHeight="1">
      <c r="A104" s="234"/>
      <c r="B104" s="239"/>
      <c r="C104" s="239"/>
      <c r="D104" s="232"/>
      <c r="E104" s="236"/>
    </row>
    <row r="105" spans="1:5">
      <c r="A105" s="199" t="s">
        <v>231</v>
      </c>
      <c r="B105" s="120">
        <v>10307728</v>
      </c>
      <c r="C105" s="120">
        <v>10195844</v>
      </c>
      <c r="D105" s="102">
        <v>111884</v>
      </c>
      <c r="E105" s="122">
        <v>1.1000000000000001</v>
      </c>
    </row>
    <row r="106" spans="1:5">
      <c r="A106" s="144" t="s">
        <v>232</v>
      </c>
      <c r="B106" s="124">
        <v>10307728</v>
      </c>
      <c r="C106" s="124">
        <v>10195844</v>
      </c>
      <c r="D106" s="124">
        <v>111884</v>
      </c>
      <c r="E106" s="125">
        <v>1.1000000000000001</v>
      </c>
    </row>
    <row r="107" spans="1:5">
      <c r="A107" s="78"/>
      <c r="B107" s="47"/>
      <c r="C107" s="47"/>
      <c r="D107" s="47"/>
      <c r="E107" s="48"/>
    </row>
    <row r="108" spans="1:5">
      <c r="A108" s="229" t="s">
        <v>193</v>
      </c>
      <c r="B108" s="229"/>
      <c r="C108" s="229"/>
      <c r="D108" s="229"/>
      <c r="E108" s="229"/>
    </row>
    <row r="109" spans="1:5">
      <c r="A109" s="76"/>
      <c r="B109" s="76"/>
      <c r="C109" s="76"/>
      <c r="D109" s="76"/>
      <c r="E109" s="76"/>
    </row>
    <row r="110" spans="1:5" ht="31.5" customHeight="1">
      <c r="A110" s="233"/>
      <c r="B110" s="231" t="s">
        <v>142</v>
      </c>
      <c r="C110" s="231" t="s">
        <v>143</v>
      </c>
      <c r="D110" s="231" t="s">
        <v>144</v>
      </c>
      <c r="E110" s="235" t="s">
        <v>162</v>
      </c>
    </row>
    <row r="111" spans="1:5" ht="15" customHeight="1">
      <c r="A111" s="234"/>
      <c r="B111" s="239"/>
      <c r="C111" s="239"/>
      <c r="D111" s="232"/>
      <c r="E111" s="236"/>
    </row>
    <row r="112" spans="1:5">
      <c r="A112" s="199" t="s">
        <v>231</v>
      </c>
      <c r="B112" s="120">
        <v>21667</v>
      </c>
      <c r="C112" s="120">
        <v>21027</v>
      </c>
      <c r="D112" s="87">
        <v>640</v>
      </c>
      <c r="E112" s="126">
        <v>3</v>
      </c>
    </row>
    <row r="113" spans="1:5">
      <c r="A113" s="143" t="s">
        <v>235</v>
      </c>
      <c r="B113" s="102">
        <v>9092</v>
      </c>
      <c r="C113" s="102">
        <v>10161</v>
      </c>
      <c r="D113" s="87">
        <v>-1069</v>
      </c>
      <c r="E113" s="126">
        <v>-10.5</v>
      </c>
    </row>
    <row r="114" spans="1:5">
      <c r="A114" s="143" t="s">
        <v>236</v>
      </c>
      <c r="B114" s="102">
        <v>486</v>
      </c>
      <c r="C114" s="102">
        <v>354</v>
      </c>
      <c r="D114" s="87">
        <v>132</v>
      </c>
      <c r="E114" s="126">
        <v>37.299999999999997</v>
      </c>
    </row>
    <row r="115" spans="1:5">
      <c r="A115" s="143" t="s">
        <v>237</v>
      </c>
      <c r="B115" s="102">
        <v>5199</v>
      </c>
      <c r="C115" s="102">
        <v>4844</v>
      </c>
      <c r="D115" s="87">
        <v>355</v>
      </c>
      <c r="E115" s="126">
        <v>7.3</v>
      </c>
    </row>
    <row r="116" spans="1:5">
      <c r="A116" s="143" t="s">
        <v>238</v>
      </c>
      <c r="B116" s="102">
        <v>3322</v>
      </c>
      <c r="C116" s="102">
        <v>2800</v>
      </c>
      <c r="D116" s="87">
        <v>522</v>
      </c>
      <c r="E116" s="126">
        <v>18.600000000000001</v>
      </c>
    </row>
    <row r="117" spans="1:5">
      <c r="A117" s="144" t="s">
        <v>239</v>
      </c>
      <c r="B117" s="124">
        <v>3568</v>
      </c>
      <c r="C117" s="124">
        <v>2868</v>
      </c>
      <c r="D117" s="124">
        <v>700</v>
      </c>
      <c r="E117" s="125">
        <v>24.4</v>
      </c>
    </row>
    <row r="118" spans="1:5">
      <c r="A118" s="143"/>
      <c r="B118" s="47"/>
      <c r="C118" s="47"/>
      <c r="D118" s="47"/>
      <c r="E118" s="48"/>
    </row>
    <row r="119" spans="1:5">
      <c r="A119" s="229" t="s">
        <v>205</v>
      </c>
      <c r="B119" s="229"/>
      <c r="C119" s="229"/>
      <c r="D119" s="229"/>
      <c r="E119" s="229"/>
    </row>
    <row r="120" spans="1:5">
      <c r="A120" s="76"/>
      <c r="B120" s="76"/>
      <c r="C120" s="76"/>
      <c r="D120" s="76"/>
      <c r="E120" s="76"/>
    </row>
    <row r="121" spans="1:5" ht="23.25" customHeight="1">
      <c r="A121" s="233"/>
      <c r="B121" s="231" t="s">
        <v>142</v>
      </c>
      <c r="C121" s="231" t="s">
        <v>143</v>
      </c>
      <c r="D121" s="231" t="s">
        <v>144</v>
      </c>
      <c r="E121" s="235" t="s">
        <v>162</v>
      </c>
    </row>
    <row r="122" spans="1:5" ht="24.75" customHeight="1">
      <c r="A122" s="234"/>
      <c r="B122" s="239"/>
      <c r="C122" s="239"/>
      <c r="D122" s="232"/>
      <c r="E122" s="236"/>
    </row>
    <row r="123" spans="1:5">
      <c r="A123" s="199" t="s">
        <v>231</v>
      </c>
      <c r="B123" s="120">
        <v>8610</v>
      </c>
      <c r="C123" s="120">
        <v>8200</v>
      </c>
      <c r="D123" s="87">
        <v>410</v>
      </c>
      <c r="E123" s="126">
        <v>5</v>
      </c>
    </row>
    <row r="124" spans="1:5">
      <c r="A124" s="144" t="s">
        <v>237</v>
      </c>
      <c r="B124" s="124">
        <v>8610</v>
      </c>
      <c r="C124" s="124">
        <v>8200</v>
      </c>
      <c r="D124" s="124">
        <v>410</v>
      </c>
      <c r="E124" s="125">
        <v>5</v>
      </c>
    </row>
  </sheetData>
  <mergeCells count="72">
    <mergeCell ref="A18:A19"/>
    <mergeCell ref="B18:B19"/>
    <mergeCell ref="C18:C19"/>
    <mergeCell ref="D18:D19"/>
    <mergeCell ref="E18:E19"/>
    <mergeCell ref="A1:E1"/>
    <mergeCell ref="A3:A4"/>
    <mergeCell ref="D3:D4"/>
    <mergeCell ref="E3:E4"/>
    <mergeCell ref="C3:C4"/>
    <mergeCell ref="B3:B4"/>
    <mergeCell ref="A44:E44"/>
    <mergeCell ref="A46:A47"/>
    <mergeCell ref="D46:D47"/>
    <mergeCell ref="E46:E47"/>
    <mergeCell ref="C46:C47"/>
    <mergeCell ref="B46:B47"/>
    <mergeCell ref="A30:E30"/>
    <mergeCell ref="A32:A33"/>
    <mergeCell ref="D32:D33"/>
    <mergeCell ref="E32:E33"/>
    <mergeCell ref="C32:C33"/>
    <mergeCell ref="B32:B33"/>
    <mergeCell ref="A60:E60"/>
    <mergeCell ref="A62:A63"/>
    <mergeCell ref="D62:D63"/>
    <mergeCell ref="E62:E63"/>
    <mergeCell ref="C62:C63"/>
    <mergeCell ref="B62:B63"/>
    <mergeCell ref="A53:E53"/>
    <mergeCell ref="A55:A56"/>
    <mergeCell ref="D55:D56"/>
    <mergeCell ref="E55:E56"/>
    <mergeCell ref="C55:C56"/>
    <mergeCell ref="B55:B56"/>
    <mergeCell ref="A71:E71"/>
    <mergeCell ref="A73:A74"/>
    <mergeCell ref="D73:D74"/>
    <mergeCell ref="E73:E74"/>
    <mergeCell ref="C73:C74"/>
    <mergeCell ref="B73:B74"/>
    <mergeCell ref="E103:E104"/>
    <mergeCell ref="C103:C104"/>
    <mergeCell ref="B103:B104"/>
    <mergeCell ref="A78:E78"/>
    <mergeCell ref="A80:A81"/>
    <mergeCell ref="D80:D81"/>
    <mergeCell ref="E80:E81"/>
    <mergeCell ref="C80:C81"/>
    <mergeCell ref="B80:B81"/>
    <mergeCell ref="A89:E89"/>
    <mergeCell ref="A91:A92"/>
    <mergeCell ref="D91:D92"/>
    <mergeCell ref="E91:E92"/>
    <mergeCell ref="C91:C92"/>
    <mergeCell ref="B91:B92"/>
    <mergeCell ref="A16:E16"/>
    <mergeCell ref="A119:E119"/>
    <mergeCell ref="A121:A122"/>
    <mergeCell ref="B121:B122"/>
    <mergeCell ref="C121:C122"/>
    <mergeCell ref="D121:D122"/>
    <mergeCell ref="E121:E122"/>
    <mergeCell ref="A108:E108"/>
    <mergeCell ref="A110:A111"/>
    <mergeCell ref="D110:D111"/>
    <mergeCell ref="E110:E111"/>
    <mergeCell ref="C110:C111"/>
    <mergeCell ref="B110:B111"/>
    <mergeCell ref="A101:E101"/>
    <mergeCell ref="A103:A104"/>
    <mergeCell ref="D103:D104"/>
  </mergeCells>
  <pageMargins left="0.78740157480314965" right="0.59055118110236227" top="0.59055118110236227" bottom="0.59055118110236227" header="0" footer="0.39370078740157483"/>
  <pageSetup paperSize="9" firstPageNumber="44" orientation="landscape" useFirstPageNumber="1" r:id="rId1"/>
  <headerFooter alignWithMargins="0">
    <oddFooter>&amp;R&amp;"-,полужирный"&amp;8&amp;P</oddFooter>
  </headerFooter>
  <rowBreaks count="8" manualBreakCount="8">
    <brk id="15" max="16383" man="1"/>
    <brk id="43" max="4" man="1"/>
    <brk id="52" max="4" man="1"/>
    <brk id="59" max="4" man="1"/>
    <brk id="70" max="4" man="1"/>
    <brk id="77" max="4" man="1"/>
    <brk id="88" max="4" man="1"/>
    <brk id="107" max="4" man="1"/>
  </rowBreaks>
</worksheet>
</file>

<file path=xl/worksheets/sheet15.xml><?xml version="1.0" encoding="utf-8"?>
<worksheet xmlns="http://schemas.openxmlformats.org/spreadsheetml/2006/main" xmlns:r="http://schemas.openxmlformats.org/officeDocument/2006/relationships">
  <dimension ref="A1:I33"/>
  <sheetViews>
    <sheetView workbookViewId="0">
      <selection activeCell="J29" sqref="J29"/>
    </sheetView>
  </sheetViews>
  <sheetFormatPr defaultColWidth="10.28515625" defaultRowHeight="12.75"/>
  <cols>
    <col min="1" max="1" width="21.7109375" style="10" customWidth="1"/>
    <col min="2" max="2" width="12" style="10" customWidth="1"/>
    <col min="3" max="3" width="14.42578125" style="10" customWidth="1"/>
    <col min="4" max="4" width="15.7109375" style="10" customWidth="1"/>
    <col min="5" max="6" width="13.7109375" style="10" customWidth="1"/>
    <col min="7" max="7" width="15.7109375" style="10" customWidth="1"/>
    <col min="8" max="8" width="16" style="10" customWidth="1"/>
    <col min="9" max="16384" width="10.28515625" style="10"/>
  </cols>
  <sheetData>
    <row r="1" spans="1:9" ht="51" customHeight="1">
      <c r="A1" s="257" t="s">
        <v>263</v>
      </c>
      <c r="B1" s="257"/>
      <c r="C1" s="257"/>
      <c r="D1" s="257"/>
      <c r="E1" s="257"/>
      <c r="F1" s="257"/>
      <c r="G1" s="257"/>
      <c r="H1" s="257"/>
    </row>
    <row r="2" spans="1:9">
      <c r="A2" s="80"/>
      <c r="B2" s="210"/>
      <c r="C2" s="210"/>
      <c r="D2" s="80"/>
    </row>
    <row r="3" spans="1:9" ht="30" customHeight="1">
      <c r="A3" s="208"/>
      <c r="B3" s="211" t="s">
        <v>170</v>
      </c>
      <c r="C3" s="211" t="s">
        <v>142</v>
      </c>
      <c r="D3" s="211" t="s">
        <v>143</v>
      </c>
      <c r="E3" s="211" t="s">
        <v>144</v>
      </c>
      <c r="F3" s="241" t="s">
        <v>145</v>
      </c>
      <c r="G3" s="211" t="s">
        <v>146</v>
      </c>
      <c r="H3" s="216" t="s">
        <v>147</v>
      </c>
    </row>
    <row r="4" spans="1:9" ht="35.25" customHeight="1">
      <c r="A4" s="209"/>
      <c r="B4" s="212"/>
      <c r="C4" s="212"/>
      <c r="D4" s="212"/>
      <c r="E4" s="212"/>
      <c r="F4" s="242"/>
      <c r="G4" s="212"/>
      <c r="H4" s="217"/>
    </row>
    <row r="5" spans="1:9" s="42" customFormat="1" ht="17.25" customHeight="1">
      <c r="A5" s="198" t="s">
        <v>0</v>
      </c>
      <c r="B5" s="160" t="s">
        <v>48</v>
      </c>
      <c r="C5" s="161">
        <v>17557062</v>
      </c>
      <c r="D5" s="161">
        <v>11162768</v>
      </c>
      <c r="E5" s="161">
        <v>6394294</v>
      </c>
      <c r="F5" s="162">
        <v>57.3</v>
      </c>
      <c r="G5" s="160" t="s">
        <v>48</v>
      </c>
      <c r="H5" s="160" t="s">
        <v>48</v>
      </c>
      <c r="I5" s="160" t="s">
        <v>48</v>
      </c>
    </row>
    <row r="6" spans="1:9" s="42" customFormat="1" ht="17.25" customHeight="1">
      <c r="A6" s="45" t="s">
        <v>213</v>
      </c>
      <c r="B6" s="103" t="s">
        <v>48</v>
      </c>
      <c r="C6" s="103" t="s">
        <v>48</v>
      </c>
      <c r="D6" s="103" t="s">
        <v>48</v>
      </c>
      <c r="E6" s="103" t="s">
        <v>48</v>
      </c>
      <c r="F6" s="103" t="s">
        <v>48</v>
      </c>
      <c r="G6" s="103" t="s">
        <v>48</v>
      </c>
      <c r="H6" s="103" t="s">
        <v>48</v>
      </c>
      <c r="I6" s="103" t="s">
        <v>48</v>
      </c>
    </row>
    <row r="7" spans="1:9" s="42" customFormat="1" ht="33.75">
      <c r="A7" s="49" t="s">
        <v>214</v>
      </c>
      <c r="B7" s="162">
        <v>399365</v>
      </c>
      <c r="C7" s="161">
        <v>13733399</v>
      </c>
      <c r="D7" s="161">
        <v>9170417</v>
      </c>
      <c r="E7" s="161">
        <v>4562982</v>
      </c>
      <c r="F7" s="162">
        <v>49.8</v>
      </c>
      <c r="G7" s="161">
        <v>34388</v>
      </c>
      <c r="H7" s="161">
        <v>22962</v>
      </c>
      <c r="I7" s="160" t="s">
        <v>48</v>
      </c>
    </row>
    <row r="8" spans="1:9" s="42" customFormat="1">
      <c r="A8" s="49" t="s">
        <v>1</v>
      </c>
      <c r="B8" s="123" t="s">
        <v>48</v>
      </c>
      <c r="C8" s="123" t="s">
        <v>48</v>
      </c>
      <c r="D8" s="123" t="s">
        <v>48</v>
      </c>
      <c r="E8" s="123" t="s">
        <v>48</v>
      </c>
      <c r="F8" s="123" t="s">
        <v>48</v>
      </c>
      <c r="G8" s="123" t="s">
        <v>48</v>
      </c>
      <c r="H8" s="123" t="s">
        <v>48</v>
      </c>
      <c r="I8" s="123" t="s">
        <v>48</v>
      </c>
    </row>
    <row r="9" spans="1:9" s="42" customFormat="1">
      <c r="A9" s="49" t="s">
        <v>2</v>
      </c>
      <c r="B9" s="162">
        <v>256421</v>
      </c>
      <c r="C9" s="161">
        <v>7674529</v>
      </c>
      <c r="D9" s="161">
        <v>5100318</v>
      </c>
      <c r="E9" s="161">
        <v>2574211</v>
      </c>
      <c r="F9" s="162">
        <v>50.5</v>
      </c>
      <c r="G9" s="161">
        <v>29929</v>
      </c>
      <c r="H9" s="161">
        <v>19890</v>
      </c>
      <c r="I9" s="160" t="s">
        <v>48</v>
      </c>
    </row>
    <row r="10" spans="1:9">
      <c r="A10" s="49" t="s">
        <v>3</v>
      </c>
      <c r="B10" s="162">
        <v>105382</v>
      </c>
      <c r="C10" s="161">
        <v>3364465</v>
      </c>
      <c r="D10" s="161">
        <v>2171448</v>
      </c>
      <c r="E10" s="161">
        <v>1193017</v>
      </c>
      <c r="F10" s="162">
        <v>54.9</v>
      </c>
      <c r="G10" s="161">
        <v>31926</v>
      </c>
      <c r="H10" s="161">
        <v>20605</v>
      </c>
      <c r="I10" s="160" t="s">
        <v>48</v>
      </c>
    </row>
    <row r="11" spans="1:9">
      <c r="A11" s="49" t="s">
        <v>4</v>
      </c>
      <c r="B11" s="162">
        <v>604</v>
      </c>
      <c r="C11" s="161">
        <v>109264</v>
      </c>
      <c r="D11" s="161">
        <v>88897</v>
      </c>
      <c r="E11" s="161">
        <v>20367</v>
      </c>
      <c r="F11" s="162">
        <v>22.9</v>
      </c>
      <c r="G11" s="161">
        <v>180901</v>
      </c>
      <c r="H11" s="161">
        <v>147180</v>
      </c>
      <c r="I11" s="160" t="s">
        <v>48</v>
      </c>
    </row>
    <row r="12" spans="1:9" s="42" customFormat="1">
      <c r="A12" s="49" t="s">
        <v>5</v>
      </c>
      <c r="B12" s="162">
        <v>36931</v>
      </c>
      <c r="C12" s="161">
        <v>2581633</v>
      </c>
      <c r="D12" s="161">
        <v>1808353</v>
      </c>
      <c r="E12" s="161">
        <v>773280</v>
      </c>
      <c r="F12" s="162">
        <v>42.8</v>
      </c>
      <c r="G12" s="161">
        <v>69904</v>
      </c>
      <c r="H12" s="161">
        <v>48966</v>
      </c>
      <c r="I12" s="160" t="s">
        <v>48</v>
      </c>
    </row>
    <row r="13" spans="1:9" s="42" customFormat="1">
      <c r="A13" s="49" t="s">
        <v>6</v>
      </c>
      <c r="B13" s="162">
        <v>26</v>
      </c>
      <c r="C13" s="161">
        <v>3507</v>
      </c>
      <c r="D13" s="161">
        <v>1402</v>
      </c>
      <c r="E13" s="161">
        <v>2105</v>
      </c>
      <c r="F13" s="162">
        <v>150.1</v>
      </c>
      <c r="G13" s="161">
        <v>134885</v>
      </c>
      <c r="H13" s="161">
        <v>53923</v>
      </c>
      <c r="I13" s="160" t="s">
        <v>48</v>
      </c>
    </row>
    <row r="14" spans="1:9" s="42" customFormat="1">
      <c r="A14" s="45" t="s">
        <v>213</v>
      </c>
      <c r="B14" s="162">
        <v>152892</v>
      </c>
      <c r="C14" s="161">
        <v>3714170</v>
      </c>
      <c r="D14" s="161">
        <v>1923619</v>
      </c>
      <c r="E14" s="161">
        <v>1790551</v>
      </c>
      <c r="F14" s="162">
        <v>93.1</v>
      </c>
      <c r="G14" s="161">
        <v>24293</v>
      </c>
      <c r="H14" s="161">
        <v>12582</v>
      </c>
      <c r="I14" s="160" t="s">
        <v>48</v>
      </c>
    </row>
    <row r="15" spans="1:9">
      <c r="A15" s="49" t="s">
        <v>7</v>
      </c>
      <c r="B15" s="102"/>
      <c r="C15" s="102"/>
      <c r="D15" s="102"/>
      <c r="E15" s="102"/>
      <c r="F15" s="122"/>
      <c r="G15" s="102"/>
      <c r="H15" s="102"/>
      <c r="I15" s="42"/>
    </row>
    <row r="16" spans="1:9" s="42" customFormat="1">
      <c r="A16" s="49" t="s">
        <v>8</v>
      </c>
      <c r="B16" s="162">
        <v>152892</v>
      </c>
      <c r="C16" s="161">
        <v>3714170</v>
      </c>
      <c r="D16" s="161">
        <v>1923619</v>
      </c>
      <c r="E16" s="161">
        <v>1790551</v>
      </c>
      <c r="F16" s="162">
        <v>93.1</v>
      </c>
      <c r="G16" s="161">
        <v>24293</v>
      </c>
      <c r="H16" s="161">
        <v>12582</v>
      </c>
      <c r="I16" s="160" t="s">
        <v>48</v>
      </c>
    </row>
    <row r="17" spans="1:9" s="42" customFormat="1">
      <c r="A17" s="49" t="s">
        <v>9</v>
      </c>
      <c r="B17" s="162">
        <v>16448</v>
      </c>
      <c r="C17" s="161">
        <v>52006</v>
      </c>
      <c r="D17" s="161">
        <v>35786</v>
      </c>
      <c r="E17" s="161">
        <v>16220</v>
      </c>
      <c r="F17" s="162">
        <v>45.3</v>
      </c>
      <c r="G17" s="161">
        <v>3162</v>
      </c>
      <c r="H17" s="161">
        <v>2176</v>
      </c>
      <c r="I17" s="160" t="s">
        <v>48</v>
      </c>
    </row>
    <row r="18" spans="1:9" s="42" customFormat="1">
      <c r="A18" s="53" t="s">
        <v>202</v>
      </c>
      <c r="B18" s="174">
        <v>38</v>
      </c>
      <c r="C18" s="163">
        <v>9547</v>
      </c>
      <c r="D18" s="163">
        <v>7888</v>
      </c>
      <c r="E18" s="163">
        <v>1659</v>
      </c>
      <c r="F18" s="174">
        <v>21</v>
      </c>
      <c r="G18" s="163">
        <v>251237</v>
      </c>
      <c r="H18" s="163">
        <v>207579</v>
      </c>
      <c r="I18" s="181" t="s">
        <v>48</v>
      </c>
    </row>
    <row r="19" spans="1:9">
      <c r="A19" s="54"/>
      <c r="B19" s="54"/>
      <c r="C19" s="54"/>
      <c r="D19" s="84"/>
    </row>
    <row r="20" spans="1:9">
      <c r="B20" s="86"/>
      <c r="C20" s="126"/>
    </row>
    <row r="21" spans="1:9">
      <c r="B21" s="87"/>
      <c r="C21" s="87"/>
      <c r="D21" s="127"/>
      <c r="E21" s="127"/>
      <c r="F21" s="127"/>
    </row>
    <row r="22" spans="1:9">
      <c r="B22" s="87"/>
      <c r="C22" s="87"/>
      <c r="D22" s="127"/>
      <c r="E22" s="127"/>
      <c r="F22" s="127"/>
    </row>
    <row r="23" spans="1:9">
      <c r="B23" s="87"/>
      <c r="C23" s="87"/>
      <c r="D23" s="127"/>
      <c r="E23" s="127"/>
      <c r="F23" s="127"/>
    </row>
    <row r="24" spans="1:9">
      <c r="B24" s="87"/>
      <c r="C24" s="87"/>
      <c r="D24" s="127"/>
      <c r="E24" s="127"/>
      <c r="F24" s="127"/>
    </row>
    <row r="25" spans="1:9">
      <c r="B25" s="87"/>
      <c r="C25" s="87"/>
      <c r="D25" s="127"/>
      <c r="E25" s="127"/>
      <c r="F25" s="127"/>
    </row>
    <row r="26" spans="1:9">
      <c r="B26" s="87"/>
      <c r="C26" s="87"/>
      <c r="D26" s="127"/>
      <c r="E26" s="127"/>
      <c r="F26" s="127"/>
    </row>
    <row r="27" spans="1:9">
      <c r="B27" s="87"/>
      <c r="C27" s="87"/>
      <c r="D27" s="127"/>
      <c r="E27" s="127"/>
      <c r="F27" s="127"/>
    </row>
    <row r="28" spans="1:9">
      <c r="B28" s="87"/>
      <c r="C28" s="87"/>
      <c r="D28" s="127"/>
      <c r="E28" s="127"/>
      <c r="F28" s="127"/>
    </row>
    <row r="29" spans="1:9">
      <c r="B29" s="87"/>
      <c r="C29" s="87"/>
      <c r="D29" s="127"/>
      <c r="E29" s="127"/>
      <c r="F29" s="127"/>
    </row>
    <row r="30" spans="1:9">
      <c r="B30" s="87"/>
      <c r="C30" s="87"/>
      <c r="D30" s="127"/>
      <c r="E30" s="127"/>
      <c r="F30" s="127"/>
    </row>
    <row r="31" spans="1:9">
      <c r="B31" s="87"/>
      <c r="C31" s="87"/>
      <c r="D31" s="127"/>
      <c r="E31" s="127"/>
      <c r="F31" s="127"/>
    </row>
    <row r="32" spans="1:9">
      <c r="B32" s="87"/>
      <c r="C32" s="87"/>
      <c r="D32" s="127"/>
      <c r="E32" s="127"/>
      <c r="F32" s="127"/>
    </row>
    <row r="33" spans="2:6">
      <c r="B33" s="87"/>
      <c r="C33" s="87"/>
      <c r="D33" s="127"/>
      <c r="E33" s="127"/>
      <c r="F33" s="127"/>
    </row>
  </sheetData>
  <mergeCells count="10">
    <mergeCell ref="E3:E4"/>
    <mergeCell ref="G3:G4"/>
    <mergeCell ref="H3:H4"/>
    <mergeCell ref="A1:H1"/>
    <mergeCell ref="B2:C2"/>
    <mergeCell ref="A3:A4"/>
    <mergeCell ref="D3:D4"/>
    <mergeCell ref="B3:B4"/>
    <mergeCell ref="C3:C4"/>
    <mergeCell ref="F3:F4"/>
  </mergeCells>
  <pageMargins left="0.74803149606299213" right="0.74803149606299213" top="0.51181102362204722" bottom="0.98425196850393704" header="0.70866141732283472" footer="0.51181102362204722"/>
  <pageSetup paperSize="9" firstPageNumber="57" orientation="landscape" useFirstPageNumber="1" r:id="rId1"/>
  <headerFooter alignWithMargins="0">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2:E34"/>
  <sheetViews>
    <sheetView zoomScaleSheetLayoutView="100" workbookViewId="0">
      <selection activeCell="G26" sqref="G26"/>
    </sheetView>
  </sheetViews>
  <sheetFormatPr defaultColWidth="10.28515625" defaultRowHeight="12.75"/>
  <cols>
    <col min="1" max="1" width="19" style="56" customWidth="1"/>
    <col min="2" max="4" width="15.140625" style="56" customWidth="1"/>
    <col min="5" max="16384" width="10.28515625" style="56"/>
  </cols>
  <sheetData>
    <row r="2" spans="1:5" ht="29.25" customHeight="1">
      <c r="A2" s="258" t="s">
        <v>194</v>
      </c>
      <c r="B2" s="258"/>
      <c r="C2" s="258"/>
      <c r="D2" s="258"/>
      <c r="E2" s="55"/>
    </row>
    <row r="3" spans="1:5">
      <c r="A3" s="58"/>
      <c r="B3" s="128"/>
      <c r="C3" s="129"/>
      <c r="D3" s="129" t="s">
        <v>20</v>
      </c>
    </row>
    <row r="4" spans="1:5" ht="21.75" customHeight="1">
      <c r="A4" s="219"/>
      <c r="B4" s="247" t="s">
        <v>149</v>
      </c>
      <c r="C4" s="246" t="s">
        <v>152</v>
      </c>
      <c r="D4" s="227"/>
      <c r="E4" s="60"/>
    </row>
    <row r="5" spans="1:5" ht="36.75" customHeight="1">
      <c r="A5" s="220"/>
      <c r="B5" s="247"/>
      <c r="C5" s="66" t="s">
        <v>150</v>
      </c>
      <c r="D5" s="95" t="s">
        <v>151</v>
      </c>
      <c r="E5" s="60"/>
    </row>
    <row r="6" spans="1:5" s="73" customFormat="1">
      <c r="A6" s="199" t="s">
        <v>231</v>
      </c>
      <c r="B6" s="161">
        <v>34023399</v>
      </c>
      <c r="C6" s="161">
        <v>27292671</v>
      </c>
      <c r="D6" s="161">
        <v>6730728</v>
      </c>
      <c r="E6" s="60"/>
    </row>
    <row r="7" spans="1:5">
      <c r="A7" s="143" t="s">
        <v>232</v>
      </c>
      <c r="B7" s="161">
        <v>62460</v>
      </c>
      <c r="C7" s="161">
        <v>44362</v>
      </c>
      <c r="D7" s="161">
        <v>18098</v>
      </c>
      <c r="E7" s="60"/>
    </row>
    <row r="8" spans="1:5">
      <c r="A8" s="143" t="s">
        <v>233</v>
      </c>
      <c r="B8" s="161">
        <v>18442</v>
      </c>
      <c r="C8" s="161">
        <v>15650</v>
      </c>
      <c r="D8" s="161">
        <v>2792</v>
      </c>
      <c r="E8" s="60"/>
    </row>
    <row r="9" spans="1:5">
      <c r="A9" s="143" t="s">
        <v>234</v>
      </c>
      <c r="B9" s="161">
        <v>2384425</v>
      </c>
      <c r="C9" s="161">
        <v>1177906</v>
      </c>
      <c r="D9" s="161">
        <v>1206519</v>
      </c>
    </row>
    <row r="10" spans="1:5">
      <c r="A10" s="143" t="s">
        <v>235</v>
      </c>
      <c r="B10" s="161">
        <v>1174823</v>
      </c>
      <c r="C10" s="161">
        <v>538642</v>
      </c>
      <c r="D10" s="161">
        <v>636181</v>
      </c>
    </row>
    <row r="11" spans="1:5">
      <c r="A11" s="143" t="s">
        <v>236</v>
      </c>
      <c r="B11" s="161">
        <v>153711</v>
      </c>
      <c r="C11" s="161">
        <v>77726</v>
      </c>
      <c r="D11" s="161">
        <v>75985</v>
      </c>
    </row>
    <row r="12" spans="1:5">
      <c r="A12" s="143" t="s">
        <v>237</v>
      </c>
      <c r="B12" s="161">
        <v>715441</v>
      </c>
      <c r="C12" s="161">
        <v>524810</v>
      </c>
      <c r="D12" s="161">
        <v>190631</v>
      </c>
    </row>
    <row r="13" spans="1:5">
      <c r="A13" s="143" t="s">
        <v>238</v>
      </c>
      <c r="B13" s="161">
        <v>1128245</v>
      </c>
      <c r="C13" s="161">
        <v>958725</v>
      </c>
      <c r="D13" s="161">
        <v>169520</v>
      </c>
    </row>
    <row r="14" spans="1:5">
      <c r="A14" s="143" t="s">
        <v>239</v>
      </c>
      <c r="B14" s="161">
        <v>26550371</v>
      </c>
      <c r="C14" s="161">
        <v>22816265</v>
      </c>
      <c r="D14" s="161">
        <v>3734106</v>
      </c>
    </row>
    <row r="15" spans="1:5">
      <c r="A15" s="143" t="s">
        <v>240</v>
      </c>
      <c r="B15" s="161">
        <v>796235</v>
      </c>
      <c r="C15" s="161">
        <v>535696</v>
      </c>
      <c r="D15" s="161">
        <v>260539</v>
      </c>
    </row>
    <row r="16" spans="1:5">
      <c r="A16" s="144" t="s">
        <v>241</v>
      </c>
      <c r="B16" s="163">
        <v>1039247</v>
      </c>
      <c r="C16" s="163">
        <v>602889</v>
      </c>
      <c r="D16" s="163">
        <v>436358</v>
      </c>
    </row>
    <row r="18" spans="1:4">
      <c r="A18" s="132"/>
      <c r="B18" s="133"/>
      <c r="C18" s="133"/>
      <c r="D18" s="133"/>
    </row>
    <row r="19" spans="1:4">
      <c r="A19" s="134"/>
      <c r="B19" s="135"/>
      <c r="C19" s="135"/>
      <c r="D19" s="135"/>
    </row>
    <row r="20" spans="1:4">
      <c r="A20" s="134"/>
      <c r="B20" s="135"/>
      <c r="C20" s="135"/>
      <c r="D20" s="135"/>
    </row>
    <row r="21" spans="1:4">
      <c r="A21" s="134"/>
      <c r="B21" s="135"/>
      <c r="C21" s="135"/>
      <c r="D21" s="135"/>
    </row>
    <row r="22" spans="1:4">
      <c r="A22" s="134"/>
      <c r="B22" s="135"/>
      <c r="C22" s="135"/>
      <c r="D22" s="135"/>
    </row>
    <row r="23" spans="1:4">
      <c r="A23" s="134"/>
      <c r="B23" s="135"/>
      <c r="C23" s="135"/>
      <c r="D23" s="135"/>
    </row>
    <row r="24" spans="1:4">
      <c r="A24" s="134"/>
      <c r="B24" s="135"/>
      <c r="C24" s="135"/>
      <c r="D24" s="135"/>
    </row>
    <row r="25" spans="1:4">
      <c r="A25" s="134"/>
      <c r="B25" s="135"/>
      <c r="C25" s="135"/>
      <c r="D25" s="135"/>
    </row>
    <row r="26" spans="1:4">
      <c r="A26" s="134"/>
      <c r="B26" s="135"/>
      <c r="C26" s="135"/>
      <c r="D26" s="135"/>
    </row>
    <row r="27" spans="1:4">
      <c r="A27" s="134"/>
      <c r="B27" s="135"/>
      <c r="C27" s="135"/>
      <c r="D27" s="135"/>
    </row>
    <row r="28" spans="1:4">
      <c r="A28" s="134"/>
      <c r="B28" s="135"/>
      <c r="C28" s="135"/>
      <c r="D28" s="135"/>
    </row>
    <row r="29" spans="1:4">
      <c r="A29" s="134"/>
      <c r="B29" s="135"/>
      <c r="C29" s="135"/>
      <c r="D29" s="135"/>
    </row>
    <row r="30" spans="1:4">
      <c r="A30" s="134"/>
      <c r="B30" s="135"/>
      <c r="C30" s="135"/>
      <c r="D30" s="135"/>
    </row>
    <row r="31" spans="1:4">
      <c r="A31" s="134"/>
      <c r="B31" s="135"/>
      <c r="C31" s="135"/>
      <c r="D31" s="135"/>
    </row>
    <row r="32" spans="1:4">
      <c r="A32" s="134"/>
      <c r="B32" s="135"/>
      <c r="C32" s="135"/>
      <c r="D32" s="135"/>
    </row>
    <row r="33" spans="1:4">
      <c r="A33" s="134"/>
      <c r="B33" s="135"/>
      <c r="C33" s="135"/>
      <c r="D33" s="135"/>
    </row>
    <row r="34" spans="1:4">
      <c r="A34" s="134"/>
      <c r="B34" s="135"/>
      <c r="C34" s="135"/>
      <c r="D34" s="135"/>
    </row>
  </sheetData>
  <mergeCells count="4">
    <mergeCell ref="A2:D2"/>
    <mergeCell ref="A4:A5"/>
    <mergeCell ref="B4:B5"/>
    <mergeCell ref="C4:D4"/>
  </mergeCells>
  <pageMargins left="0.74803149606299213" right="0.19685039370078741" top="0.6692913385826772" bottom="0.98425196850393704" header="0" footer="0.39370078740157483"/>
  <pageSetup paperSize="9" scale="97" firstPageNumber="58" orientation="landscape" useFirstPageNumber="1" r:id="rId1"/>
  <headerFooter alignWithMargins="0">
    <oddFooter>&amp;R&amp;"-,полужирный"&amp;8&amp;P</oddFooter>
  </headerFooter>
</worksheet>
</file>

<file path=xl/worksheets/sheet17.xml><?xml version="1.0" encoding="utf-8"?>
<worksheet xmlns="http://schemas.openxmlformats.org/spreadsheetml/2006/main" xmlns:r="http://schemas.openxmlformats.org/officeDocument/2006/relationships">
  <dimension ref="A1:I16"/>
  <sheetViews>
    <sheetView zoomScaleSheetLayoutView="100" workbookViewId="0">
      <selection activeCell="L23" sqref="L23"/>
    </sheetView>
  </sheetViews>
  <sheetFormatPr defaultColWidth="10.28515625" defaultRowHeight="12.75"/>
  <cols>
    <col min="1" max="1" width="17.28515625" style="56" customWidth="1"/>
    <col min="2" max="2" width="15.5703125" style="56" customWidth="1"/>
    <col min="3" max="3" width="15" style="56" customWidth="1"/>
    <col min="4" max="4" width="15.28515625" style="56" customWidth="1"/>
    <col min="5" max="8" width="15" style="56" customWidth="1"/>
    <col min="9" max="16384" width="10.28515625" style="56"/>
  </cols>
  <sheetData>
    <row r="1" spans="1:9" ht="19.5" customHeight="1">
      <c r="A1" s="258" t="s">
        <v>195</v>
      </c>
      <c r="B1" s="258"/>
      <c r="C1" s="258"/>
      <c r="D1" s="258"/>
      <c r="E1" s="258"/>
      <c r="F1" s="258"/>
      <c r="G1" s="258"/>
      <c r="H1" s="258"/>
    </row>
    <row r="2" spans="1:9" ht="7.5" customHeight="1">
      <c r="A2" s="57"/>
      <c r="B2" s="57"/>
      <c r="C2" s="57"/>
      <c r="D2" s="57"/>
      <c r="E2" s="57"/>
      <c r="F2" s="57"/>
      <c r="G2" s="57"/>
      <c r="H2" s="57"/>
    </row>
    <row r="3" spans="1:9" s="60" customFormat="1" ht="12.75" customHeight="1">
      <c r="A3" s="58"/>
      <c r="B3" s="58"/>
      <c r="C3" s="64"/>
      <c r="D3" s="64"/>
      <c r="E3" s="64"/>
      <c r="F3" s="64"/>
      <c r="G3" s="65"/>
      <c r="H3" s="64" t="s">
        <v>20</v>
      </c>
    </row>
    <row r="4" spans="1:9" ht="23.25" customHeight="1">
      <c r="A4" s="223"/>
      <c r="B4" s="219" t="s">
        <v>154</v>
      </c>
      <c r="C4" s="246" t="s">
        <v>152</v>
      </c>
      <c r="D4" s="246"/>
      <c r="E4" s="246"/>
      <c r="F4" s="246"/>
      <c r="G4" s="246"/>
      <c r="H4" s="227"/>
    </row>
    <row r="5" spans="1:9" ht="45">
      <c r="A5" s="224"/>
      <c r="B5" s="220"/>
      <c r="C5" s="66" t="s">
        <v>155</v>
      </c>
      <c r="D5" s="66" t="s">
        <v>156</v>
      </c>
      <c r="E5" s="67" t="s">
        <v>157</v>
      </c>
      <c r="F5" s="66" t="s">
        <v>158</v>
      </c>
      <c r="G5" s="67" t="s">
        <v>159</v>
      </c>
      <c r="H5" s="68" t="s">
        <v>160</v>
      </c>
    </row>
    <row r="6" spans="1:9" s="73" customFormat="1">
      <c r="A6" s="199" t="s">
        <v>231</v>
      </c>
      <c r="B6" s="175">
        <v>27292671</v>
      </c>
      <c r="C6" s="175">
        <v>23660910</v>
      </c>
      <c r="D6" s="182">
        <v>2461926</v>
      </c>
      <c r="E6" s="175">
        <v>141291</v>
      </c>
      <c r="F6" s="175">
        <v>253357</v>
      </c>
      <c r="G6" s="175">
        <v>332266</v>
      </c>
      <c r="H6" s="175">
        <v>442922</v>
      </c>
      <c r="I6" s="56"/>
    </row>
    <row r="7" spans="1:9">
      <c r="A7" s="143" t="s">
        <v>232</v>
      </c>
      <c r="B7" s="173">
        <v>44362</v>
      </c>
      <c r="C7" s="173">
        <v>37746</v>
      </c>
      <c r="D7" s="173">
        <v>1857</v>
      </c>
      <c r="E7" s="173">
        <v>695</v>
      </c>
      <c r="F7" s="173">
        <v>114</v>
      </c>
      <c r="G7" s="173">
        <v>950</v>
      </c>
      <c r="H7" s="173">
        <v>3000</v>
      </c>
    </row>
    <row r="8" spans="1:9">
      <c r="A8" s="143" t="s">
        <v>233</v>
      </c>
      <c r="B8" s="173">
        <v>15650</v>
      </c>
      <c r="C8" s="173">
        <v>12140</v>
      </c>
      <c r="D8" s="173">
        <v>1078</v>
      </c>
      <c r="E8" s="173">
        <v>606</v>
      </c>
      <c r="F8" s="176" t="s">
        <v>48</v>
      </c>
      <c r="G8" s="176" t="s">
        <v>48</v>
      </c>
      <c r="H8" s="173">
        <v>1826</v>
      </c>
    </row>
    <row r="9" spans="1:9">
      <c r="A9" s="143" t="s">
        <v>234</v>
      </c>
      <c r="B9" s="173">
        <v>1177906</v>
      </c>
      <c r="C9" s="173">
        <v>836573</v>
      </c>
      <c r="D9" s="173">
        <v>73735</v>
      </c>
      <c r="E9" s="173">
        <v>23735</v>
      </c>
      <c r="F9" s="173">
        <v>40228</v>
      </c>
      <c r="G9" s="173">
        <v>49233</v>
      </c>
      <c r="H9" s="173">
        <v>154401</v>
      </c>
    </row>
    <row r="10" spans="1:9">
      <c r="A10" s="143" t="s">
        <v>235</v>
      </c>
      <c r="B10" s="173">
        <v>538642</v>
      </c>
      <c r="C10" s="173">
        <v>271363</v>
      </c>
      <c r="D10" s="173">
        <v>62572</v>
      </c>
      <c r="E10" s="173">
        <v>70627</v>
      </c>
      <c r="F10" s="173">
        <v>56323</v>
      </c>
      <c r="G10" s="173">
        <v>33005</v>
      </c>
      <c r="H10" s="173">
        <v>44753</v>
      </c>
    </row>
    <row r="11" spans="1:9">
      <c r="A11" s="143" t="s">
        <v>236</v>
      </c>
      <c r="B11" s="173">
        <v>77726</v>
      </c>
      <c r="C11" s="173">
        <v>60121</v>
      </c>
      <c r="D11" s="173">
        <v>3955</v>
      </c>
      <c r="E11" s="173">
        <v>131</v>
      </c>
      <c r="F11" s="173">
        <v>2111</v>
      </c>
      <c r="G11" s="173">
        <v>3618</v>
      </c>
      <c r="H11" s="173">
        <v>7790</v>
      </c>
    </row>
    <row r="12" spans="1:9">
      <c r="A12" s="143" t="s">
        <v>237</v>
      </c>
      <c r="B12" s="173">
        <v>524810</v>
      </c>
      <c r="C12" s="173">
        <v>465543</v>
      </c>
      <c r="D12" s="173">
        <v>40588</v>
      </c>
      <c r="E12" s="173">
        <v>1353</v>
      </c>
      <c r="F12" s="173">
        <v>13098</v>
      </c>
      <c r="G12" s="173">
        <v>4228</v>
      </c>
      <c r="H12" s="176" t="s">
        <v>48</v>
      </c>
    </row>
    <row r="13" spans="1:9">
      <c r="A13" s="143" t="s">
        <v>238</v>
      </c>
      <c r="B13" s="173">
        <v>958725</v>
      </c>
      <c r="C13" s="173">
        <v>634824</v>
      </c>
      <c r="D13" s="173">
        <v>11081</v>
      </c>
      <c r="E13" s="173">
        <v>7639</v>
      </c>
      <c r="F13" s="173">
        <v>20350</v>
      </c>
      <c r="G13" s="173">
        <v>198877</v>
      </c>
      <c r="H13" s="173">
        <v>85955</v>
      </c>
    </row>
    <row r="14" spans="1:9">
      <c r="A14" s="143" t="s">
        <v>239</v>
      </c>
      <c r="B14" s="173">
        <v>22816265</v>
      </c>
      <c r="C14" s="173">
        <v>20673756</v>
      </c>
      <c r="D14" s="173">
        <v>2039825</v>
      </c>
      <c r="E14" s="173">
        <v>5866</v>
      </c>
      <c r="F14" s="173">
        <v>6219</v>
      </c>
      <c r="G14" s="173">
        <v>34605</v>
      </c>
      <c r="H14" s="173">
        <v>55994</v>
      </c>
    </row>
    <row r="15" spans="1:9">
      <c r="A15" s="143" t="s">
        <v>240</v>
      </c>
      <c r="B15" s="173">
        <v>535696</v>
      </c>
      <c r="C15" s="173">
        <v>297729</v>
      </c>
      <c r="D15" s="173">
        <v>80506</v>
      </c>
      <c r="E15" s="173">
        <v>28235</v>
      </c>
      <c r="F15" s="173">
        <v>69399</v>
      </c>
      <c r="G15" s="173">
        <v>44</v>
      </c>
      <c r="H15" s="173">
        <v>59784</v>
      </c>
    </row>
    <row r="16" spans="1:9">
      <c r="A16" s="144" t="s">
        <v>241</v>
      </c>
      <c r="B16" s="163">
        <v>602889</v>
      </c>
      <c r="C16" s="163">
        <v>371115</v>
      </c>
      <c r="D16" s="163">
        <v>146730</v>
      </c>
      <c r="E16" s="163">
        <v>2405</v>
      </c>
      <c r="F16" s="163">
        <v>45515</v>
      </c>
      <c r="G16" s="163">
        <v>7706</v>
      </c>
      <c r="H16" s="163">
        <v>29420</v>
      </c>
    </row>
  </sheetData>
  <mergeCells count="4">
    <mergeCell ref="A1:H1"/>
    <mergeCell ref="A4:A5"/>
    <mergeCell ref="B4:B5"/>
    <mergeCell ref="C4:H4"/>
  </mergeCells>
  <pageMargins left="0.78740157480314965" right="0.59055118110236227" top="0.62992125984251968" bottom="0.98425196850393704" header="0" footer="0.39370078740157483"/>
  <pageSetup paperSize="9" firstPageNumber="59" orientation="landscape" useFirstPageNumber="1" r:id="rId1"/>
  <headerFooter alignWithMargins="0">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2:G154"/>
  <sheetViews>
    <sheetView tabSelected="1" topLeftCell="A133" zoomScaleSheetLayoutView="100" workbookViewId="0">
      <selection activeCell="B161" sqref="B161"/>
    </sheetView>
  </sheetViews>
  <sheetFormatPr defaultColWidth="10.28515625" defaultRowHeight="12.75"/>
  <cols>
    <col min="1" max="1" width="21.42578125" style="56" customWidth="1"/>
    <col min="2" max="2" width="18" style="56" customWidth="1"/>
    <col min="3" max="3" width="24.28515625" style="56" customWidth="1"/>
    <col min="4" max="4" width="17.5703125" style="56" customWidth="1"/>
    <col min="5" max="5" width="21.42578125" style="56" customWidth="1"/>
    <col min="6" max="6" width="10.28515625" style="56"/>
    <col min="7" max="7" width="18.28515625" style="56" customWidth="1"/>
    <col min="8" max="16384" width="10.28515625" style="56"/>
  </cols>
  <sheetData>
    <row r="2" spans="1:5" ht="27" customHeight="1">
      <c r="A2" s="240" t="s">
        <v>196</v>
      </c>
      <c r="B2" s="240"/>
      <c r="C2" s="240"/>
      <c r="D2" s="240"/>
      <c r="E2" s="240"/>
    </row>
    <row r="3" spans="1:5">
      <c r="A3" s="69"/>
      <c r="B3" s="69"/>
      <c r="C3" s="69"/>
      <c r="D3" s="69"/>
      <c r="E3" s="69"/>
    </row>
    <row r="4" spans="1:5" ht="12.75" customHeight="1">
      <c r="A4" s="237"/>
      <c r="B4" s="231" t="s">
        <v>142</v>
      </c>
      <c r="C4" s="231" t="s">
        <v>143</v>
      </c>
      <c r="D4" s="231" t="s">
        <v>144</v>
      </c>
      <c r="E4" s="235" t="s">
        <v>162</v>
      </c>
    </row>
    <row r="5" spans="1:5" ht="20.25" customHeight="1">
      <c r="A5" s="238"/>
      <c r="B5" s="239"/>
      <c r="C5" s="239"/>
      <c r="D5" s="232"/>
      <c r="E5" s="236"/>
    </row>
    <row r="6" spans="1:5" s="73" customFormat="1">
      <c r="A6" s="199" t="s">
        <v>231</v>
      </c>
      <c r="B6" s="175">
        <v>17557062</v>
      </c>
      <c r="C6" s="175">
        <v>11162768</v>
      </c>
      <c r="D6" s="175">
        <v>6394294</v>
      </c>
      <c r="E6" s="177">
        <v>57.3</v>
      </c>
    </row>
    <row r="7" spans="1:5">
      <c r="A7" s="143" t="s">
        <v>232</v>
      </c>
      <c r="B7" s="173">
        <v>98334</v>
      </c>
      <c r="C7" s="173">
        <v>92732</v>
      </c>
      <c r="D7" s="173">
        <v>5602</v>
      </c>
      <c r="E7" s="172">
        <v>6</v>
      </c>
    </row>
    <row r="8" spans="1:5">
      <c r="A8" s="143" t="s">
        <v>233</v>
      </c>
      <c r="B8" s="173">
        <v>23710</v>
      </c>
      <c r="C8" s="173">
        <v>14782</v>
      </c>
      <c r="D8" s="173">
        <v>8928</v>
      </c>
      <c r="E8" s="172">
        <v>60.4</v>
      </c>
    </row>
    <row r="9" spans="1:5">
      <c r="A9" s="143" t="s">
        <v>234</v>
      </c>
      <c r="B9" s="173">
        <v>5298878</v>
      </c>
      <c r="C9" s="173">
        <v>2069646</v>
      </c>
      <c r="D9" s="173">
        <v>3229232</v>
      </c>
      <c r="E9" s="172">
        <v>156</v>
      </c>
    </row>
    <row r="10" spans="1:5">
      <c r="A10" s="143" t="s">
        <v>235</v>
      </c>
      <c r="B10" s="173">
        <v>2004321</v>
      </c>
      <c r="C10" s="173">
        <v>1176881</v>
      </c>
      <c r="D10" s="173">
        <v>827440</v>
      </c>
      <c r="E10" s="172">
        <v>70.3</v>
      </c>
    </row>
    <row r="11" spans="1:5">
      <c r="A11" s="143" t="s">
        <v>236</v>
      </c>
      <c r="B11" s="173">
        <v>95780</v>
      </c>
      <c r="C11" s="173">
        <v>55370</v>
      </c>
      <c r="D11" s="173">
        <v>40410</v>
      </c>
      <c r="E11" s="172">
        <v>73</v>
      </c>
    </row>
    <row r="12" spans="1:5">
      <c r="A12" s="143" t="s">
        <v>237</v>
      </c>
      <c r="B12" s="173">
        <v>978429</v>
      </c>
      <c r="C12" s="173">
        <v>769275</v>
      </c>
      <c r="D12" s="173">
        <v>209154</v>
      </c>
      <c r="E12" s="172">
        <v>27.2</v>
      </c>
    </row>
    <row r="13" spans="1:5">
      <c r="A13" s="143" t="s">
        <v>238</v>
      </c>
      <c r="B13" s="173">
        <v>1336900</v>
      </c>
      <c r="C13" s="173">
        <v>1167722</v>
      </c>
      <c r="D13" s="173">
        <v>169178</v>
      </c>
      <c r="E13" s="172">
        <v>14.5</v>
      </c>
    </row>
    <row r="14" spans="1:5">
      <c r="A14" s="143" t="s">
        <v>239</v>
      </c>
      <c r="B14" s="173">
        <v>1279777</v>
      </c>
      <c r="C14" s="173">
        <v>692607</v>
      </c>
      <c r="D14" s="173">
        <v>587170</v>
      </c>
      <c r="E14" s="172">
        <v>84.8</v>
      </c>
    </row>
    <row r="15" spans="1:5">
      <c r="A15" s="143" t="s">
        <v>240</v>
      </c>
      <c r="B15" s="173">
        <v>1314642</v>
      </c>
      <c r="C15" s="173">
        <v>779386</v>
      </c>
      <c r="D15" s="173">
        <v>535256</v>
      </c>
      <c r="E15" s="172">
        <v>68.7</v>
      </c>
    </row>
    <row r="16" spans="1:5">
      <c r="A16" s="144" t="s">
        <v>241</v>
      </c>
      <c r="B16" s="163">
        <v>5126298</v>
      </c>
      <c r="C16" s="163">
        <v>4344374</v>
      </c>
      <c r="D16" s="163">
        <v>781924</v>
      </c>
      <c r="E16" s="174">
        <v>18</v>
      </c>
    </row>
    <row r="17" spans="1:5">
      <c r="A17" s="77"/>
      <c r="B17" s="102"/>
      <c r="C17" s="102"/>
      <c r="D17" s="102"/>
      <c r="E17" s="122"/>
    </row>
    <row r="18" spans="1:5">
      <c r="A18" s="229" t="s">
        <v>218</v>
      </c>
      <c r="B18" s="229"/>
      <c r="C18" s="229"/>
      <c r="D18" s="229"/>
      <c r="E18" s="229"/>
    </row>
    <row r="19" spans="1:5">
      <c r="A19" s="75"/>
      <c r="B19" s="75"/>
      <c r="C19" s="75"/>
      <c r="D19" s="75"/>
      <c r="E19" s="75"/>
    </row>
    <row r="20" spans="1:5" ht="12.75" customHeight="1">
      <c r="A20" s="237"/>
      <c r="B20" s="231" t="s">
        <v>142</v>
      </c>
      <c r="C20" s="231" t="s">
        <v>143</v>
      </c>
      <c r="D20" s="231" t="s">
        <v>144</v>
      </c>
      <c r="E20" s="235" t="s">
        <v>162</v>
      </c>
    </row>
    <row r="21" spans="1:5">
      <c r="A21" s="238"/>
      <c r="B21" s="239"/>
      <c r="C21" s="239"/>
      <c r="D21" s="232"/>
      <c r="E21" s="236"/>
    </row>
    <row r="22" spans="1:5">
      <c r="A22" s="199" t="s">
        <v>231</v>
      </c>
      <c r="B22" s="175">
        <v>13733399</v>
      </c>
      <c r="C22" s="175">
        <v>9170417</v>
      </c>
      <c r="D22" s="179">
        <f>B22-C22</f>
        <v>4562982</v>
      </c>
      <c r="E22" s="122">
        <v>49.757628251801414</v>
      </c>
    </row>
    <row r="23" spans="1:5">
      <c r="A23" s="143" t="s">
        <v>232</v>
      </c>
      <c r="B23" s="173">
        <v>98334</v>
      </c>
      <c r="C23" s="173">
        <v>92732</v>
      </c>
      <c r="D23" s="102">
        <f t="shared" ref="D23:D32" si="0">B23-C23</f>
        <v>5602</v>
      </c>
      <c r="E23" s="126">
        <v>6</v>
      </c>
    </row>
    <row r="24" spans="1:5">
      <c r="A24" s="143" t="s">
        <v>233</v>
      </c>
      <c r="B24" s="173">
        <v>23710</v>
      </c>
      <c r="C24" s="173">
        <v>14782</v>
      </c>
      <c r="D24" s="102">
        <f t="shared" si="0"/>
        <v>8928</v>
      </c>
      <c r="E24" s="126">
        <v>60.4</v>
      </c>
    </row>
    <row r="25" spans="1:5">
      <c r="A25" s="143" t="s">
        <v>234</v>
      </c>
      <c r="B25" s="173">
        <v>3087940</v>
      </c>
      <c r="C25" s="173">
        <v>1407819</v>
      </c>
      <c r="D25" s="102">
        <f t="shared" si="0"/>
        <v>1680121</v>
      </c>
      <c r="E25" s="126">
        <v>102.5</v>
      </c>
    </row>
    <row r="26" spans="1:5">
      <c r="A26" s="143" t="s">
        <v>235</v>
      </c>
      <c r="B26" s="173">
        <v>1829749</v>
      </c>
      <c r="C26" s="173">
        <v>1072228</v>
      </c>
      <c r="D26" s="102">
        <f t="shared" si="0"/>
        <v>757521</v>
      </c>
      <c r="E26" s="126">
        <v>104.1</v>
      </c>
    </row>
    <row r="27" spans="1:5">
      <c r="A27" s="143" t="s">
        <v>236</v>
      </c>
      <c r="B27" s="173">
        <v>95777</v>
      </c>
      <c r="C27" s="173">
        <v>55369</v>
      </c>
      <c r="D27" s="102">
        <f t="shared" si="0"/>
        <v>40408</v>
      </c>
      <c r="E27" s="126">
        <v>73</v>
      </c>
    </row>
    <row r="28" spans="1:5">
      <c r="A28" s="143" t="s">
        <v>237</v>
      </c>
      <c r="B28" s="173">
        <v>740735</v>
      </c>
      <c r="C28" s="173">
        <v>565386</v>
      </c>
      <c r="D28" s="102">
        <f t="shared" si="0"/>
        <v>175349</v>
      </c>
      <c r="E28" s="126">
        <v>31</v>
      </c>
    </row>
    <row r="29" spans="1:5">
      <c r="A29" s="143" t="s">
        <v>238</v>
      </c>
      <c r="B29" s="173">
        <v>491107</v>
      </c>
      <c r="C29" s="173">
        <v>392641</v>
      </c>
      <c r="D29" s="102">
        <f t="shared" si="0"/>
        <v>98466</v>
      </c>
      <c r="E29" s="126">
        <v>25.1</v>
      </c>
    </row>
    <row r="30" spans="1:5">
      <c r="A30" s="143" t="s">
        <v>239</v>
      </c>
      <c r="B30" s="173">
        <v>1075758</v>
      </c>
      <c r="C30" s="173">
        <v>577846</v>
      </c>
      <c r="D30" s="102">
        <f t="shared" si="0"/>
        <v>497912</v>
      </c>
      <c r="E30" s="126">
        <v>74.5</v>
      </c>
    </row>
    <row r="31" spans="1:5">
      <c r="A31" s="143" t="s">
        <v>240</v>
      </c>
      <c r="B31" s="173">
        <v>1304387</v>
      </c>
      <c r="C31" s="173">
        <v>772060</v>
      </c>
      <c r="D31" s="102">
        <f t="shared" si="0"/>
        <v>532327</v>
      </c>
      <c r="E31" s="126">
        <v>70</v>
      </c>
    </row>
    <row r="32" spans="1:5" ht="13.5" customHeight="1">
      <c r="A32" s="144" t="s">
        <v>241</v>
      </c>
      <c r="B32" s="163">
        <v>4985905</v>
      </c>
      <c r="C32" s="163">
        <v>4219562</v>
      </c>
      <c r="D32" s="124">
        <f t="shared" si="0"/>
        <v>766343</v>
      </c>
      <c r="E32" s="125">
        <v>23</v>
      </c>
    </row>
    <row r="33" spans="1:5">
      <c r="A33" s="75"/>
      <c r="B33" s="75"/>
      <c r="C33" s="75"/>
      <c r="D33" s="75"/>
      <c r="E33" s="75"/>
    </row>
    <row r="34" spans="1:5">
      <c r="A34" s="229" t="s">
        <v>197</v>
      </c>
      <c r="B34" s="229"/>
      <c r="C34" s="229"/>
      <c r="D34" s="229"/>
      <c r="E34" s="229"/>
    </row>
    <row r="35" spans="1:5">
      <c r="A35" s="259"/>
      <c r="B35" s="259"/>
      <c r="C35" s="259"/>
      <c r="D35" s="259"/>
      <c r="E35" s="259"/>
    </row>
    <row r="36" spans="1:5" ht="12.75" customHeight="1">
      <c r="A36" s="233"/>
      <c r="B36" s="231" t="s">
        <v>142</v>
      </c>
      <c r="C36" s="231" t="s">
        <v>143</v>
      </c>
      <c r="D36" s="231" t="s">
        <v>144</v>
      </c>
      <c r="E36" s="235" t="s">
        <v>162</v>
      </c>
    </row>
    <row r="37" spans="1:5" ht="22.5" customHeight="1">
      <c r="A37" s="234"/>
      <c r="B37" s="232"/>
      <c r="C37" s="232"/>
      <c r="D37" s="232"/>
      <c r="E37" s="236"/>
    </row>
    <row r="38" spans="1:5">
      <c r="A38" s="199" t="s">
        <v>231</v>
      </c>
      <c r="B38" s="175">
        <v>7674529</v>
      </c>
      <c r="C38" s="175">
        <v>5100318</v>
      </c>
      <c r="D38" s="175">
        <v>2574211</v>
      </c>
      <c r="E38" s="177">
        <v>50.5</v>
      </c>
    </row>
    <row r="39" spans="1:5">
      <c r="A39" s="143" t="s">
        <v>232</v>
      </c>
      <c r="B39" s="173">
        <v>42922</v>
      </c>
      <c r="C39" s="173">
        <v>41698</v>
      </c>
      <c r="D39" s="173">
        <v>1224</v>
      </c>
      <c r="E39" s="172">
        <v>2.9</v>
      </c>
    </row>
    <row r="40" spans="1:5">
      <c r="A40" s="143" t="s">
        <v>233</v>
      </c>
      <c r="B40" s="173">
        <v>23710</v>
      </c>
      <c r="C40" s="173">
        <v>14782</v>
      </c>
      <c r="D40" s="173">
        <v>8928</v>
      </c>
      <c r="E40" s="172">
        <v>60.4</v>
      </c>
    </row>
    <row r="41" spans="1:5">
      <c r="A41" s="143" t="s">
        <v>234</v>
      </c>
      <c r="B41" s="173">
        <v>1823060</v>
      </c>
      <c r="C41" s="173">
        <v>920221</v>
      </c>
      <c r="D41" s="173">
        <v>902839</v>
      </c>
      <c r="E41" s="172">
        <v>98.1</v>
      </c>
    </row>
    <row r="42" spans="1:5">
      <c r="A42" s="143" t="s">
        <v>235</v>
      </c>
      <c r="B42" s="173">
        <v>921236</v>
      </c>
      <c r="C42" s="173">
        <v>527124</v>
      </c>
      <c r="D42" s="173">
        <v>394112</v>
      </c>
      <c r="E42" s="172">
        <v>74.8</v>
      </c>
    </row>
    <row r="43" spans="1:5">
      <c r="A43" s="143" t="s">
        <v>236</v>
      </c>
      <c r="B43" s="173">
        <v>39260</v>
      </c>
      <c r="C43" s="173">
        <v>19630</v>
      </c>
      <c r="D43" s="173">
        <v>19630</v>
      </c>
      <c r="E43" s="172">
        <v>100</v>
      </c>
    </row>
    <row r="44" spans="1:5">
      <c r="A44" s="143" t="s">
        <v>237</v>
      </c>
      <c r="B44" s="173">
        <v>183165</v>
      </c>
      <c r="C44" s="173">
        <v>146262</v>
      </c>
      <c r="D44" s="173">
        <v>36903</v>
      </c>
      <c r="E44" s="172">
        <v>25.2</v>
      </c>
    </row>
    <row r="45" spans="1:5">
      <c r="A45" s="143" t="s">
        <v>238</v>
      </c>
      <c r="B45" s="173">
        <v>299145</v>
      </c>
      <c r="C45" s="173">
        <v>242308</v>
      </c>
      <c r="D45" s="173">
        <v>56837</v>
      </c>
      <c r="E45" s="172">
        <v>23.5</v>
      </c>
    </row>
    <row r="46" spans="1:5">
      <c r="A46" s="143" t="s">
        <v>239</v>
      </c>
      <c r="B46" s="173">
        <v>689250</v>
      </c>
      <c r="C46" s="173">
        <v>377590</v>
      </c>
      <c r="D46" s="173">
        <v>311660</v>
      </c>
      <c r="E46" s="172">
        <v>82.5</v>
      </c>
    </row>
    <row r="47" spans="1:5">
      <c r="A47" s="143" t="s">
        <v>240</v>
      </c>
      <c r="B47" s="173">
        <v>1075282</v>
      </c>
      <c r="C47" s="173">
        <v>637291</v>
      </c>
      <c r="D47" s="173">
        <v>437991</v>
      </c>
      <c r="E47" s="172">
        <v>68.7</v>
      </c>
    </row>
    <row r="48" spans="1:5">
      <c r="A48" s="144" t="s">
        <v>241</v>
      </c>
      <c r="B48" s="163">
        <v>2577502</v>
      </c>
      <c r="C48" s="163">
        <v>2173417</v>
      </c>
      <c r="D48" s="163">
        <v>404085</v>
      </c>
      <c r="E48" s="174">
        <v>18.600000000000001</v>
      </c>
    </row>
    <row r="49" spans="1:5">
      <c r="A49" s="136"/>
      <c r="B49" s="102"/>
      <c r="C49" s="102"/>
      <c r="D49" s="102"/>
      <c r="E49" s="122"/>
    </row>
    <row r="50" spans="1:5">
      <c r="A50" s="229" t="s">
        <v>198</v>
      </c>
      <c r="B50" s="229"/>
      <c r="C50" s="229"/>
      <c r="D50" s="229"/>
      <c r="E50" s="229"/>
    </row>
    <row r="51" spans="1:5">
      <c r="A51" s="259"/>
      <c r="B51" s="259"/>
      <c r="C51" s="259"/>
      <c r="D51" s="259"/>
      <c r="E51" s="259"/>
    </row>
    <row r="52" spans="1:5" ht="21.75" customHeight="1">
      <c r="A52" s="233"/>
      <c r="B52" s="231" t="s">
        <v>142</v>
      </c>
      <c r="C52" s="231" t="s">
        <v>143</v>
      </c>
      <c r="D52" s="231" t="s">
        <v>144</v>
      </c>
      <c r="E52" s="235" t="s">
        <v>162</v>
      </c>
    </row>
    <row r="53" spans="1:5" ht="21" customHeight="1">
      <c r="A53" s="234"/>
      <c r="B53" s="239"/>
      <c r="C53" s="239"/>
      <c r="D53" s="232"/>
      <c r="E53" s="236"/>
    </row>
    <row r="54" spans="1:5">
      <c r="A54" s="199" t="s">
        <v>231</v>
      </c>
      <c r="B54" s="175">
        <v>3364465</v>
      </c>
      <c r="C54" s="175">
        <v>2171448</v>
      </c>
      <c r="D54" s="175">
        <v>1193017</v>
      </c>
      <c r="E54" s="177">
        <v>54.9</v>
      </c>
    </row>
    <row r="55" spans="1:5">
      <c r="A55" s="143" t="s">
        <v>232</v>
      </c>
      <c r="B55" s="173">
        <v>1385</v>
      </c>
      <c r="C55" s="173">
        <v>1330</v>
      </c>
      <c r="D55" s="173">
        <v>55</v>
      </c>
      <c r="E55" s="172">
        <v>4.0999999999999996</v>
      </c>
    </row>
    <row r="56" spans="1:5">
      <c r="A56" s="143" t="s">
        <v>234</v>
      </c>
      <c r="B56" s="173">
        <v>854547</v>
      </c>
      <c r="C56" s="173">
        <v>282727</v>
      </c>
      <c r="D56" s="173">
        <v>571820</v>
      </c>
      <c r="E56" s="172">
        <v>202.3</v>
      </c>
    </row>
    <row r="57" spans="1:5">
      <c r="A57" s="143" t="s">
        <v>235</v>
      </c>
      <c r="B57" s="173">
        <v>222828</v>
      </c>
      <c r="C57" s="173">
        <v>133685</v>
      </c>
      <c r="D57" s="173">
        <v>89143</v>
      </c>
      <c r="E57" s="172">
        <v>66.7</v>
      </c>
    </row>
    <row r="58" spans="1:5">
      <c r="A58" s="143" t="s">
        <v>236</v>
      </c>
      <c r="B58" s="173">
        <v>30579</v>
      </c>
      <c r="C58" s="173">
        <v>23884</v>
      </c>
      <c r="D58" s="173">
        <v>6695</v>
      </c>
      <c r="E58" s="172">
        <v>28</v>
      </c>
    </row>
    <row r="59" spans="1:5">
      <c r="A59" s="143" t="s">
        <v>237</v>
      </c>
      <c r="B59" s="173">
        <v>246908</v>
      </c>
      <c r="C59" s="173">
        <v>194823</v>
      </c>
      <c r="D59" s="173">
        <v>52085</v>
      </c>
      <c r="E59" s="172">
        <v>26.7</v>
      </c>
    </row>
    <row r="60" spans="1:5">
      <c r="A60" s="143" t="s">
        <v>238</v>
      </c>
      <c r="B60" s="173">
        <v>157143</v>
      </c>
      <c r="C60" s="173">
        <v>122488</v>
      </c>
      <c r="D60" s="173">
        <v>34655</v>
      </c>
      <c r="E60" s="172">
        <v>28.3</v>
      </c>
    </row>
    <row r="61" spans="1:5">
      <c r="A61" s="143" t="s">
        <v>239</v>
      </c>
      <c r="B61" s="173">
        <v>262126</v>
      </c>
      <c r="C61" s="173">
        <v>132770</v>
      </c>
      <c r="D61" s="173">
        <v>129356</v>
      </c>
      <c r="E61" s="172">
        <v>97.4</v>
      </c>
    </row>
    <row r="62" spans="1:5">
      <c r="A62" s="143" t="s">
        <v>240</v>
      </c>
      <c r="B62" s="173">
        <v>136097</v>
      </c>
      <c r="C62" s="173">
        <v>80156</v>
      </c>
      <c r="D62" s="173">
        <v>55941</v>
      </c>
      <c r="E62" s="172">
        <v>69.8</v>
      </c>
    </row>
    <row r="63" spans="1:5">
      <c r="A63" s="144" t="s">
        <v>241</v>
      </c>
      <c r="B63" s="163">
        <v>1452854</v>
      </c>
      <c r="C63" s="163">
        <v>1199587</v>
      </c>
      <c r="D63" s="163">
        <v>253267</v>
      </c>
      <c r="E63" s="174">
        <v>21.1</v>
      </c>
    </row>
    <row r="64" spans="1:5">
      <c r="A64" s="136"/>
      <c r="B64" s="102"/>
      <c r="C64" s="102"/>
      <c r="D64" s="102"/>
      <c r="E64" s="122"/>
    </row>
    <row r="65" spans="1:5">
      <c r="A65" s="229" t="s">
        <v>199</v>
      </c>
      <c r="B65" s="229"/>
      <c r="C65" s="229"/>
      <c r="D65" s="229"/>
      <c r="E65" s="229"/>
    </row>
    <row r="66" spans="1:5">
      <c r="A66" s="259"/>
      <c r="B66" s="259"/>
      <c r="C66" s="259"/>
      <c r="D66" s="259"/>
      <c r="E66" s="259"/>
    </row>
    <row r="67" spans="1:5" ht="30.75" customHeight="1">
      <c r="A67" s="233"/>
      <c r="B67" s="231" t="s">
        <v>142</v>
      </c>
      <c r="C67" s="231" t="s">
        <v>143</v>
      </c>
      <c r="D67" s="231" t="s">
        <v>144</v>
      </c>
      <c r="E67" s="235" t="s">
        <v>162</v>
      </c>
    </row>
    <row r="68" spans="1:5" ht="9.75" customHeight="1">
      <c r="A68" s="234"/>
      <c r="B68" s="239"/>
      <c r="C68" s="239"/>
      <c r="D68" s="232"/>
      <c r="E68" s="236"/>
    </row>
    <row r="69" spans="1:5">
      <c r="A69" s="199" t="s">
        <v>231</v>
      </c>
      <c r="B69" s="120">
        <v>109264</v>
      </c>
      <c r="C69" s="120">
        <v>88897</v>
      </c>
      <c r="D69" s="120">
        <v>20367</v>
      </c>
      <c r="E69" s="121">
        <v>22.9</v>
      </c>
    </row>
    <row r="70" spans="1:5">
      <c r="A70" s="143" t="s">
        <v>234</v>
      </c>
      <c r="B70" s="102">
        <v>9000</v>
      </c>
      <c r="C70" s="102">
        <v>9000</v>
      </c>
      <c r="D70" s="103" t="s">
        <v>48</v>
      </c>
      <c r="E70" s="103" t="s">
        <v>48</v>
      </c>
    </row>
    <row r="71" spans="1:5">
      <c r="A71" s="143" t="s">
        <v>235</v>
      </c>
      <c r="B71" s="102">
        <v>1600</v>
      </c>
      <c r="C71" s="102">
        <v>966</v>
      </c>
      <c r="D71" s="102">
        <v>634</v>
      </c>
      <c r="E71" s="122">
        <v>65.599999999999994</v>
      </c>
    </row>
    <row r="72" spans="1:5" ht="12" customHeight="1">
      <c r="A72" s="144" t="s">
        <v>241</v>
      </c>
      <c r="B72" s="124">
        <v>98664</v>
      </c>
      <c r="C72" s="124">
        <v>78931</v>
      </c>
      <c r="D72" s="124">
        <v>19733</v>
      </c>
      <c r="E72" s="125">
        <v>25</v>
      </c>
    </row>
    <row r="73" spans="1:5">
      <c r="A73" s="136"/>
      <c r="B73" s="102"/>
      <c r="C73" s="102"/>
      <c r="D73" s="102"/>
      <c r="E73" s="122"/>
    </row>
    <row r="74" spans="1:5">
      <c r="A74" s="229" t="s">
        <v>200</v>
      </c>
      <c r="B74" s="229"/>
      <c r="C74" s="229"/>
      <c r="D74" s="229"/>
      <c r="E74" s="229"/>
    </row>
    <row r="75" spans="1:5">
      <c r="A75" s="259"/>
      <c r="B75" s="259"/>
      <c r="C75" s="259"/>
      <c r="D75" s="259"/>
      <c r="E75" s="259"/>
    </row>
    <row r="76" spans="1:5" ht="24.75" customHeight="1">
      <c r="A76" s="233"/>
      <c r="B76" s="231" t="s">
        <v>142</v>
      </c>
      <c r="C76" s="231" t="s">
        <v>143</v>
      </c>
      <c r="D76" s="231" t="s">
        <v>144</v>
      </c>
      <c r="E76" s="235" t="s">
        <v>162</v>
      </c>
    </row>
    <row r="77" spans="1:5" ht="15.75" customHeight="1">
      <c r="A77" s="234"/>
      <c r="B77" s="239"/>
      <c r="C77" s="239"/>
      <c r="D77" s="232"/>
      <c r="E77" s="236"/>
    </row>
    <row r="78" spans="1:5">
      <c r="A78" s="199" t="s">
        <v>231</v>
      </c>
      <c r="B78" s="175">
        <v>2581633</v>
      </c>
      <c r="C78" s="175">
        <v>1808353</v>
      </c>
      <c r="D78" s="175">
        <v>773280</v>
      </c>
      <c r="E78" s="177">
        <v>42.8</v>
      </c>
    </row>
    <row r="79" spans="1:5">
      <c r="A79" s="143" t="s">
        <v>232</v>
      </c>
      <c r="B79" s="173">
        <v>54027</v>
      </c>
      <c r="C79" s="173">
        <v>49704</v>
      </c>
      <c r="D79" s="173">
        <v>4323</v>
      </c>
      <c r="E79" s="172">
        <v>8.6999999999999993</v>
      </c>
    </row>
    <row r="80" spans="1:5">
      <c r="A80" s="143" t="s">
        <v>234</v>
      </c>
      <c r="B80" s="173">
        <v>397827</v>
      </c>
      <c r="C80" s="173">
        <v>194470</v>
      </c>
      <c r="D80" s="173">
        <v>203357</v>
      </c>
      <c r="E80" s="172">
        <v>104.6</v>
      </c>
    </row>
    <row r="81" spans="1:5">
      <c r="A81" s="143" t="s">
        <v>235</v>
      </c>
      <c r="B81" s="173">
        <v>684085</v>
      </c>
      <c r="C81" s="173">
        <v>410452</v>
      </c>
      <c r="D81" s="173">
        <v>273633</v>
      </c>
      <c r="E81" s="172">
        <v>66.7</v>
      </c>
    </row>
    <row r="82" spans="1:5">
      <c r="A82" s="143" t="s">
        <v>236</v>
      </c>
      <c r="B82" s="173">
        <v>25938</v>
      </c>
      <c r="C82" s="173">
        <v>11855</v>
      </c>
      <c r="D82" s="173">
        <v>14083</v>
      </c>
      <c r="E82" s="172">
        <v>118.8</v>
      </c>
    </row>
    <row r="83" spans="1:5">
      <c r="A83" s="143" t="s">
        <v>237</v>
      </c>
      <c r="B83" s="173">
        <v>310662</v>
      </c>
      <c r="C83" s="173">
        <v>224302</v>
      </c>
      <c r="D83" s="173">
        <v>86360</v>
      </c>
      <c r="E83" s="172">
        <v>38.5</v>
      </c>
    </row>
    <row r="84" spans="1:5">
      <c r="A84" s="143" t="s">
        <v>238</v>
      </c>
      <c r="B84" s="173">
        <v>34819</v>
      </c>
      <c r="C84" s="173">
        <v>27845</v>
      </c>
      <c r="D84" s="173">
        <v>6974</v>
      </c>
      <c r="E84" s="172">
        <v>25</v>
      </c>
    </row>
    <row r="85" spans="1:5">
      <c r="A85" s="143" t="s">
        <v>239</v>
      </c>
      <c r="B85" s="173">
        <v>124383</v>
      </c>
      <c r="C85" s="173">
        <v>67486</v>
      </c>
      <c r="D85" s="173">
        <v>56897</v>
      </c>
      <c r="E85" s="172">
        <v>84.3</v>
      </c>
    </row>
    <row r="86" spans="1:5">
      <c r="A86" s="143" t="s">
        <v>240</v>
      </c>
      <c r="B86" s="173">
        <v>93009</v>
      </c>
      <c r="C86" s="173">
        <v>54613</v>
      </c>
      <c r="D86" s="173">
        <v>38396</v>
      </c>
      <c r="E86" s="172">
        <v>70.3</v>
      </c>
    </row>
    <row r="87" spans="1:5" ht="12" customHeight="1">
      <c r="A87" s="144" t="s">
        <v>241</v>
      </c>
      <c r="B87" s="163">
        <v>856884</v>
      </c>
      <c r="C87" s="163">
        <v>767627</v>
      </c>
      <c r="D87" s="163">
        <v>89257</v>
      </c>
      <c r="E87" s="174">
        <v>11.6</v>
      </c>
    </row>
    <row r="88" spans="1:5">
      <c r="A88" s="136"/>
      <c r="B88" s="102"/>
      <c r="C88" s="102"/>
      <c r="D88" s="102"/>
      <c r="E88" s="122"/>
    </row>
    <row r="89" spans="1:5">
      <c r="A89" s="229" t="s">
        <v>255</v>
      </c>
      <c r="B89" s="229"/>
      <c r="C89" s="229"/>
      <c r="D89" s="229"/>
      <c r="E89" s="229"/>
    </row>
    <row r="90" spans="1:5">
      <c r="A90" s="259"/>
      <c r="B90" s="259"/>
      <c r="C90" s="259"/>
      <c r="D90" s="259"/>
      <c r="E90" s="259"/>
    </row>
    <row r="91" spans="1:5" ht="33.75" customHeight="1">
      <c r="A91" s="233"/>
      <c r="B91" s="231" t="s">
        <v>142</v>
      </c>
      <c r="C91" s="231" t="s">
        <v>143</v>
      </c>
      <c r="D91" s="231" t="s">
        <v>144</v>
      </c>
      <c r="E91" s="235" t="s">
        <v>162</v>
      </c>
    </row>
    <row r="92" spans="1:5" ht="10.5" customHeight="1">
      <c r="A92" s="234"/>
      <c r="B92" s="239"/>
      <c r="C92" s="239"/>
      <c r="D92" s="232"/>
      <c r="E92" s="236"/>
    </row>
    <row r="93" spans="1:5">
      <c r="A93" s="199" t="s">
        <v>231</v>
      </c>
      <c r="B93" s="120">
        <v>3507</v>
      </c>
      <c r="C93" s="120">
        <v>1402</v>
      </c>
      <c r="D93" s="120">
        <v>2105</v>
      </c>
      <c r="E93" s="121">
        <v>150.1</v>
      </c>
    </row>
    <row r="94" spans="1:5">
      <c r="A94" s="144" t="s">
        <v>234</v>
      </c>
      <c r="B94" s="124">
        <v>3507</v>
      </c>
      <c r="C94" s="124">
        <v>1402</v>
      </c>
      <c r="D94" s="124">
        <v>2105</v>
      </c>
      <c r="E94" s="125">
        <v>150.1</v>
      </c>
    </row>
    <row r="95" spans="1:5">
      <c r="A95" s="137"/>
      <c r="B95" s="102"/>
      <c r="C95" s="102"/>
      <c r="D95" s="102"/>
      <c r="E95" s="122"/>
    </row>
    <row r="96" spans="1:5">
      <c r="A96" s="229" t="s">
        <v>228</v>
      </c>
      <c r="B96" s="229"/>
      <c r="C96" s="229"/>
      <c r="D96" s="229"/>
      <c r="E96" s="229"/>
    </row>
    <row r="97" spans="1:5">
      <c r="A97" s="259"/>
      <c r="B97" s="259"/>
      <c r="C97" s="259"/>
      <c r="D97" s="259"/>
      <c r="E97" s="259"/>
    </row>
    <row r="98" spans="1:5" ht="28.5" customHeight="1">
      <c r="A98" s="233"/>
      <c r="B98" s="231" t="s">
        <v>142</v>
      </c>
      <c r="C98" s="231" t="s">
        <v>143</v>
      </c>
      <c r="D98" s="231" t="s">
        <v>144</v>
      </c>
      <c r="E98" s="235" t="s">
        <v>162</v>
      </c>
    </row>
    <row r="99" spans="1:5" ht="12" customHeight="1">
      <c r="A99" s="234"/>
      <c r="B99" s="239"/>
      <c r="C99" s="239"/>
      <c r="D99" s="232"/>
      <c r="E99" s="236"/>
    </row>
    <row r="100" spans="1:5">
      <c r="A100" s="199" t="s">
        <v>231</v>
      </c>
      <c r="B100" s="175">
        <v>3714170</v>
      </c>
      <c r="C100" s="175">
        <v>1923619</v>
      </c>
      <c r="D100" s="175">
        <v>1790551</v>
      </c>
      <c r="E100" s="177">
        <v>93.1</v>
      </c>
    </row>
    <row r="101" spans="1:5">
      <c r="A101" s="143" t="s">
        <v>234</v>
      </c>
      <c r="B101" s="173">
        <v>2179873</v>
      </c>
      <c r="C101" s="173">
        <v>647760</v>
      </c>
      <c r="D101" s="173">
        <v>1532113</v>
      </c>
      <c r="E101" s="172">
        <v>236.5</v>
      </c>
    </row>
    <row r="102" spans="1:5">
      <c r="A102" s="143" t="s">
        <v>235</v>
      </c>
      <c r="B102" s="173">
        <v>153675</v>
      </c>
      <c r="C102" s="173">
        <v>92203</v>
      </c>
      <c r="D102" s="173">
        <v>61472</v>
      </c>
      <c r="E102" s="172">
        <v>66.7</v>
      </c>
    </row>
    <row r="103" spans="1:5">
      <c r="A103" s="143" t="s">
        <v>237</v>
      </c>
      <c r="B103" s="173">
        <v>198529</v>
      </c>
      <c r="C103" s="173">
        <v>176471</v>
      </c>
      <c r="D103" s="173">
        <v>22058</v>
      </c>
      <c r="E103" s="172">
        <v>12.5</v>
      </c>
    </row>
    <row r="104" spans="1:5">
      <c r="A104" s="143" t="s">
        <v>238</v>
      </c>
      <c r="B104" s="173">
        <v>845793</v>
      </c>
      <c r="C104" s="173">
        <v>775081</v>
      </c>
      <c r="D104" s="173">
        <v>70712</v>
      </c>
      <c r="E104" s="172">
        <v>9.1</v>
      </c>
    </row>
    <row r="105" spans="1:5">
      <c r="A105" s="143" t="s">
        <v>239</v>
      </c>
      <c r="B105" s="173">
        <v>204018</v>
      </c>
      <c r="C105" s="173">
        <v>114761</v>
      </c>
      <c r="D105" s="173">
        <v>89257</v>
      </c>
      <c r="E105" s="172">
        <v>77.8</v>
      </c>
    </row>
    <row r="106" spans="1:5">
      <c r="A106" s="143" t="s">
        <v>240</v>
      </c>
      <c r="B106" s="173">
        <v>4331</v>
      </c>
      <c r="C106" s="173">
        <v>3083</v>
      </c>
      <c r="D106" s="173">
        <v>1248</v>
      </c>
      <c r="E106" s="172">
        <v>40.5</v>
      </c>
    </row>
    <row r="107" spans="1:5">
      <c r="A107" s="144" t="s">
        <v>241</v>
      </c>
      <c r="B107" s="163">
        <v>127952</v>
      </c>
      <c r="C107" s="163">
        <v>114260</v>
      </c>
      <c r="D107" s="163">
        <v>13692</v>
      </c>
      <c r="E107" s="174">
        <v>12</v>
      </c>
    </row>
    <row r="108" spans="1:5">
      <c r="A108" s="77"/>
      <c r="B108" s="102"/>
      <c r="C108" s="102"/>
      <c r="D108" s="102"/>
      <c r="E108" s="122"/>
    </row>
    <row r="109" spans="1:5">
      <c r="A109" s="218" t="s">
        <v>229</v>
      </c>
      <c r="B109" s="218"/>
      <c r="C109" s="218"/>
      <c r="D109" s="218"/>
      <c r="E109" s="218"/>
    </row>
    <row r="110" spans="1:5">
      <c r="A110" s="259"/>
      <c r="B110" s="259"/>
      <c r="C110" s="259"/>
      <c r="D110" s="259"/>
      <c r="E110" s="259"/>
    </row>
    <row r="111" spans="1:5" ht="29.25" customHeight="1">
      <c r="A111" s="233"/>
      <c r="B111" s="231" t="s">
        <v>142</v>
      </c>
      <c r="C111" s="231" t="s">
        <v>143</v>
      </c>
      <c r="D111" s="231" t="s">
        <v>144</v>
      </c>
      <c r="E111" s="235" t="s">
        <v>162</v>
      </c>
    </row>
    <row r="112" spans="1:5">
      <c r="A112" s="234"/>
      <c r="B112" s="239"/>
      <c r="C112" s="239"/>
      <c r="D112" s="232"/>
      <c r="E112" s="236"/>
    </row>
    <row r="113" spans="1:5">
      <c r="A113" s="199" t="s">
        <v>231</v>
      </c>
      <c r="B113" s="175">
        <v>3714170</v>
      </c>
      <c r="C113" s="175">
        <v>1923619</v>
      </c>
      <c r="D113" s="175">
        <v>1790551</v>
      </c>
      <c r="E113" s="177">
        <v>93.1</v>
      </c>
    </row>
    <row r="114" spans="1:5">
      <c r="A114" s="143" t="s">
        <v>234</v>
      </c>
      <c r="B114" s="173">
        <v>2179873</v>
      </c>
      <c r="C114" s="173">
        <v>647760</v>
      </c>
      <c r="D114" s="173">
        <v>1532113</v>
      </c>
      <c r="E114" s="172">
        <v>236.5</v>
      </c>
    </row>
    <row r="115" spans="1:5">
      <c r="A115" s="143" t="s">
        <v>235</v>
      </c>
      <c r="B115" s="173">
        <v>153675</v>
      </c>
      <c r="C115" s="173">
        <v>92203</v>
      </c>
      <c r="D115" s="173">
        <v>61472</v>
      </c>
      <c r="E115" s="172">
        <v>66.7</v>
      </c>
    </row>
    <row r="116" spans="1:5">
      <c r="A116" s="143" t="s">
        <v>237</v>
      </c>
      <c r="B116" s="173">
        <v>198529</v>
      </c>
      <c r="C116" s="173">
        <v>176471</v>
      </c>
      <c r="D116" s="173">
        <v>22058</v>
      </c>
      <c r="E116" s="172">
        <v>12.5</v>
      </c>
    </row>
    <row r="117" spans="1:5">
      <c r="A117" s="143" t="s">
        <v>238</v>
      </c>
      <c r="B117" s="173">
        <v>845793</v>
      </c>
      <c r="C117" s="173">
        <v>775081</v>
      </c>
      <c r="D117" s="173">
        <v>70712</v>
      </c>
      <c r="E117" s="172">
        <v>9.1</v>
      </c>
    </row>
    <row r="118" spans="1:5">
      <c r="A118" s="143" t="s">
        <v>239</v>
      </c>
      <c r="B118" s="173">
        <v>204018</v>
      </c>
      <c r="C118" s="173">
        <v>114761</v>
      </c>
      <c r="D118" s="173">
        <v>89257</v>
      </c>
      <c r="E118" s="172">
        <v>77.8</v>
      </c>
    </row>
    <row r="119" spans="1:5">
      <c r="A119" s="143" t="s">
        <v>240</v>
      </c>
      <c r="B119" s="173">
        <v>4331</v>
      </c>
      <c r="C119" s="173">
        <v>3083</v>
      </c>
      <c r="D119" s="173">
        <v>1248</v>
      </c>
      <c r="E119" s="172">
        <v>40.5</v>
      </c>
    </row>
    <row r="120" spans="1:5">
      <c r="A120" s="144" t="s">
        <v>241</v>
      </c>
      <c r="B120" s="163">
        <v>127952</v>
      </c>
      <c r="C120" s="163">
        <v>114260</v>
      </c>
      <c r="D120" s="163">
        <v>13692</v>
      </c>
      <c r="E120" s="174">
        <v>12</v>
      </c>
    </row>
    <row r="121" spans="1:5">
      <c r="A121" s="77"/>
      <c r="B121" s="102"/>
      <c r="C121" s="102"/>
      <c r="D121" s="102"/>
      <c r="E121" s="122"/>
    </row>
    <row r="122" spans="1:5">
      <c r="A122" s="218" t="s">
        <v>230</v>
      </c>
      <c r="B122" s="218"/>
      <c r="C122" s="218"/>
      <c r="D122" s="218"/>
      <c r="E122" s="218"/>
    </row>
    <row r="123" spans="1:5">
      <c r="A123" s="260"/>
      <c r="B123" s="260"/>
      <c r="C123" s="260"/>
      <c r="D123" s="260"/>
      <c r="E123" s="260"/>
    </row>
    <row r="124" spans="1:5" ht="21" customHeight="1">
      <c r="A124" s="237"/>
      <c r="B124" s="231" t="s">
        <v>142</v>
      </c>
      <c r="C124" s="231" t="s">
        <v>143</v>
      </c>
      <c r="D124" s="231" t="s">
        <v>144</v>
      </c>
      <c r="E124" s="235" t="s">
        <v>162</v>
      </c>
    </row>
    <row r="125" spans="1:5" ht="17.25" customHeight="1">
      <c r="A125" s="238"/>
      <c r="B125" s="239"/>
      <c r="C125" s="239"/>
      <c r="D125" s="232"/>
      <c r="E125" s="236"/>
    </row>
    <row r="126" spans="1:5">
      <c r="A126" s="199" t="s">
        <v>231</v>
      </c>
      <c r="B126" s="120">
        <v>34278</v>
      </c>
      <c r="C126" s="120">
        <v>16929</v>
      </c>
      <c r="D126" s="120">
        <v>17349</v>
      </c>
      <c r="E126" s="121">
        <v>102.5</v>
      </c>
    </row>
    <row r="127" spans="1:5">
      <c r="A127" s="143" t="s">
        <v>234</v>
      </c>
      <c r="B127" s="102">
        <v>31064</v>
      </c>
      <c r="C127" s="102">
        <v>14066</v>
      </c>
      <c r="D127" s="102">
        <v>16998</v>
      </c>
      <c r="E127" s="122">
        <v>120.8</v>
      </c>
    </row>
    <row r="128" spans="1:5">
      <c r="A128" s="143" t="s">
        <v>235</v>
      </c>
      <c r="B128" s="102">
        <v>226</v>
      </c>
      <c r="C128" s="102">
        <v>135</v>
      </c>
      <c r="D128" s="102">
        <v>91</v>
      </c>
      <c r="E128" s="122">
        <v>67.400000000000006</v>
      </c>
    </row>
    <row r="129" spans="1:5">
      <c r="A129" s="143" t="s">
        <v>237</v>
      </c>
      <c r="B129" s="102">
        <v>144</v>
      </c>
      <c r="C129" s="102">
        <v>115</v>
      </c>
      <c r="D129" s="102">
        <v>29</v>
      </c>
      <c r="E129" s="122">
        <v>25.2</v>
      </c>
    </row>
    <row r="130" spans="1:5">
      <c r="A130" s="144" t="s">
        <v>241</v>
      </c>
      <c r="B130" s="124">
        <v>2844</v>
      </c>
      <c r="C130" s="124">
        <v>2613</v>
      </c>
      <c r="D130" s="124">
        <v>231</v>
      </c>
      <c r="E130" s="125">
        <v>8.8000000000000007</v>
      </c>
    </row>
    <row r="132" spans="1:5">
      <c r="A132" s="229" t="s">
        <v>201</v>
      </c>
      <c r="B132" s="229"/>
      <c r="C132" s="229"/>
      <c r="D132" s="229"/>
      <c r="E132" s="229"/>
    </row>
    <row r="133" spans="1:5">
      <c r="A133" s="259"/>
      <c r="B133" s="259"/>
      <c r="C133" s="259"/>
      <c r="D133" s="259"/>
      <c r="E133" s="259"/>
    </row>
    <row r="134" spans="1:5" ht="24" customHeight="1">
      <c r="A134" s="233"/>
      <c r="B134" s="231" t="s">
        <v>142</v>
      </c>
      <c r="C134" s="231" t="s">
        <v>143</v>
      </c>
      <c r="D134" s="231" t="s">
        <v>144</v>
      </c>
      <c r="E134" s="235" t="s">
        <v>162</v>
      </c>
    </row>
    <row r="135" spans="1:5" ht="15" customHeight="1">
      <c r="A135" s="234"/>
      <c r="B135" s="239"/>
      <c r="C135" s="239"/>
      <c r="D135" s="232"/>
      <c r="E135" s="236"/>
    </row>
    <row r="136" spans="1:5">
      <c r="A136" s="199" t="s">
        <v>231</v>
      </c>
      <c r="B136" s="175">
        <v>52006</v>
      </c>
      <c r="C136" s="175">
        <v>35786</v>
      </c>
      <c r="D136" s="175">
        <v>16220</v>
      </c>
      <c r="E136" s="177">
        <v>45.3</v>
      </c>
    </row>
    <row r="137" spans="1:5">
      <c r="A137" s="143" t="s">
        <v>235</v>
      </c>
      <c r="B137" s="173">
        <v>20671</v>
      </c>
      <c r="C137" s="173">
        <v>12316</v>
      </c>
      <c r="D137" s="173">
        <v>8355</v>
      </c>
      <c r="E137" s="172">
        <v>67.8</v>
      </c>
    </row>
    <row r="138" spans="1:5">
      <c r="A138" s="143" t="s">
        <v>237</v>
      </c>
      <c r="B138" s="173">
        <v>25821</v>
      </c>
      <c r="C138" s="173">
        <v>19636</v>
      </c>
      <c r="D138" s="173">
        <v>6185</v>
      </c>
      <c r="E138" s="172">
        <v>31.5</v>
      </c>
    </row>
    <row r="139" spans="1:5">
      <c r="A139" s="144" t="s">
        <v>240</v>
      </c>
      <c r="B139" s="163">
        <v>5514</v>
      </c>
      <c r="C139" s="163">
        <v>3834</v>
      </c>
      <c r="D139" s="163">
        <v>1680</v>
      </c>
      <c r="E139" s="174">
        <v>43.8</v>
      </c>
    </row>
    <row r="141" spans="1:5">
      <c r="A141" s="218" t="s">
        <v>206</v>
      </c>
      <c r="B141" s="218"/>
      <c r="C141" s="218"/>
      <c r="D141" s="218"/>
      <c r="E141" s="218"/>
    </row>
    <row r="142" spans="1:5">
      <c r="A142" s="260"/>
      <c r="B142" s="260"/>
      <c r="C142" s="260"/>
      <c r="D142" s="260"/>
      <c r="E142" s="260"/>
    </row>
    <row r="143" spans="1:5" ht="21" customHeight="1">
      <c r="A143" s="237"/>
      <c r="B143" s="231" t="s">
        <v>142</v>
      </c>
      <c r="C143" s="231" t="s">
        <v>143</v>
      </c>
      <c r="D143" s="231" t="s">
        <v>144</v>
      </c>
      <c r="E143" s="235" t="s">
        <v>162</v>
      </c>
    </row>
    <row r="144" spans="1:5" ht="17.25" customHeight="1">
      <c r="A144" s="238"/>
      <c r="B144" s="239"/>
      <c r="C144" s="239"/>
      <c r="D144" s="232"/>
      <c r="E144" s="236"/>
    </row>
    <row r="145" spans="1:7">
      <c r="A145" s="199" t="s">
        <v>231</v>
      </c>
      <c r="B145" s="179">
        <v>9547</v>
      </c>
      <c r="C145" s="179">
        <v>7888</v>
      </c>
      <c r="D145" s="179">
        <v>1659</v>
      </c>
      <c r="E145" s="183">
        <v>21</v>
      </c>
    </row>
    <row r="146" spans="1:7">
      <c r="A146" s="144" t="s">
        <v>241</v>
      </c>
      <c r="B146" s="124">
        <v>9547</v>
      </c>
      <c r="C146" s="124">
        <v>7888</v>
      </c>
      <c r="D146" s="124">
        <v>1659</v>
      </c>
      <c r="E146" s="125">
        <v>21</v>
      </c>
    </row>
    <row r="149" spans="1:7" s="140" customFormat="1">
      <c r="A149" s="138" t="s">
        <v>264</v>
      </c>
      <c r="B149" s="138"/>
      <c r="C149" s="138"/>
      <c r="D149" s="138"/>
      <c r="E149" s="139"/>
      <c r="F149" s="139"/>
    </row>
    <row r="150" spans="1:7" s="140" customFormat="1">
      <c r="A150" s="201">
        <v>45448</v>
      </c>
      <c r="B150" s="141"/>
      <c r="C150" s="141"/>
      <c r="D150" s="141"/>
      <c r="E150" s="142"/>
      <c r="F150" s="142"/>
      <c r="G150" s="159"/>
    </row>
    <row r="151" spans="1:7" s="140" customFormat="1" ht="12.75" customHeight="1">
      <c r="A151" s="158" t="s">
        <v>242</v>
      </c>
      <c r="B151" s="145"/>
      <c r="C151" s="146" t="s">
        <v>243</v>
      </c>
      <c r="D151" s="147"/>
      <c r="E151" s="148" t="s">
        <v>244</v>
      </c>
      <c r="F151" s="147"/>
      <c r="G151" s="146" t="s">
        <v>245</v>
      </c>
    </row>
    <row r="152" spans="1:7" s="140" customFormat="1" ht="15" customHeight="1">
      <c r="A152" s="261" t="s">
        <v>246</v>
      </c>
      <c r="B152" s="145"/>
      <c r="C152" s="149" t="s">
        <v>247</v>
      </c>
      <c r="D152" s="147"/>
      <c r="E152" s="150" t="s">
        <v>248</v>
      </c>
      <c r="F152" s="147"/>
      <c r="G152" s="149" t="s">
        <v>249</v>
      </c>
    </row>
    <row r="153" spans="1:7" s="140" customFormat="1" ht="12.75" customHeight="1">
      <c r="A153" s="262"/>
      <c r="B153" s="145"/>
      <c r="C153" s="151" t="s">
        <v>250</v>
      </c>
      <c r="D153" s="152"/>
      <c r="E153" s="149" t="s">
        <v>247</v>
      </c>
      <c r="F153" s="147"/>
      <c r="G153" s="151" t="s">
        <v>251</v>
      </c>
    </row>
    <row r="154" spans="1:7" s="140" customFormat="1" ht="15">
      <c r="A154" s="263"/>
      <c r="B154" s="153"/>
      <c r="C154" s="154"/>
      <c r="D154" s="155"/>
      <c r="E154" s="156" t="s">
        <v>250</v>
      </c>
      <c r="F154" s="155"/>
      <c r="G154" s="157" t="s">
        <v>252</v>
      </c>
    </row>
  </sheetData>
  <mergeCells count="83">
    <mergeCell ref="A152:A154"/>
    <mergeCell ref="A132:E132"/>
    <mergeCell ref="A133:E133"/>
    <mergeCell ref="A134:A135"/>
    <mergeCell ref="D134:D135"/>
    <mergeCell ref="E134:E135"/>
    <mergeCell ref="C134:C135"/>
    <mergeCell ref="B134:B135"/>
    <mergeCell ref="A141:E141"/>
    <mergeCell ref="A142:E142"/>
    <mergeCell ref="A143:A144"/>
    <mergeCell ref="B143:B144"/>
    <mergeCell ref="C143:C144"/>
    <mergeCell ref="D143:D144"/>
    <mergeCell ref="E143:E144"/>
    <mergeCell ref="C124:C125"/>
    <mergeCell ref="B124:B125"/>
    <mergeCell ref="A111:A112"/>
    <mergeCell ref="D111:D112"/>
    <mergeCell ref="E111:E112"/>
    <mergeCell ref="C111:C112"/>
    <mergeCell ref="B111:B112"/>
    <mergeCell ref="A122:E122"/>
    <mergeCell ref="A123:E123"/>
    <mergeCell ref="A124:A125"/>
    <mergeCell ref="D124:D125"/>
    <mergeCell ref="E124:E125"/>
    <mergeCell ref="A109:E109"/>
    <mergeCell ref="A110:E110"/>
    <mergeCell ref="A89:E89"/>
    <mergeCell ref="D91:D92"/>
    <mergeCell ref="E91:E92"/>
    <mergeCell ref="A90:E90"/>
    <mergeCell ref="A91:A92"/>
    <mergeCell ref="C91:C92"/>
    <mergeCell ref="B91:B92"/>
    <mergeCell ref="A96:E96"/>
    <mergeCell ref="A97:E97"/>
    <mergeCell ref="A74:E74"/>
    <mergeCell ref="A75:E75"/>
    <mergeCell ref="A98:A99"/>
    <mergeCell ref="D98:D99"/>
    <mergeCell ref="E98:E99"/>
    <mergeCell ref="C98:C99"/>
    <mergeCell ref="B98:B99"/>
    <mergeCell ref="A76:A77"/>
    <mergeCell ref="D76:D77"/>
    <mergeCell ref="E76:E77"/>
    <mergeCell ref="C76:C77"/>
    <mergeCell ref="B76:B77"/>
    <mergeCell ref="A65:E65"/>
    <mergeCell ref="A66:E66"/>
    <mergeCell ref="A67:A68"/>
    <mergeCell ref="D67:D68"/>
    <mergeCell ref="E67:E68"/>
    <mergeCell ref="C67:C68"/>
    <mergeCell ref="B67:B68"/>
    <mergeCell ref="A52:A53"/>
    <mergeCell ref="D52:D53"/>
    <mergeCell ref="E52:E53"/>
    <mergeCell ref="C52:C53"/>
    <mergeCell ref="B52:B53"/>
    <mergeCell ref="A20:A21"/>
    <mergeCell ref="B20:B21"/>
    <mergeCell ref="C20:C21"/>
    <mergeCell ref="D20:D21"/>
    <mergeCell ref="E20:E21"/>
    <mergeCell ref="A50:E50"/>
    <mergeCell ref="A51:E51"/>
    <mergeCell ref="A2:E2"/>
    <mergeCell ref="A4:A5"/>
    <mergeCell ref="D4:D5"/>
    <mergeCell ref="E4:E5"/>
    <mergeCell ref="C4:C5"/>
    <mergeCell ref="B4:B5"/>
    <mergeCell ref="A18:E18"/>
    <mergeCell ref="A34:E34"/>
    <mergeCell ref="A35:E35"/>
    <mergeCell ref="A36:A37"/>
    <mergeCell ref="D36:D37"/>
    <mergeCell ref="E36:E37"/>
    <mergeCell ref="C36:C37"/>
    <mergeCell ref="B36:B37"/>
  </mergeCells>
  <pageMargins left="0.78740157480314965" right="0.59055118110236227" top="0.59055118110236227" bottom="0.62992125984251968" header="0" footer="0.39370078740157483"/>
  <pageSetup paperSize="9" firstPageNumber="60" orientation="landscape" useFirstPageNumber="1" r:id="rId1"/>
  <headerFooter alignWithMargins="0">
    <oddFooter>&amp;R&amp;"-,полужирный"&amp;8&amp;P</oddFooter>
  </headerFooter>
  <rowBreaks count="8" manualBreakCount="8">
    <brk id="17" max="16383" man="1"/>
    <brk id="49" max="16383" man="1"/>
    <brk id="64" max="16383" man="1"/>
    <brk id="73" max="16383" man="1"/>
    <brk id="95" max="16383" man="1"/>
    <brk id="108" max="16383" man="1"/>
    <brk id="131" max="16383" man="1"/>
    <brk id="140" max="16383" man="1"/>
  </rowBreaks>
  <drawing r:id="rId2"/>
</worksheet>
</file>

<file path=xl/worksheets/sheet2.xml><?xml version="1.0" encoding="utf-8"?>
<worksheet xmlns="http://schemas.openxmlformats.org/spreadsheetml/2006/main" xmlns:r="http://schemas.openxmlformats.org/officeDocument/2006/relationships">
  <dimension ref="B4:D17"/>
  <sheetViews>
    <sheetView zoomScale="80" zoomScaleNormal="80" workbookViewId="0">
      <selection activeCell="B57" sqref="B57"/>
    </sheetView>
  </sheetViews>
  <sheetFormatPr defaultColWidth="10.28515625" defaultRowHeight="12.75"/>
  <cols>
    <col min="1" max="1" width="6" style="33" customWidth="1"/>
    <col min="2" max="2" width="51.140625" style="33" customWidth="1"/>
    <col min="3" max="3" width="13.42578125" style="33" customWidth="1"/>
    <col min="4" max="4" width="19.42578125" style="33" customWidth="1"/>
    <col min="5" max="16384" width="10.28515625" style="33"/>
  </cols>
  <sheetData>
    <row r="4" spans="2:4">
      <c r="B4" s="34"/>
      <c r="C4" s="35"/>
      <c r="D4" s="34"/>
    </row>
    <row r="8" spans="2:4">
      <c r="B8" s="36" t="s">
        <v>10</v>
      </c>
    </row>
    <row r="9" spans="2:4">
      <c r="B9" s="36" t="s">
        <v>11</v>
      </c>
    </row>
    <row r="10" spans="2:4">
      <c r="B10" s="36" t="s">
        <v>12</v>
      </c>
    </row>
    <row r="11" spans="2:4">
      <c r="B11" s="36" t="s">
        <v>13</v>
      </c>
    </row>
    <row r="12" spans="2:4">
      <c r="B12" s="36" t="s">
        <v>14</v>
      </c>
    </row>
    <row r="13" spans="2:4" ht="25.5">
      <c r="B13" s="34" t="s">
        <v>15</v>
      </c>
    </row>
    <row r="17" spans="2:4">
      <c r="B17" s="202" t="s">
        <v>222</v>
      </c>
      <c r="D17" s="37"/>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B77"/>
  <sheetViews>
    <sheetView workbookViewId="0">
      <selection activeCell="B2" sqref="B2"/>
    </sheetView>
  </sheetViews>
  <sheetFormatPr defaultColWidth="10.28515625" defaultRowHeight="15"/>
  <cols>
    <col min="1" max="1" width="10.28515625" style="38"/>
    <col min="2" max="2" width="110.140625" style="38" customWidth="1"/>
    <col min="3" max="16384" width="10.28515625" style="38"/>
  </cols>
  <sheetData>
    <row r="1" spans="1:2" s="189" customFormat="1" ht="12.75">
      <c r="B1" s="190"/>
    </row>
    <row r="2" spans="1:2" s="189" customFormat="1" ht="12.75">
      <c r="B2" s="197" t="s">
        <v>16</v>
      </c>
    </row>
    <row r="3" spans="1:2" s="189" customFormat="1" ht="12.75">
      <c r="A3" s="191" t="s">
        <v>49</v>
      </c>
      <c r="B3" s="192" t="s">
        <v>118</v>
      </c>
    </row>
    <row r="4" spans="1:2" s="189" customFormat="1" ht="12.75">
      <c r="A4" s="191" t="s">
        <v>50</v>
      </c>
      <c r="B4" s="193" t="s">
        <v>119</v>
      </c>
    </row>
    <row r="5" spans="1:2" s="189" customFormat="1" ht="12.75">
      <c r="A5" s="191" t="s">
        <v>51</v>
      </c>
      <c r="B5" s="193" t="s">
        <v>19</v>
      </c>
    </row>
    <row r="6" spans="1:2" s="189" customFormat="1" ht="12.75">
      <c r="A6" s="191" t="s">
        <v>52</v>
      </c>
      <c r="B6" s="193" t="s">
        <v>21</v>
      </c>
    </row>
    <row r="7" spans="1:2" s="189" customFormat="1" ht="12.75">
      <c r="A7" s="191" t="s">
        <v>53</v>
      </c>
      <c r="B7" s="193" t="s">
        <v>120</v>
      </c>
    </row>
    <row r="8" spans="1:2" s="189" customFormat="1" ht="12.75">
      <c r="A8" s="191" t="s">
        <v>54</v>
      </c>
      <c r="B8" s="194" t="s">
        <v>121</v>
      </c>
    </row>
    <row r="9" spans="1:2" s="189" customFormat="1" ht="12.75">
      <c r="A9" s="189" t="s">
        <v>55</v>
      </c>
      <c r="B9" s="195" t="s">
        <v>46</v>
      </c>
    </row>
    <row r="10" spans="1:2" s="189" customFormat="1" ht="12.75">
      <c r="A10" s="189" t="s">
        <v>56</v>
      </c>
      <c r="B10" s="195" t="s">
        <v>22</v>
      </c>
    </row>
    <row r="11" spans="1:2" s="189" customFormat="1" ht="12.75">
      <c r="A11" s="189" t="s">
        <v>57</v>
      </c>
      <c r="B11" s="195" t="s">
        <v>23</v>
      </c>
    </row>
    <row r="12" spans="1:2" s="189" customFormat="1" ht="12.75">
      <c r="A12" s="189" t="s">
        <v>58</v>
      </c>
      <c r="B12" s="195" t="s">
        <v>24</v>
      </c>
    </row>
    <row r="13" spans="1:2" s="189" customFormat="1" ht="12.75">
      <c r="A13" s="189" t="s">
        <v>59</v>
      </c>
      <c r="B13" s="195" t="s">
        <v>25</v>
      </c>
    </row>
    <row r="14" spans="1:2" s="189" customFormat="1" ht="12.75">
      <c r="A14" s="189" t="s">
        <v>60</v>
      </c>
      <c r="B14" s="195" t="s">
        <v>26</v>
      </c>
    </row>
    <row r="15" spans="1:2" s="189" customFormat="1" ht="12.75">
      <c r="A15" s="191" t="s">
        <v>61</v>
      </c>
      <c r="B15" s="194" t="s">
        <v>122</v>
      </c>
    </row>
    <row r="16" spans="1:2" s="189" customFormat="1" ht="12.75">
      <c r="A16" s="189" t="s">
        <v>62</v>
      </c>
      <c r="B16" s="195" t="s">
        <v>47</v>
      </c>
    </row>
    <row r="17" spans="1:2" s="189" customFormat="1" ht="12.75">
      <c r="A17" s="189" t="s">
        <v>63</v>
      </c>
      <c r="B17" s="195" t="s">
        <v>123</v>
      </c>
    </row>
    <row r="18" spans="1:2" s="189" customFormat="1" ht="12.75">
      <c r="A18" s="189" t="s">
        <v>64</v>
      </c>
      <c r="B18" s="195" t="s">
        <v>124</v>
      </c>
    </row>
    <row r="19" spans="1:2" s="189" customFormat="1" ht="12.75">
      <c r="A19" s="191" t="s">
        <v>65</v>
      </c>
      <c r="B19" s="194" t="s">
        <v>125</v>
      </c>
    </row>
    <row r="20" spans="1:2" s="189" customFormat="1" ht="12.75">
      <c r="A20" s="191" t="s">
        <v>66</v>
      </c>
      <c r="B20" s="194" t="s">
        <v>126</v>
      </c>
    </row>
    <row r="21" spans="1:2" s="189" customFormat="1" ht="12.75">
      <c r="A21" s="191" t="s">
        <v>208</v>
      </c>
      <c r="B21" s="194" t="s">
        <v>207</v>
      </c>
    </row>
    <row r="22" spans="1:2" s="189" customFormat="1" ht="12.75">
      <c r="A22" s="191" t="s">
        <v>67</v>
      </c>
      <c r="B22" s="192" t="s">
        <v>127</v>
      </c>
    </row>
    <row r="23" spans="1:2" s="189" customFormat="1" ht="12.75">
      <c r="A23" s="191" t="s">
        <v>68</v>
      </c>
      <c r="B23" s="193" t="s">
        <v>128</v>
      </c>
    </row>
    <row r="24" spans="1:2" s="189" customFormat="1" ht="12.75">
      <c r="A24" s="191" t="s">
        <v>69</v>
      </c>
      <c r="B24" s="193" t="s">
        <v>27</v>
      </c>
    </row>
    <row r="25" spans="1:2" s="189" customFormat="1" ht="12.75">
      <c r="A25" s="191" t="s">
        <v>70</v>
      </c>
      <c r="B25" s="193" t="s">
        <v>36</v>
      </c>
    </row>
    <row r="26" spans="1:2" s="189" customFormat="1" ht="12.75">
      <c r="A26" s="191" t="s">
        <v>71</v>
      </c>
      <c r="B26" s="194" t="s">
        <v>37</v>
      </c>
    </row>
    <row r="27" spans="1:2" s="189" customFormat="1" ht="12.75">
      <c r="A27" s="189" t="s">
        <v>72</v>
      </c>
      <c r="B27" s="195" t="s">
        <v>129</v>
      </c>
    </row>
    <row r="28" spans="1:2" s="196" customFormat="1" ht="12.75">
      <c r="A28" s="196" t="s">
        <v>73</v>
      </c>
      <c r="B28" s="195" t="s">
        <v>130</v>
      </c>
    </row>
    <row r="29" spans="1:2" s="196" customFormat="1" ht="12.75">
      <c r="A29" s="196" t="s">
        <v>74</v>
      </c>
      <c r="B29" s="195" t="s">
        <v>38</v>
      </c>
    </row>
    <row r="30" spans="1:2" s="196" customFormat="1" ht="12.75">
      <c r="A30" s="196" t="s">
        <v>75</v>
      </c>
      <c r="B30" s="195" t="s">
        <v>39</v>
      </c>
    </row>
    <row r="31" spans="1:2" s="189" customFormat="1" ht="12.75">
      <c r="A31" s="189" t="s">
        <v>76</v>
      </c>
      <c r="B31" s="195" t="s">
        <v>40</v>
      </c>
    </row>
    <row r="32" spans="1:2" s="189" customFormat="1" ht="12.75">
      <c r="A32" s="189" t="s">
        <v>77</v>
      </c>
      <c r="B32" s="195" t="s">
        <v>41</v>
      </c>
    </row>
    <row r="33" spans="1:2" s="189" customFormat="1" ht="12.75">
      <c r="A33" s="191" t="s">
        <v>78</v>
      </c>
      <c r="B33" s="194" t="s">
        <v>42</v>
      </c>
    </row>
    <row r="34" spans="1:2" s="189" customFormat="1" ht="12.75">
      <c r="A34" s="189" t="s">
        <v>79</v>
      </c>
      <c r="B34" s="195" t="s">
        <v>131</v>
      </c>
    </row>
    <row r="35" spans="1:2" s="189" customFormat="1" ht="12.75">
      <c r="A35" s="189" t="s">
        <v>80</v>
      </c>
      <c r="B35" s="195" t="s">
        <v>132</v>
      </c>
    </row>
    <row r="36" spans="1:2" s="189" customFormat="1" ht="12.75">
      <c r="A36" s="189" t="s">
        <v>81</v>
      </c>
      <c r="B36" s="195" t="s">
        <v>133</v>
      </c>
    </row>
    <row r="37" spans="1:2" s="189" customFormat="1" ht="12.75">
      <c r="A37" s="189" t="s">
        <v>82</v>
      </c>
      <c r="B37" s="194" t="s">
        <v>17</v>
      </c>
    </row>
    <row r="38" spans="1:2" s="189" customFormat="1" ht="12.75">
      <c r="A38" s="189" t="s">
        <v>83</v>
      </c>
      <c r="B38" s="194" t="s">
        <v>18</v>
      </c>
    </row>
    <row r="39" spans="1:2" s="189" customFormat="1" ht="12.75">
      <c r="A39" s="189" t="s">
        <v>210</v>
      </c>
      <c r="B39" s="194" t="s">
        <v>209</v>
      </c>
    </row>
    <row r="40" spans="1:2" s="189" customFormat="1" ht="12.75">
      <c r="A40" s="191" t="s">
        <v>84</v>
      </c>
      <c r="B40" s="193" t="s">
        <v>43</v>
      </c>
    </row>
    <row r="41" spans="1:2" s="189" customFormat="1" ht="12.75">
      <c r="A41" s="191" t="s">
        <v>85</v>
      </c>
      <c r="B41" s="193" t="s">
        <v>134</v>
      </c>
    </row>
    <row r="42" spans="1:2" s="189" customFormat="1" ht="12.75">
      <c r="A42" s="191" t="s">
        <v>86</v>
      </c>
      <c r="B42" s="193" t="s">
        <v>135</v>
      </c>
    </row>
    <row r="43" spans="1:2" s="189" customFormat="1" ht="12.75">
      <c r="A43" s="191" t="s">
        <v>87</v>
      </c>
      <c r="B43" s="194" t="s">
        <v>121</v>
      </c>
    </row>
    <row r="44" spans="1:2" s="189" customFormat="1" ht="12.75">
      <c r="A44" s="189" t="s">
        <v>88</v>
      </c>
      <c r="B44" s="195" t="s">
        <v>46</v>
      </c>
    </row>
    <row r="45" spans="1:2" s="189" customFormat="1" ht="12.75">
      <c r="A45" s="189" t="s">
        <v>89</v>
      </c>
      <c r="B45" s="195" t="s">
        <v>22</v>
      </c>
    </row>
    <row r="46" spans="1:2" s="189" customFormat="1" ht="12.75">
      <c r="A46" s="189" t="s">
        <v>90</v>
      </c>
      <c r="B46" s="195" t="s">
        <v>23</v>
      </c>
    </row>
    <row r="47" spans="1:2" s="189" customFormat="1" ht="12.75">
      <c r="A47" s="189" t="s">
        <v>91</v>
      </c>
      <c r="B47" s="195" t="s">
        <v>24</v>
      </c>
    </row>
    <row r="48" spans="1:2" s="189" customFormat="1" ht="12.75">
      <c r="A48" s="189" t="s">
        <v>92</v>
      </c>
      <c r="B48" s="195" t="s">
        <v>25</v>
      </c>
    </row>
    <row r="49" spans="1:2" s="189" customFormat="1" ht="12.75">
      <c r="A49" s="189" t="s">
        <v>93</v>
      </c>
      <c r="B49" s="195" t="s">
        <v>26</v>
      </c>
    </row>
    <row r="50" spans="1:2" s="189" customFormat="1" ht="12.75">
      <c r="A50" s="191" t="s">
        <v>94</v>
      </c>
      <c r="B50" s="194" t="s">
        <v>122</v>
      </c>
    </row>
    <row r="51" spans="1:2" s="189" customFormat="1" ht="12.75">
      <c r="A51" s="189" t="s">
        <v>95</v>
      </c>
      <c r="B51" s="195" t="s">
        <v>47</v>
      </c>
    </row>
    <row r="52" spans="1:2" s="189" customFormat="1" ht="12.75">
      <c r="A52" s="189" t="s">
        <v>96</v>
      </c>
      <c r="B52" s="195" t="s">
        <v>123</v>
      </c>
    </row>
    <row r="53" spans="1:2" s="189" customFormat="1" ht="12.75">
      <c r="A53" s="189" t="s">
        <v>97</v>
      </c>
      <c r="B53" s="195" t="s">
        <v>124</v>
      </c>
    </row>
    <row r="54" spans="1:2" s="189" customFormat="1" ht="12.75">
      <c r="A54" s="191" t="s">
        <v>98</v>
      </c>
      <c r="B54" s="194" t="s">
        <v>125</v>
      </c>
    </row>
    <row r="55" spans="1:2" s="189" customFormat="1" ht="12.75">
      <c r="A55" s="191" t="s">
        <v>99</v>
      </c>
      <c r="B55" s="194" t="s">
        <v>126</v>
      </c>
    </row>
    <row r="56" spans="1:2" s="189" customFormat="1" ht="12.75">
      <c r="A56" s="191" t="s">
        <v>211</v>
      </c>
      <c r="B56" s="194" t="s">
        <v>207</v>
      </c>
    </row>
    <row r="57" spans="1:2" s="189" customFormat="1" ht="12.75">
      <c r="A57" s="191" t="s">
        <v>100</v>
      </c>
      <c r="B57" s="192" t="s">
        <v>136</v>
      </c>
    </row>
    <row r="58" spans="1:2" s="189" customFormat="1" ht="12.75">
      <c r="A58" s="191" t="s">
        <v>101</v>
      </c>
      <c r="B58" s="193" t="s">
        <v>137</v>
      </c>
    </row>
    <row r="59" spans="1:2" s="189" customFormat="1" ht="12.75">
      <c r="A59" s="191" t="s">
        <v>102</v>
      </c>
      <c r="B59" s="193" t="s">
        <v>138</v>
      </c>
    </row>
    <row r="60" spans="1:2" s="189" customFormat="1" ht="12.75">
      <c r="A60" s="191" t="s">
        <v>103</v>
      </c>
      <c r="B60" s="193" t="s">
        <v>139</v>
      </c>
    </row>
    <row r="61" spans="1:2" s="189" customFormat="1" ht="12.75">
      <c r="A61" s="191" t="s">
        <v>104</v>
      </c>
      <c r="B61" s="193" t="s">
        <v>140</v>
      </c>
    </row>
    <row r="62" spans="1:2" s="189" customFormat="1" ht="12.75">
      <c r="A62" s="191" t="s">
        <v>105</v>
      </c>
      <c r="B62" s="194" t="s">
        <v>121</v>
      </c>
    </row>
    <row r="63" spans="1:2" s="189" customFormat="1" ht="12.75">
      <c r="A63" s="189" t="s">
        <v>106</v>
      </c>
      <c r="B63" s="195" t="s">
        <v>46</v>
      </c>
    </row>
    <row r="64" spans="1:2" s="189" customFormat="1" ht="12.75">
      <c r="A64" s="189" t="s">
        <v>107</v>
      </c>
      <c r="B64" s="195" t="s">
        <v>22</v>
      </c>
    </row>
    <row r="65" spans="1:2" s="189" customFormat="1" ht="12.75">
      <c r="A65" s="189" t="s">
        <v>108</v>
      </c>
      <c r="B65" s="195" t="s">
        <v>23</v>
      </c>
    </row>
    <row r="66" spans="1:2" s="189" customFormat="1" ht="12.75">
      <c r="A66" s="189" t="s">
        <v>109</v>
      </c>
      <c r="B66" s="195" t="s">
        <v>24</v>
      </c>
    </row>
    <row r="67" spans="1:2" s="189" customFormat="1" ht="12.75">
      <c r="A67" s="189" t="s">
        <v>110</v>
      </c>
      <c r="B67" s="195" t="s">
        <v>25</v>
      </c>
    </row>
    <row r="68" spans="1:2" s="189" customFormat="1" ht="12.75">
      <c r="A68" s="189" t="s">
        <v>111</v>
      </c>
      <c r="B68" s="195" t="s">
        <v>26</v>
      </c>
    </row>
    <row r="69" spans="1:2" s="189" customFormat="1" ht="12.75">
      <c r="A69" s="191" t="s">
        <v>112</v>
      </c>
      <c r="B69" s="194" t="s">
        <v>122</v>
      </c>
    </row>
    <row r="70" spans="1:2" s="189" customFormat="1" ht="12.75">
      <c r="A70" s="189" t="s">
        <v>113</v>
      </c>
      <c r="B70" s="195" t="s">
        <v>47</v>
      </c>
    </row>
    <row r="71" spans="1:2" s="189" customFormat="1" ht="12.75">
      <c r="A71" s="189" t="s">
        <v>114</v>
      </c>
      <c r="B71" s="195" t="s">
        <v>123</v>
      </c>
    </row>
    <row r="72" spans="1:2" s="189" customFormat="1" ht="12.75">
      <c r="A72" s="189" t="s">
        <v>115</v>
      </c>
      <c r="B72" s="195" t="s">
        <v>124</v>
      </c>
    </row>
    <row r="73" spans="1:2" s="189" customFormat="1" ht="12.75">
      <c r="A73" s="191" t="s">
        <v>116</v>
      </c>
      <c r="B73" s="194" t="s">
        <v>125</v>
      </c>
    </row>
    <row r="74" spans="1:2" s="189" customFormat="1" ht="12.75">
      <c r="A74" s="191" t="s">
        <v>117</v>
      </c>
      <c r="B74" s="194" t="s">
        <v>126</v>
      </c>
    </row>
    <row r="75" spans="1:2" s="189" customFormat="1" ht="12.75">
      <c r="A75" s="191" t="s">
        <v>212</v>
      </c>
      <c r="B75" s="194" t="s">
        <v>207</v>
      </c>
    </row>
    <row r="76" spans="1:2">
      <c r="B76" s="39"/>
    </row>
    <row r="77" spans="1:2">
      <c r="B77" s="39"/>
    </row>
  </sheetData>
  <hyperlinks>
    <hyperlink ref="B3:B4" r:id="rId1" location="'1.1'!A1" display="Agricultural formations"/>
    <hyperlink ref="B5" r:id="rId2" location="'1.2.'!A1"/>
    <hyperlink ref="B6" r:id="rId3" location="'1.3'!A1"/>
    <hyperlink ref="B22:B23" r:id="rId4" location="'2.1'!A1" display="Agricultural enterprises"/>
    <hyperlink ref="B24" r:id="rId5" location="'2.2.'!A1"/>
    <hyperlink ref="B25:B38" r:id="rId6" location="'2.3.'!A1" display="Затраты на производство продукции животноводства в сельскохозяйственных предприятиях по регионам"/>
    <hyperlink ref="B40" r:id="rId7" location="'2.4'!A1"/>
    <hyperlink ref="B41" r:id="rId8" location="'2.5'!A1"/>
    <hyperlink ref="B42:B55" r:id="rId9" location="'2.6'!A1" display="Результаты реализации продукции животноводства в сельскохозяйственных предприятиях по регионам"/>
    <hyperlink ref="B57:B58" r:id="rId10" location="'3.1'!A1" display="Individual entrepreneurs and peasant or farm enterprises"/>
    <hyperlink ref="B59" r:id="rId11" location="'3.2'!A1"/>
    <hyperlink ref="B60" r:id="rId12" location="'3.3'!A1"/>
    <hyperlink ref="B61:B74" r:id="rId13" location="'3.4'!A1" display="Результаты реализации продукции животноводства у индивидуальных предпринимателей и крестьянских или фермерских хозяйствах "/>
    <hyperlink ref="B21" r:id="rId14" location="'1.4'!A1" display="Результаты реализации продукции животноводства в сельхозформированиях "/>
    <hyperlink ref="B39" r:id="rId15" location="'2.3.'!A1" display="Затраты на производство продукции животноводства в сельскохозяйственных предприятиях по регионам"/>
    <hyperlink ref="B56" r:id="rId16" location="'2.6'!A1" display="Результаты реализации продукции животноводства в сельскохозяйственных предприятиях по регионам"/>
    <hyperlink ref="B75" r:id="rId17" location="'3.4'!A1" display="Результаты реализации продукции животноводства у индивидуальных предпринимателей и крестьянских или фермерских хозяйствах "/>
    <hyperlink ref="B7:B20" r:id="rId18" location="'1.4'!A1" display="Результаты реализации продукции животноводства в сельхозформированиях "/>
    <hyperlink ref="B7:B21" r:id="rId19" location="'1.4'!A1" display="The results of the sale of livestock products in agricultural formations"/>
    <hyperlink ref="B25:B39" r:id="rId20" location="'2.3.'!A1" display="Expenses for the production of livestock products in agricultural enterprises by region"/>
    <hyperlink ref="B42:B56" r:id="rId21" location="'2.6'!A1" display="The results of the sale of livestock products in agricultural enterprises by region"/>
    <hyperlink ref="B61:B75" r:id="rId22" location="'3.4'!A1" display="The results of the sale of livestock products from individual entrepreneurs and peasant or farm enterprises"/>
  </hyperlinks>
  <pageMargins left="0.62992125984251968" right="0.47244094488188981" top="0.51181102362204722" bottom="0.82677165354330717" header="0.51181102362204722" footer="0.31496062992125984"/>
  <pageSetup paperSize="9" firstPageNumber="3" orientation="landscape" useFirstPageNumber="1" r:id="rId23"/>
  <headerFooter>
    <oddFooter>&amp;R&amp;P</oddFooter>
  </headerFooter>
</worksheet>
</file>

<file path=xl/worksheets/sheet4.xml><?xml version="1.0" encoding="utf-8"?>
<worksheet xmlns="http://schemas.openxmlformats.org/spreadsheetml/2006/main" xmlns:r="http://schemas.openxmlformats.org/officeDocument/2006/relationships">
  <dimension ref="B2:B17"/>
  <sheetViews>
    <sheetView workbookViewId="0">
      <selection activeCell="E3" sqref="E3"/>
    </sheetView>
  </sheetViews>
  <sheetFormatPr defaultRowHeight="12.75"/>
  <cols>
    <col min="2" max="2" width="89.28515625" style="33" customWidth="1"/>
  </cols>
  <sheetData>
    <row r="2" spans="2:2" ht="15.75">
      <c r="B2" s="184" t="s">
        <v>257</v>
      </c>
    </row>
    <row r="3" spans="2:2" ht="165.75" customHeight="1">
      <c r="B3" s="165" t="s">
        <v>258</v>
      </c>
    </row>
    <row r="4" spans="2:2">
      <c r="B4" s="166"/>
    </row>
    <row r="5" spans="2:2">
      <c r="B5" s="166"/>
    </row>
    <row r="6" spans="2:2">
      <c r="B6" s="166"/>
    </row>
    <row r="10" spans="2:2">
      <c r="B10" s="166"/>
    </row>
    <row r="11" spans="2:2">
      <c r="B11" s="167"/>
    </row>
    <row r="12" spans="2:2">
      <c r="B12" s="168"/>
    </row>
    <row r="13" spans="2:2">
      <c r="B13" s="169"/>
    </row>
    <row r="14" spans="2:2">
      <c r="B14" s="170"/>
    </row>
    <row r="15" spans="2:2">
      <c r="B15" s="170"/>
    </row>
    <row r="16" spans="2:2">
      <c r="B16" s="170"/>
    </row>
    <row r="17" spans="2:2">
      <c r="B17" s="17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workbookViewId="0">
      <selection activeCell="E27" sqref="E27"/>
    </sheetView>
  </sheetViews>
  <sheetFormatPr defaultColWidth="10.28515625" defaultRowHeight="12.75"/>
  <cols>
    <col min="1" max="1" width="22" style="10" customWidth="1"/>
    <col min="2" max="2" width="12.7109375" style="10" customWidth="1"/>
    <col min="3" max="3" width="12.42578125" style="10" customWidth="1"/>
    <col min="4" max="4" width="14.85546875" style="10" customWidth="1"/>
    <col min="5" max="6" width="13.28515625" style="10" customWidth="1"/>
    <col min="7" max="7" width="13.85546875" style="10" customWidth="1"/>
    <col min="8" max="8" width="17" style="10" customWidth="1"/>
    <col min="9" max="9" width="10" style="10" customWidth="1"/>
    <col min="10" max="11" width="9.140625" style="10"/>
    <col min="12" max="12" width="10.42578125" style="10" bestFit="1" customWidth="1"/>
    <col min="13" max="16384" width="10.28515625" style="10"/>
  </cols>
  <sheetData>
    <row r="1" spans="1:12" ht="51.75" customHeight="1">
      <c r="A1" s="207" t="s">
        <v>261</v>
      </c>
      <c r="B1" s="207"/>
      <c r="C1" s="207"/>
      <c r="D1" s="207"/>
      <c r="E1" s="207"/>
      <c r="F1" s="207"/>
      <c r="G1" s="207"/>
      <c r="H1" s="207"/>
    </row>
    <row r="2" spans="1:12" ht="12" customHeight="1">
      <c r="A2" s="40"/>
      <c r="B2" s="210"/>
      <c r="C2" s="210"/>
      <c r="D2" s="41"/>
      <c r="E2" s="41"/>
      <c r="F2" s="41"/>
      <c r="G2" s="41"/>
      <c r="H2" s="41"/>
    </row>
    <row r="3" spans="1:12" ht="20.45" customHeight="1">
      <c r="A3" s="208"/>
      <c r="B3" s="211" t="s">
        <v>141</v>
      </c>
      <c r="C3" s="211" t="s">
        <v>142</v>
      </c>
      <c r="D3" s="211" t="s">
        <v>143</v>
      </c>
      <c r="E3" s="211" t="s">
        <v>144</v>
      </c>
      <c r="F3" s="213" t="s">
        <v>145</v>
      </c>
      <c r="G3" s="211" t="s">
        <v>146</v>
      </c>
      <c r="H3" s="216" t="s">
        <v>147</v>
      </c>
    </row>
    <row r="4" spans="1:12" ht="29.25" customHeight="1">
      <c r="A4" s="209"/>
      <c r="B4" s="212"/>
      <c r="C4" s="212"/>
      <c r="D4" s="215"/>
      <c r="E4" s="212"/>
      <c r="F4" s="214"/>
      <c r="G4" s="212"/>
      <c r="H4" s="217"/>
    </row>
    <row r="5" spans="1:12" s="42" customFormat="1">
      <c r="A5" s="198" t="s">
        <v>0</v>
      </c>
      <c r="B5" s="160" t="s">
        <v>48</v>
      </c>
      <c r="C5" s="161">
        <v>32941268</v>
      </c>
      <c r="D5" s="161">
        <v>25023918</v>
      </c>
      <c r="E5" s="161">
        <v>7917350</v>
      </c>
      <c r="F5" s="162">
        <v>31.6</v>
      </c>
      <c r="G5" s="160" t="s">
        <v>48</v>
      </c>
      <c r="H5" s="160" t="s">
        <v>48</v>
      </c>
      <c r="I5" s="43"/>
      <c r="K5" s="44"/>
      <c r="L5" s="44"/>
    </row>
    <row r="6" spans="1:12" s="42" customFormat="1">
      <c r="A6" s="45" t="s">
        <v>213</v>
      </c>
      <c r="B6" s="46" t="s">
        <v>48</v>
      </c>
      <c r="C6" s="46" t="s">
        <v>48</v>
      </c>
      <c r="D6" s="46" t="s">
        <v>48</v>
      </c>
      <c r="E6" s="46" t="s">
        <v>48</v>
      </c>
      <c r="F6" s="46" t="s">
        <v>48</v>
      </c>
      <c r="G6" s="46" t="s">
        <v>48</v>
      </c>
      <c r="H6" s="46" t="s">
        <v>48</v>
      </c>
      <c r="I6" s="43"/>
      <c r="K6" s="44"/>
      <c r="L6" s="44"/>
    </row>
    <row r="7" spans="1:12" s="42" customFormat="1" ht="33.75">
      <c r="A7" s="49" t="s">
        <v>214</v>
      </c>
      <c r="B7" s="162">
        <v>436020.5</v>
      </c>
      <c r="C7" s="161">
        <v>16217932</v>
      </c>
      <c r="D7" s="161">
        <v>11072999</v>
      </c>
      <c r="E7" s="161">
        <v>5144933</v>
      </c>
      <c r="F7" s="162">
        <v>46.5</v>
      </c>
      <c r="G7" s="161">
        <v>37195</v>
      </c>
      <c r="H7" s="161">
        <v>25396</v>
      </c>
      <c r="I7" s="43"/>
      <c r="K7" s="44"/>
      <c r="L7" s="44"/>
    </row>
    <row r="8" spans="1:12" s="42" customFormat="1">
      <c r="A8" s="45" t="s">
        <v>213</v>
      </c>
      <c r="B8" s="47" t="s">
        <v>48</v>
      </c>
      <c r="C8" s="47" t="s">
        <v>48</v>
      </c>
      <c r="D8" s="47" t="s">
        <v>48</v>
      </c>
      <c r="E8" s="47" t="s">
        <v>48</v>
      </c>
      <c r="F8" s="47" t="s">
        <v>48</v>
      </c>
      <c r="G8" s="47" t="s">
        <v>48</v>
      </c>
      <c r="H8" s="47" t="s">
        <v>48</v>
      </c>
      <c r="I8" s="43"/>
      <c r="K8" s="44"/>
      <c r="L8" s="44"/>
    </row>
    <row r="9" spans="1:12" s="42" customFormat="1">
      <c r="A9" s="49" t="s">
        <v>1</v>
      </c>
      <c r="B9" s="162">
        <v>274755.3</v>
      </c>
      <c r="C9" s="161">
        <v>9260469</v>
      </c>
      <c r="D9" s="161">
        <v>6232187</v>
      </c>
      <c r="E9" s="161">
        <v>3028282</v>
      </c>
      <c r="F9" s="162">
        <v>48.6</v>
      </c>
      <c r="G9" s="161">
        <v>33704</v>
      </c>
      <c r="H9" s="161">
        <v>22683</v>
      </c>
      <c r="I9" s="43"/>
      <c r="K9" s="44"/>
      <c r="L9" s="44"/>
    </row>
    <row r="10" spans="1:12" s="42" customFormat="1">
      <c r="A10" s="49" t="s">
        <v>2</v>
      </c>
      <c r="B10" s="162">
        <v>109800</v>
      </c>
      <c r="C10" s="161">
        <v>3693535</v>
      </c>
      <c r="D10" s="161">
        <v>2439469</v>
      </c>
      <c r="E10" s="161">
        <v>1254066</v>
      </c>
      <c r="F10" s="162">
        <v>51.4</v>
      </c>
      <c r="G10" s="161">
        <v>33639</v>
      </c>
      <c r="H10" s="161">
        <v>22217</v>
      </c>
      <c r="I10" s="43"/>
      <c r="K10" s="44"/>
      <c r="L10" s="44"/>
    </row>
    <row r="11" spans="1:12">
      <c r="A11" s="49" t="s">
        <v>3</v>
      </c>
      <c r="B11" s="162">
        <v>6461.4</v>
      </c>
      <c r="C11" s="161">
        <v>519282</v>
      </c>
      <c r="D11" s="161">
        <v>490951</v>
      </c>
      <c r="E11" s="161">
        <v>28331</v>
      </c>
      <c r="F11" s="162">
        <v>5.8</v>
      </c>
      <c r="G11" s="161">
        <v>80367</v>
      </c>
      <c r="H11" s="161">
        <v>75982</v>
      </c>
      <c r="I11" s="52"/>
      <c r="K11" s="44"/>
      <c r="L11" s="44"/>
    </row>
    <row r="12" spans="1:12">
      <c r="A12" s="49" t="s">
        <v>4</v>
      </c>
      <c r="B12" s="162">
        <v>37924.300000000003</v>
      </c>
      <c r="C12" s="161">
        <v>2723390</v>
      </c>
      <c r="D12" s="161">
        <v>1891243</v>
      </c>
      <c r="E12" s="161">
        <v>832147</v>
      </c>
      <c r="F12" s="162">
        <v>44</v>
      </c>
      <c r="G12" s="161">
        <v>71811</v>
      </c>
      <c r="H12" s="161">
        <v>49869</v>
      </c>
      <c r="I12" s="52"/>
      <c r="K12" s="44"/>
      <c r="L12" s="44"/>
    </row>
    <row r="13" spans="1:12" s="42" customFormat="1">
      <c r="A13" s="49" t="s">
        <v>5</v>
      </c>
      <c r="B13" s="162">
        <v>7078.5</v>
      </c>
      <c r="C13" s="161">
        <v>21255</v>
      </c>
      <c r="D13" s="161">
        <v>19150</v>
      </c>
      <c r="E13" s="161">
        <v>2105</v>
      </c>
      <c r="F13" s="162">
        <v>11</v>
      </c>
      <c r="G13" s="161">
        <v>3003</v>
      </c>
      <c r="H13" s="161">
        <v>2705</v>
      </c>
      <c r="I13" s="43"/>
      <c r="K13" s="44"/>
      <c r="L13" s="44"/>
    </row>
    <row r="14" spans="1:12" s="42" customFormat="1">
      <c r="A14" s="49" t="s">
        <v>6</v>
      </c>
      <c r="B14" s="162">
        <v>255825.5</v>
      </c>
      <c r="C14" s="161">
        <v>6238080</v>
      </c>
      <c r="D14" s="161">
        <v>3624370</v>
      </c>
      <c r="E14" s="161">
        <v>2613709</v>
      </c>
      <c r="F14" s="162">
        <v>72.099999999999994</v>
      </c>
      <c r="G14" s="161">
        <v>24384</v>
      </c>
      <c r="H14" s="161">
        <v>14167</v>
      </c>
      <c r="I14" s="52"/>
      <c r="K14" s="44"/>
      <c r="L14" s="44"/>
    </row>
    <row r="15" spans="1:12" s="42" customFormat="1">
      <c r="A15" s="45" t="s">
        <v>213</v>
      </c>
      <c r="B15" s="47" t="s">
        <v>48</v>
      </c>
      <c r="C15" s="47" t="s">
        <v>48</v>
      </c>
      <c r="D15" s="47" t="s">
        <v>48</v>
      </c>
      <c r="E15" s="47" t="s">
        <v>48</v>
      </c>
      <c r="F15" s="47" t="s">
        <v>48</v>
      </c>
      <c r="G15" s="47" t="s">
        <v>48</v>
      </c>
      <c r="H15" s="47" t="s">
        <v>48</v>
      </c>
      <c r="I15" s="52"/>
      <c r="K15" s="44"/>
      <c r="L15" s="44"/>
    </row>
    <row r="16" spans="1:12">
      <c r="A16" s="49" t="s">
        <v>7</v>
      </c>
      <c r="B16" s="162">
        <v>255822.5</v>
      </c>
      <c r="C16" s="161">
        <v>6237559</v>
      </c>
      <c r="D16" s="161">
        <v>3624064</v>
      </c>
      <c r="E16" s="161">
        <v>2613494</v>
      </c>
      <c r="F16" s="162">
        <v>72.099999999999994</v>
      </c>
      <c r="G16" s="161">
        <v>24382</v>
      </c>
      <c r="H16" s="161">
        <v>14166</v>
      </c>
      <c r="I16" s="52"/>
      <c r="K16" s="44"/>
      <c r="L16" s="44"/>
    </row>
    <row r="17" spans="1:12" s="42" customFormat="1">
      <c r="A17" s="49" t="s">
        <v>8</v>
      </c>
      <c r="B17" s="172">
        <v>17638.3</v>
      </c>
      <c r="C17" s="173">
        <v>73673</v>
      </c>
      <c r="D17" s="173">
        <v>56813</v>
      </c>
      <c r="E17" s="173">
        <v>16860</v>
      </c>
      <c r="F17" s="172">
        <v>29.7</v>
      </c>
      <c r="G17" s="173">
        <v>4177</v>
      </c>
      <c r="H17" s="173">
        <v>3221</v>
      </c>
      <c r="I17" s="43"/>
      <c r="K17" s="44"/>
      <c r="L17" s="44"/>
    </row>
    <row r="18" spans="1:12" s="42" customFormat="1">
      <c r="A18" s="49" t="s">
        <v>9</v>
      </c>
      <c r="B18" s="172">
        <v>79</v>
      </c>
      <c r="C18" s="173">
        <v>18157</v>
      </c>
      <c r="D18" s="173">
        <v>16088</v>
      </c>
      <c r="E18" s="173">
        <v>2069</v>
      </c>
      <c r="F18" s="172">
        <v>12.9</v>
      </c>
      <c r="G18" s="173">
        <v>229835</v>
      </c>
      <c r="H18" s="173">
        <v>203646</v>
      </c>
      <c r="I18" s="43"/>
      <c r="K18" s="44"/>
      <c r="L18" s="44"/>
    </row>
    <row r="19" spans="1:12" s="42" customFormat="1">
      <c r="A19" s="53" t="s">
        <v>202</v>
      </c>
      <c r="B19" s="163">
        <v>33663</v>
      </c>
      <c r="C19" s="163">
        <v>10342006</v>
      </c>
      <c r="D19" s="163">
        <v>10212773</v>
      </c>
      <c r="E19" s="163">
        <v>129233</v>
      </c>
      <c r="F19" s="174">
        <v>1.3</v>
      </c>
      <c r="G19" s="163">
        <v>311577</v>
      </c>
      <c r="H19" s="163">
        <v>308195</v>
      </c>
      <c r="I19" s="52"/>
      <c r="K19" s="44"/>
      <c r="L19" s="44"/>
    </row>
    <row r="20" spans="1:12">
      <c r="A20" s="54"/>
      <c r="B20" s="54"/>
      <c r="C20" s="54"/>
      <c r="D20" s="54"/>
      <c r="E20" s="54"/>
      <c r="F20" s="54"/>
      <c r="G20" s="54"/>
      <c r="H20" s="54"/>
      <c r="K20" s="44"/>
      <c r="L20" s="44"/>
    </row>
  </sheetData>
  <mergeCells count="10">
    <mergeCell ref="A1:H1"/>
    <mergeCell ref="A3:A4"/>
    <mergeCell ref="B2:C2"/>
    <mergeCell ref="B3:B4"/>
    <mergeCell ref="C3:C4"/>
    <mergeCell ref="F3:F4"/>
    <mergeCell ref="D3:D4"/>
    <mergeCell ref="E3:E4"/>
    <mergeCell ref="G3:G4"/>
    <mergeCell ref="H3:H4"/>
  </mergeCells>
  <phoneticPr fontId="0" type="noConversion"/>
  <pageMargins left="0.34" right="0.27559055118110237" top="0.59055118110236227" bottom="0.98425196850393704" header="0.51181102362204722" footer="0.51181102362204722"/>
  <pageSetup paperSize="9" firstPageNumber="10" orientation="landscape" useFirstPageNumber="1" r:id="rId1"/>
  <headerFooter alignWithMargins="0">
    <oddFooter>&amp;R&amp;"-,обычный"&amp;8&amp;P</oddFooter>
  </headerFooter>
</worksheet>
</file>

<file path=xl/worksheets/sheet6.xml><?xml version="1.0" encoding="utf-8"?>
<worksheet xmlns="http://schemas.openxmlformats.org/spreadsheetml/2006/main" xmlns:r="http://schemas.openxmlformats.org/officeDocument/2006/relationships">
  <dimension ref="A1:E32"/>
  <sheetViews>
    <sheetView zoomScaleSheetLayoutView="100" workbookViewId="0">
      <selection sqref="A1:D1"/>
    </sheetView>
  </sheetViews>
  <sheetFormatPr defaultColWidth="10.28515625" defaultRowHeight="12.75"/>
  <cols>
    <col min="1" max="1" width="19.5703125" style="56" customWidth="1"/>
    <col min="2" max="4" width="18.5703125" style="56" customWidth="1"/>
    <col min="5" max="16384" width="10.28515625" style="56"/>
  </cols>
  <sheetData>
    <row r="1" spans="1:5" ht="15" customHeight="1">
      <c r="A1" s="218" t="s">
        <v>148</v>
      </c>
      <c r="B1" s="218"/>
      <c r="C1" s="218"/>
      <c r="D1" s="218"/>
      <c r="E1" s="55"/>
    </row>
    <row r="2" spans="1:5" ht="14.25" customHeight="1">
      <c r="A2" s="57"/>
      <c r="B2" s="57"/>
      <c r="C2" s="57"/>
      <c r="D2" s="57"/>
    </row>
    <row r="3" spans="1:5" s="60" customFormat="1">
      <c r="A3" s="58"/>
      <c r="B3" s="58"/>
      <c r="C3" s="59"/>
      <c r="D3" s="59" t="s">
        <v>20</v>
      </c>
    </row>
    <row r="4" spans="1:5" ht="24" customHeight="1">
      <c r="A4" s="219"/>
      <c r="B4" s="221" t="s">
        <v>149</v>
      </c>
      <c r="C4" s="221" t="s">
        <v>152</v>
      </c>
      <c r="D4" s="222"/>
    </row>
    <row r="5" spans="1:5" ht="47.25" customHeight="1">
      <c r="A5" s="220"/>
      <c r="B5" s="221"/>
      <c r="C5" s="61" t="s">
        <v>150</v>
      </c>
      <c r="D5" s="62" t="s">
        <v>151</v>
      </c>
    </row>
    <row r="6" spans="1:5">
      <c r="A6" s="199" t="s">
        <v>231</v>
      </c>
      <c r="B6" s="175">
        <v>49739631</v>
      </c>
      <c r="C6" s="175">
        <v>40686672</v>
      </c>
      <c r="D6" s="175">
        <v>9052959</v>
      </c>
    </row>
    <row r="7" spans="1:5">
      <c r="A7" s="143" t="s">
        <v>232</v>
      </c>
      <c r="B7" s="173">
        <v>9934416</v>
      </c>
      <c r="C7" s="173">
        <v>9312681</v>
      </c>
      <c r="D7" s="173">
        <v>621735</v>
      </c>
    </row>
    <row r="8" spans="1:5">
      <c r="A8" s="143" t="s">
        <v>233</v>
      </c>
      <c r="B8" s="173">
        <v>18442</v>
      </c>
      <c r="C8" s="173">
        <v>15650</v>
      </c>
      <c r="D8" s="173">
        <v>2792</v>
      </c>
    </row>
    <row r="9" spans="1:5">
      <c r="A9" s="143" t="s">
        <v>234</v>
      </c>
      <c r="B9" s="173">
        <v>2404373</v>
      </c>
      <c r="C9" s="173">
        <v>1188824</v>
      </c>
      <c r="D9" s="173">
        <v>1215549</v>
      </c>
    </row>
    <row r="10" spans="1:5">
      <c r="A10" s="143" t="s">
        <v>235</v>
      </c>
      <c r="B10" s="173">
        <v>2900346</v>
      </c>
      <c r="C10" s="173">
        <v>1595485</v>
      </c>
      <c r="D10" s="173">
        <v>1304861</v>
      </c>
    </row>
    <row r="11" spans="1:5">
      <c r="A11" s="143" t="s">
        <v>236</v>
      </c>
      <c r="B11" s="173">
        <v>951153</v>
      </c>
      <c r="C11" s="173">
        <v>406936</v>
      </c>
      <c r="D11" s="173">
        <v>544217</v>
      </c>
    </row>
    <row r="12" spans="1:5">
      <c r="A12" s="143" t="s">
        <v>237</v>
      </c>
      <c r="B12" s="173">
        <v>1004510</v>
      </c>
      <c r="C12" s="173">
        <v>757403</v>
      </c>
      <c r="D12" s="173">
        <v>247107</v>
      </c>
    </row>
    <row r="13" spans="1:5">
      <c r="A13" s="143" t="s">
        <v>238</v>
      </c>
      <c r="B13" s="173">
        <v>1203025</v>
      </c>
      <c r="C13" s="173">
        <v>1008451</v>
      </c>
      <c r="D13" s="173">
        <v>194574</v>
      </c>
    </row>
    <row r="14" spans="1:5">
      <c r="A14" s="143" t="s">
        <v>239</v>
      </c>
      <c r="B14" s="173">
        <v>28204916</v>
      </c>
      <c r="C14" s="173">
        <v>24106683</v>
      </c>
      <c r="D14" s="173">
        <v>4098233</v>
      </c>
    </row>
    <row r="15" spans="1:5">
      <c r="A15" s="143" t="s">
        <v>240</v>
      </c>
      <c r="B15" s="173">
        <v>2077195</v>
      </c>
      <c r="C15" s="173">
        <v>1690832</v>
      </c>
      <c r="D15" s="173">
        <v>386364</v>
      </c>
    </row>
    <row r="16" spans="1:5">
      <c r="A16" s="144" t="s">
        <v>241</v>
      </c>
      <c r="B16" s="163">
        <v>1041255</v>
      </c>
      <c r="C16" s="163">
        <v>603727</v>
      </c>
      <c r="D16" s="163">
        <v>437528</v>
      </c>
    </row>
    <row r="17" spans="4:4">
      <c r="D17" s="63"/>
    </row>
    <row r="18" spans="4:4">
      <c r="D18" s="63"/>
    </row>
    <row r="19" spans="4:4">
      <c r="D19" s="63"/>
    </row>
    <row r="20" spans="4:4">
      <c r="D20" s="63"/>
    </row>
    <row r="21" spans="4:4">
      <c r="D21" s="63"/>
    </row>
    <row r="22" spans="4:4">
      <c r="D22" s="63"/>
    </row>
    <row r="23" spans="4:4">
      <c r="D23" s="63"/>
    </row>
    <row r="24" spans="4:4">
      <c r="D24" s="63"/>
    </row>
    <row r="25" spans="4:4">
      <c r="D25" s="63"/>
    </row>
    <row r="26" spans="4:4">
      <c r="D26" s="63"/>
    </row>
    <row r="27" spans="4:4">
      <c r="D27" s="63"/>
    </row>
    <row r="28" spans="4:4">
      <c r="D28" s="63"/>
    </row>
    <row r="29" spans="4:4">
      <c r="D29" s="63"/>
    </row>
    <row r="30" spans="4:4">
      <c r="D30" s="63"/>
    </row>
    <row r="31" spans="4:4">
      <c r="D31" s="63"/>
    </row>
    <row r="32" spans="4:4">
      <c r="D32" s="63"/>
    </row>
  </sheetData>
  <mergeCells count="4">
    <mergeCell ref="A1:D1"/>
    <mergeCell ref="A4:A5"/>
    <mergeCell ref="B4:B5"/>
    <mergeCell ref="C4:D4"/>
  </mergeCells>
  <pageMargins left="0.98425196850393704" right="0.59055118110236227" top="0.6692913385826772" bottom="0.98425196850393704" header="0" footer="0.39370078740157483"/>
  <pageSetup paperSize="9" firstPageNumber="11"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H16"/>
  <sheetViews>
    <sheetView zoomScaleSheetLayoutView="100" workbookViewId="0">
      <selection sqref="A1:H1"/>
    </sheetView>
  </sheetViews>
  <sheetFormatPr defaultColWidth="10.28515625" defaultRowHeight="12.75"/>
  <cols>
    <col min="1" max="1" width="20.140625" style="56" customWidth="1"/>
    <col min="2" max="8" width="15.5703125" style="56" customWidth="1"/>
    <col min="9" max="16384" width="10.28515625" style="56"/>
  </cols>
  <sheetData>
    <row r="1" spans="1:8" ht="12.75" customHeight="1">
      <c r="A1" s="218" t="s">
        <v>153</v>
      </c>
      <c r="B1" s="218"/>
      <c r="C1" s="218"/>
      <c r="D1" s="218"/>
      <c r="E1" s="218"/>
      <c r="F1" s="218"/>
      <c r="G1" s="218"/>
      <c r="H1" s="218"/>
    </row>
    <row r="2" spans="1:8" ht="12.75" customHeight="1">
      <c r="A2" s="57"/>
      <c r="B2" s="57"/>
      <c r="C2" s="57"/>
      <c r="D2" s="57"/>
      <c r="E2" s="57"/>
      <c r="F2" s="57"/>
      <c r="G2" s="57"/>
      <c r="H2" s="57"/>
    </row>
    <row r="3" spans="1:8" s="60" customFormat="1" ht="12.75" customHeight="1">
      <c r="A3" s="58"/>
      <c r="B3" s="58"/>
      <c r="C3" s="64"/>
      <c r="D3" s="64"/>
      <c r="E3" s="64"/>
      <c r="F3" s="64"/>
      <c r="G3" s="65"/>
      <c r="H3" s="64" t="s">
        <v>20</v>
      </c>
    </row>
    <row r="4" spans="1:8" ht="23.25" customHeight="1">
      <c r="A4" s="223"/>
      <c r="B4" s="225" t="s">
        <v>154</v>
      </c>
      <c r="C4" s="227" t="s">
        <v>152</v>
      </c>
      <c r="D4" s="228"/>
      <c r="E4" s="228"/>
      <c r="F4" s="228"/>
      <c r="G4" s="228"/>
      <c r="H4" s="228"/>
    </row>
    <row r="5" spans="1:8" ht="45">
      <c r="A5" s="224"/>
      <c r="B5" s="226"/>
      <c r="C5" s="66" t="s">
        <v>155</v>
      </c>
      <c r="D5" s="66" t="s">
        <v>156</v>
      </c>
      <c r="E5" s="67" t="s">
        <v>157</v>
      </c>
      <c r="F5" s="66" t="s">
        <v>158</v>
      </c>
      <c r="G5" s="67" t="s">
        <v>159</v>
      </c>
      <c r="H5" s="68" t="s">
        <v>160</v>
      </c>
    </row>
    <row r="6" spans="1:8" ht="15" customHeight="1">
      <c r="A6" s="199" t="s">
        <v>231</v>
      </c>
      <c r="B6" s="175">
        <v>40686672</v>
      </c>
      <c r="C6" s="175">
        <v>33675450</v>
      </c>
      <c r="D6" s="175">
        <v>646460</v>
      </c>
      <c r="E6" s="175">
        <v>403036</v>
      </c>
      <c r="F6" s="175">
        <v>309838</v>
      </c>
      <c r="G6" s="175">
        <v>595513</v>
      </c>
      <c r="H6" s="175">
        <v>2594449</v>
      </c>
    </row>
    <row r="7" spans="1:8">
      <c r="A7" s="143" t="s">
        <v>232</v>
      </c>
      <c r="B7" s="173">
        <v>9312681</v>
      </c>
      <c r="C7" s="173">
        <v>7048450</v>
      </c>
      <c r="D7" s="173">
        <v>445419</v>
      </c>
      <c r="E7" s="173">
        <v>148657</v>
      </c>
      <c r="F7" s="173">
        <v>32538</v>
      </c>
      <c r="G7" s="173">
        <v>1562</v>
      </c>
      <c r="H7" s="173">
        <v>1636055</v>
      </c>
    </row>
    <row r="8" spans="1:8">
      <c r="A8" s="143" t="s">
        <v>233</v>
      </c>
      <c r="B8" s="173">
        <v>15650</v>
      </c>
      <c r="C8" s="173">
        <v>12140</v>
      </c>
      <c r="D8" s="173">
        <v>1078</v>
      </c>
      <c r="E8" s="173">
        <v>606</v>
      </c>
      <c r="F8" s="176" t="s">
        <v>48</v>
      </c>
      <c r="G8" s="176" t="s">
        <v>48</v>
      </c>
      <c r="H8" s="173">
        <v>1826</v>
      </c>
    </row>
    <row r="9" spans="1:8">
      <c r="A9" s="143" t="s">
        <v>234</v>
      </c>
      <c r="B9" s="173">
        <v>1188824</v>
      </c>
      <c r="C9" s="173">
        <v>842571</v>
      </c>
      <c r="D9" s="173">
        <v>74970</v>
      </c>
      <c r="E9" s="173">
        <v>24960</v>
      </c>
      <c r="F9" s="173">
        <v>40278</v>
      </c>
      <c r="G9" s="173">
        <v>49233</v>
      </c>
      <c r="H9" s="173">
        <v>156811</v>
      </c>
    </row>
    <row r="10" spans="1:8">
      <c r="A10" s="143" t="s">
        <v>235</v>
      </c>
      <c r="B10" s="173">
        <v>1595485</v>
      </c>
      <c r="C10" s="173">
        <v>929154</v>
      </c>
      <c r="D10" s="173">
        <v>176541</v>
      </c>
      <c r="E10" s="173">
        <v>114160</v>
      </c>
      <c r="F10" s="173">
        <v>56523</v>
      </c>
      <c r="G10" s="173">
        <v>100346</v>
      </c>
      <c r="H10" s="173">
        <v>218762</v>
      </c>
    </row>
    <row r="11" spans="1:8">
      <c r="A11" s="143" t="s">
        <v>236</v>
      </c>
      <c r="B11" s="173">
        <v>406936</v>
      </c>
      <c r="C11" s="173">
        <v>178809</v>
      </c>
      <c r="D11" s="173">
        <v>17874</v>
      </c>
      <c r="E11" s="173">
        <v>21767</v>
      </c>
      <c r="F11" s="173">
        <v>2811</v>
      </c>
      <c r="G11" s="173">
        <v>177885</v>
      </c>
      <c r="H11" s="173">
        <v>7790</v>
      </c>
    </row>
    <row r="12" spans="1:8">
      <c r="A12" s="143" t="s">
        <v>237</v>
      </c>
      <c r="B12" s="173">
        <v>757403</v>
      </c>
      <c r="C12" s="173">
        <v>676703</v>
      </c>
      <c r="D12" s="173">
        <v>54253</v>
      </c>
      <c r="E12" s="173">
        <v>3703</v>
      </c>
      <c r="F12" s="173">
        <v>13789</v>
      </c>
      <c r="G12" s="173">
        <v>5728</v>
      </c>
      <c r="H12" s="173">
        <v>3227</v>
      </c>
    </row>
    <row r="13" spans="1:8">
      <c r="A13" s="143" t="s">
        <v>238</v>
      </c>
      <c r="B13" s="173">
        <v>1008451</v>
      </c>
      <c r="C13" s="173">
        <v>660142</v>
      </c>
      <c r="D13" s="173">
        <v>19555</v>
      </c>
      <c r="E13" s="173">
        <v>9685</v>
      </c>
      <c r="F13" s="173">
        <v>22929</v>
      </c>
      <c r="G13" s="173">
        <v>202175</v>
      </c>
      <c r="H13" s="173">
        <v>93966</v>
      </c>
    </row>
    <row r="14" spans="1:8">
      <c r="A14" s="143" t="s">
        <v>239</v>
      </c>
      <c r="B14" s="173">
        <v>24106683</v>
      </c>
      <c r="C14" s="173">
        <v>21879635</v>
      </c>
      <c r="D14" s="173">
        <v>2071812</v>
      </c>
      <c r="E14" s="173">
        <v>28844</v>
      </c>
      <c r="F14" s="173">
        <v>7399</v>
      </c>
      <c r="G14" s="173">
        <v>35205</v>
      </c>
      <c r="H14" s="173">
        <v>83788</v>
      </c>
    </row>
    <row r="15" spans="1:8">
      <c r="A15" s="143" t="s">
        <v>240</v>
      </c>
      <c r="B15" s="173">
        <v>1690832</v>
      </c>
      <c r="C15" s="173">
        <v>1076164</v>
      </c>
      <c r="D15" s="173">
        <v>99915</v>
      </c>
      <c r="E15" s="173">
        <v>48250</v>
      </c>
      <c r="F15" s="173">
        <v>88026</v>
      </c>
      <c r="G15" s="173">
        <v>15673</v>
      </c>
      <c r="H15" s="173">
        <v>362805</v>
      </c>
    </row>
    <row r="16" spans="1:8">
      <c r="A16" s="144" t="s">
        <v>241</v>
      </c>
      <c r="B16" s="163">
        <v>603727</v>
      </c>
      <c r="C16" s="163">
        <v>371683</v>
      </c>
      <c r="D16" s="163">
        <v>146970</v>
      </c>
      <c r="E16" s="163">
        <v>2405</v>
      </c>
      <c r="F16" s="163">
        <v>45545</v>
      </c>
      <c r="G16" s="163">
        <v>7706</v>
      </c>
      <c r="H16" s="163">
        <v>29420</v>
      </c>
    </row>
  </sheetData>
  <mergeCells count="4">
    <mergeCell ref="A1:H1"/>
    <mergeCell ref="A4:A5"/>
    <mergeCell ref="B4:B5"/>
    <mergeCell ref="C4:H4"/>
  </mergeCells>
  <pageMargins left="0.6692913385826772" right="0.59055118110236227" top="0.70866141732283472" bottom="0.98425196850393704" header="0" footer="0.39370078740157483"/>
  <pageSetup paperSize="9" firstPageNumber="7" orientation="landscape" useFirstPageNumber="1" r:id="rId1"/>
  <headerFooter alignWithMargins="0">
    <oddFooter>&amp;R&amp;"-,полужирный"&amp;8 12</oddFooter>
  </headerFooter>
</worksheet>
</file>

<file path=xl/worksheets/sheet8.xml><?xml version="1.0" encoding="utf-8"?>
<worksheet xmlns="http://schemas.openxmlformats.org/spreadsheetml/2006/main" xmlns:r="http://schemas.openxmlformats.org/officeDocument/2006/relationships">
  <dimension ref="A1:K155"/>
  <sheetViews>
    <sheetView topLeftCell="A127" zoomScaleSheetLayoutView="100" workbookViewId="0">
      <selection activeCell="C161" sqref="C161"/>
    </sheetView>
  </sheetViews>
  <sheetFormatPr defaultColWidth="10.28515625" defaultRowHeight="12.75"/>
  <cols>
    <col min="1" max="1" width="20.85546875" style="56" customWidth="1"/>
    <col min="2" max="5" width="22" style="56" customWidth="1"/>
    <col min="6" max="16384" width="10.28515625" style="56"/>
  </cols>
  <sheetData>
    <row r="1" spans="1:11" ht="20.25" customHeight="1">
      <c r="A1" s="240" t="s">
        <v>163</v>
      </c>
      <c r="B1" s="240"/>
      <c r="C1" s="240"/>
      <c r="D1" s="240"/>
      <c r="E1" s="240"/>
    </row>
    <row r="2" spans="1:11">
      <c r="A2" s="69"/>
      <c r="B2" s="69"/>
      <c r="C2" s="69"/>
      <c r="D2" s="69"/>
      <c r="E2" s="69"/>
    </row>
    <row r="3" spans="1:11" ht="12.75" customHeight="1">
      <c r="A3" s="237"/>
      <c r="B3" s="231" t="s">
        <v>142</v>
      </c>
      <c r="C3" s="231" t="s">
        <v>143</v>
      </c>
      <c r="D3" s="231" t="s">
        <v>144</v>
      </c>
      <c r="E3" s="235" t="s">
        <v>162</v>
      </c>
    </row>
    <row r="4" spans="1:11" ht="22.5" customHeight="1">
      <c r="A4" s="238"/>
      <c r="B4" s="232"/>
      <c r="C4" s="232"/>
      <c r="D4" s="232"/>
      <c r="E4" s="236"/>
    </row>
    <row r="5" spans="1:11" s="73" customFormat="1" ht="13.5" customHeight="1">
      <c r="A5" s="199" t="s">
        <v>231</v>
      </c>
      <c r="B5" s="175">
        <v>32941268</v>
      </c>
      <c r="C5" s="175">
        <v>25023918</v>
      </c>
      <c r="D5" s="175">
        <v>7917350</v>
      </c>
      <c r="E5" s="177">
        <v>31.6</v>
      </c>
      <c r="F5" s="70"/>
      <c r="G5" s="71"/>
      <c r="H5" s="72"/>
      <c r="I5" s="72"/>
      <c r="J5" s="72"/>
      <c r="K5" s="72"/>
    </row>
    <row r="6" spans="1:11">
      <c r="A6" s="143" t="s">
        <v>232</v>
      </c>
      <c r="B6" s="173">
        <v>10431010</v>
      </c>
      <c r="C6" s="173">
        <v>10317321</v>
      </c>
      <c r="D6" s="173">
        <v>113689</v>
      </c>
      <c r="E6" s="172">
        <v>1.1000000000000001</v>
      </c>
      <c r="F6" s="70"/>
      <c r="G6" s="71"/>
      <c r="H6" s="72"/>
      <c r="I6" s="72"/>
      <c r="J6" s="72"/>
      <c r="K6" s="72"/>
    </row>
    <row r="7" spans="1:11">
      <c r="A7" s="143" t="s">
        <v>233</v>
      </c>
      <c r="B7" s="173">
        <v>23710</v>
      </c>
      <c r="C7" s="173">
        <v>14782</v>
      </c>
      <c r="D7" s="173">
        <v>8928</v>
      </c>
      <c r="E7" s="172">
        <v>60.4</v>
      </c>
      <c r="F7" s="70"/>
      <c r="G7" s="71"/>
      <c r="H7" s="72"/>
      <c r="I7" s="72"/>
      <c r="J7" s="72"/>
      <c r="K7" s="72"/>
    </row>
    <row r="8" spans="1:11">
      <c r="A8" s="143" t="s">
        <v>234</v>
      </c>
      <c r="B8" s="173">
        <v>5349708</v>
      </c>
      <c r="C8" s="173">
        <v>2087987</v>
      </c>
      <c r="D8" s="173">
        <v>3261721</v>
      </c>
      <c r="E8" s="172">
        <v>156.19999999999999</v>
      </c>
      <c r="F8" s="70"/>
      <c r="G8" s="71"/>
      <c r="H8" s="72"/>
      <c r="I8" s="72"/>
      <c r="J8" s="72"/>
      <c r="K8" s="72"/>
    </row>
    <row r="9" spans="1:11">
      <c r="A9" s="143" t="s">
        <v>235</v>
      </c>
      <c r="B9" s="173">
        <v>3834487</v>
      </c>
      <c r="C9" s="173">
        <v>2494048</v>
      </c>
      <c r="D9" s="173">
        <v>1340439</v>
      </c>
      <c r="E9" s="172">
        <v>53.7</v>
      </c>
      <c r="F9" s="70"/>
      <c r="G9" s="71"/>
      <c r="H9" s="72"/>
      <c r="I9" s="72"/>
      <c r="J9" s="72"/>
      <c r="K9" s="72"/>
    </row>
    <row r="10" spans="1:11">
      <c r="A10" s="143" t="s">
        <v>236</v>
      </c>
      <c r="B10" s="173">
        <v>1452399</v>
      </c>
      <c r="C10" s="173">
        <v>624885</v>
      </c>
      <c r="D10" s="173">
        <v>827514</v>
      </c>
      <c r="E10" s="172">
        <v>132.4</v>
      </c>
      <c r="F10" s="70"/>
      <c r="G10" s="71"/>
      <c r="H10" s="72"/>
      <c r="I10" s="72"/>
      <c r="J10" s="72"/>
      <c r="K10" s="72"/>
    </row>
    <row r="11" spans="1:11">
      <c r="A11" s="143" t="s">
        <v>237</v>
      </c>
      <c r="B11" s="173">
        <v>993027</v>
      </c>
      <c r="C11" s="173">
        <v>783107</v>
      </c>
      <c r="D11" s="173">
        <v>209920</v>
      </c>
      <c r="E11" s="172">
        <v>26.8</v>
      </c>
      <c r="F11" s="70"/>
      <c r="G11" s="71"/>
      <c r="H11" s="72"/>
      <c r="I11" s="72"/>
      <c r="J11" s="72"/>
      <c r="K11" s="72"/>
    </row>
    <row r="12" spans="1:11">
      <c r="A12" s="143" t="s">
        <v>238</v>
      </c>
      <c r="B12" s="173">
        <v>1435421</v>
      </c>
      <c r="C12" s="173">
        <v>1242502</v>
      </c>
      <c r="D12" s="173">
        <v>192918</v>
      </c>
      <c r="E12" s="172">
        <v>15.5</v>
      </c>
      <c r="F12" s="70"/>
      <c r="G12" s="71"/>
      <c r="H12" s="72"/>
      <c r="I12" s="72"/>
      <c r="J12" s="72"/>
      <c r="K12" s="72"/>
    </row>
    <row r="13" spans="1:11">
      <c r="A13" s="143" t="s">
        <v>239</v>
      </c>
      <c r="B13" s="173">
        <v>2963009</v>
      </c>
      <c r="C13" s="173">
        <v>2321966</v>
      </c>
      <c r="D13" s="173">
        <v>641043</v>
      </c>
      <c r="E13" s="172">
        <v>27.6</v>
      </c>
      <c r="F13" s="70"/>
      <c r="G13" s="71"/>
      <c r="H13" s="72"/>
      <c r="I13" s="72"/>
      <c r="J13" s="72"/>
      <c r="K13" s="72"/>
    </row>
    <row r="14" spans="1:11">
      <c r="A14" s="143" t="s">
        <v>240</v>
      </c>
      <c r="B14" s="173">
        <v>1332207</v>
      </c>
      <c r="C14" s="173">
        <v>792953</v>
      </c>
      <c r="D14" s="173">
        <v>539254</v>
      </c>
      <c r="E14" s="172">
        <v>68</v>
      </c>
      <c r="F14" s="70"/>
      <c r="G14" s="71"/>
      <c r="H14" s="72"/>
      <c r="I14" s="72"/>
      <c r="J14" s="72"/>
      <c r="K14" s="72"/>
    </row>
    <row r="15" spans="1:11">
      <c r="A15" s="144" t="s">
        <v>241</v>
      </c>
      <c r="B15" s="163">
        <v>5126298</v>
      </c>
      <c r="C15" s="163">
        <v>4344374</v>
      </c>
      <c r="D15" s="163">
        <v>781924</v>
      </c>
      <c r="E15" s="174">
        <v>18</v>
      </c>
      <c r="F15" s="70"/>
      <c r="G15" s="71"/>
      <c r="H15" s="72"/>
      <c r="I15" s="72"/>
      <c r="J15" s="72"/>
      <c r="K15" s="72"/>
    </row>
    <row r="16" spans="1:11">
      <c r="B16" s="230"/>
      <c r="C16" s="230"/>
      <c r="D16" s="230"/>
      <c r="E16" s="230"/>
      <c r="F16" s="230"/>
    </row>
    <row r="17" spans="1:6">
      <c r="A17" s="229" t="s">
        <v>215</v>
      </c>
      <c r="B17" s="229"/>
      <c r="C17" s="229"/>
      <c r="D17" s="229"/>
      <c r="E17" s="229"/>
      <c r="F17" s="74"/>
    </row>
    <row r="18" spans="1:6">
      <c r="A18" s="75"/>
      <c r="B18" s="75"/>
      <c r="C18" s="75"/>
      <c r="D18" s="75"/>
      <c r="E18" s="75"/>
      <c r="F18" s="74"/>
    </row>
    <row r="19" spans="1:6" ht="12.75" customHeight="1">
      <c r="A19" s="237"/>
      <c r="B19" s="231" t="s">
        <v>142</v>
      </c>
      <c r="C19" s="231" t="s">
        <v>143</v>
      </c>
      <c r="D19" s="231" t="s">
        <v>144</v>
      </c>
      <c r="E19" s="235" t="s">
        <v>162</v>
      </c>
      <c r="F19" s="74"/>
    </row>
    <row r="20" spans="1:6">
      <c r="A20" s="238"/>
      <c r="B20" s="232"/>
      <c r="C20" s="232"/>
      <c r="D20" s="232"/>
      <c r="E20" s="236"/>
      <c r="F20" s="74"/>
    </row>
    <row r="21" spans="1:6">
      <c r="A21" s="199" t="s">
        <v>231</v>
      </c>
      <c r="B21" s="175">
        <v>16217932</v>
      </c>
      <c r="C21" s="175">
        <v>11072999</v>
      </c>
      <c r="D21" s="106">
        <v>5144933</v>
      </c>
      <c r="E21" s="178">
        <v>46.463771919423088</v>
      </c>
      <c r="F21" s="74"/>
    </row>
    <row r="22" spans="1:6">
      <c r="A22" s="143" t="s">
        <v>232</v>
      </c>
      <c r="B22" s="173">
        <v>123282</v>
      </c>
      <c r="C22" s="173">
        <v>121477</v>
      </c>
      <c r="D22" s="102">
        <v>1805</v>
      </c>
      <c r="E22" s="122">
        <v>1.5</v>
      </c>
      <c r="F22" s="74"/>
    </row>
    <row r="23" spans="1:6">
      <c r="A23" s="143" t="s">
        <v>233</v>
      </c>
      <c r="B23" s="173">
        <v>23710</v>
      </c>
      <c r="C23" s="173">
        <v>14782</v>
      </c>
      <c r="D23" s="102">
        <v>8928</v>
      </c>
      <c r="E23" s="122">
        <v>60.4</v>
      </c>
      <c r="F23" s="74"/>
    </row>
    <row r="24" spans="1:6">
      <c r="A24" s="143" t="s">
        <v>234</v>
      </c>
      <c r="B24" s="173">
        <v>3138770</v>
      </c>
      <c r="C24" s="173">
        <v>1426160</v>
      </c>
      <c r="D24" s="102">
        <v>1712610</v>
      </c>
      <c r="E24" s="122">
        <v>103.4</v>
      </c>
      <c r="F24" s="74"/>
    </row>
    <row r="25" spans="1:6">
      <c r="A25" s="143" t="s">
        <v>235</v>
      </c>
      <c r="B25" s="173">
        <v>3570234</v>
      </c>
      <c r="C25" s="173">
        <v>2316569</v>
      </c>
      <c r="D25" s="102">
        <v>1253665</v>
      </c>
      <c r="E25" s="122">
        <v>69.2</v>
      </c>
      <c r="F25" s="74"/>
    </row>
    <row r="26" spans="1:6">
      <c r="A26" s="143" t="s">
        <v>236</v>
      </c>
      <c r="B26" s="173">
        <v>152364</v>
      </c>
      <c r="C26" s="173">
        <v>99806</v>
      </c>
      <c r="D26" s="102">
        <v>52558</v>
      </c>
      <c r="E26" s="122">
        <v>52.7</v>
      </c>
      <c r="F26" s="74"/>
    </row>
    <row r="27" spans="1:6">
      <c r="A27" s="143" t="s">
        <v>237</v>
      </c>
      <c r="B27" s="173">
        <v>741515</v>
      </c>
      <c r="C27" s="173">
        <v>566166</v>
      </c>
      <c r="D27" s="102">
        <v>175349</v>
      </c>
      <c r="E27" s="122">
        <v>31</v>
      </c>
      <c r="F27" s="74"/>
    </row>
    <row r="28" spans="1:6">
      <c r="A28" s="143" t="s">
        <v>238</v>
      </c>
      <c r="B28" s="173">
        <v>560731</v>
      </c>
      <c r="C28" s="173">
        <v>445687</v>
      </c>
      <c r="D28" s="102">
        <v>115044</v>
      </c>
      <c r="E28" s="122">
        <v>25.8</v>
      </c>
      <c r="F28" s="74"/>
    </row>
    <row r="29" spans="1:6">
      <c r="A29" s="143" t="s">
        <v>239</v>
      </c>
      <c r="B29" s="173">
        <v>1607287</v>
      </c>
      <c r="C29" s="173">
        <v>1084986</v>
      </c>
      <c r="D29" s="102">
        <v>522301</v>
      </c>
      <c r="E29" s="122">
        <v>41.8</v>
      </c>
      <c r="F29" s="74"/>
    </row>
    <row r="30" spans="1:6">
      <c r="A30" s="143" t="s">
        <v>240</v>
      </c>
      <c r="B30" s="173">
        <v>1314137</v>
      </c>
      <c r="C30" s="173">
        <v>777812</v>
      </c>
      <c r="D30" s="102">
        <v>536325</v>
      </c>
      <c r="E30" s="122">
        <v>70</v>
      </c>
      <c r="F30" s="74"/>
    </row>
    <row r="31" spans="1:6">
      <c r="A31" s="144" t="s">
        <v>241</v>
      </c>
      <c r="B31" s="163">
        <v>4985905</v>
      </c>
      <c r="C31" s="163">
        <v>4219562</v>
      </c>
      <c r="D31" s="124">
        <v>766343</v>
      </c>
      <c r="E31" s="125">
        <v>23</v>
      </c>
      <c r="F31" s="74"/>
    </row>
    <row r="32" spans="1:6">
      <c r="A32" s="75"/>
      <c r="B32" s="75"/>
      <c r="C32" s="75"/>
      <c r="D32" s="75"/>
      <c r="E32" s="75"/>
      <c r="F32" s="74"/>
    </row>
    <row r="33" spans="1:5">
      <c r="A33" s="229" t="s">
        <v>164</v>
      </c>
      <c r="B33" s="229"/>
      <c r="C33" s="229"/>
      <c r="D33" s="229"/>
      <c r="E33" s="229"/>
    </row>
    <row r="34" spans="1:5">
      <c r="A34" s="76"/>
      <c r="B34" s="76"/>
      <c r="C34" s="76"/>
      <c r="D34" s="76"/>
      <c r="E34" s="76"/>
    </row>
    <row r="35" spans="1:5" ht="27" customHeight="1">
      <c r="A35" s="233"/>
      <c r="B35" s="231" t="s">
        <v>142</v>
      </c>
      <c r="C35" s="231" t="s">
        <v>143</v>
      </c>
      <c r="D35" s="231" t="s">
        <v>144</v>
      </c>
      <c r="E35" s="235" t="s">
        <v>162</v>
      </c>
    </row>
    <row r="36" spans="1:5" ht="15.75" customHeight="1">
      <c r="A36" s="234"/>
      <c r="B36" s="232"/>
      <c r="C36" s="232"/>
      <c r="D36" s="232"/>
      <c r="E36" s="236"/>
    </row>
    <row r="37" spans="1:5">
      <c r="A37" s="199" t="s">
        <v>231</v>
      </c>
      <c r="B37" s="175">
        <v>9260469</v>
      </c>
      <c r="C37" s="175">
        <v>6232187</v>
      </c>
      <c r="D37" s="175">
        <v>3028282</v>
      </c>
      <c r="E37" s="177">
        <v>48.6</v>
      </c>
    </row>
    <row r="38" spans="1:5">
      <c r="A38" s="143" t="s">
        <v>232</v>
      </c>
      <c r="B38" s="173">
        <v>50122</v>
      </c>
      <c r="C38" s="173">
        <v>52695</v>
      </c>
      <c r="D38" s="173">
        <v>-2573</v>
      </c>
      <c r="E38" s="172">
        <v>-4.9000000000000004</v>
      </c>
    </row>
    <row r="39" spans="1:5">
      <c r="A39" s="143" t="s">
        <v>233</v>
      </c>
      <c r="B39" s="173">
        <v>23710</v>
      </c>
      <c r="C39" s="173">
        <v>14782</v>
      </c>
      <c r="D39" s="173">
        <v>8928</v>
      </c>
      <c r="E39" s="172">
        <v>60.4</v>
      </c>
    </row>
    <row r="40" spans="1:5">
      <c r="A40" s="143" t="s">
        <v>234</v>
      </c>
      <c r="B40" s="173">
        <v>1832740</v>
      </c>
      <c r="C40" s="173">
        <v>923022</v>
      </c>
      <c r="D40" s="173">
        <v>909718</v>
      </c>
      <c r="E40" s="172">
        <v>98.6</v>
      </c>
    </row>
    <row r="41" spans="1:5">
      <c r="A41" s="143" t="s">
        <v>235</v>
      </c>
      <c r="B41" s="173">
        <v>2287267</v>
      </c>
      <c r="C41" s="173">
        <v>1479416</v>
      </c>
      <c r="D41" s="173">
        <v>807851</v>
      </c>
      <c r="E41" s="172">
        <v>54.6</v>
      </c>
    </row>
    <row r="42" spans="1:5">
      <c r="A42" s="143" t="s">
        <v>236</v>
      </c>
      <c r="B42" s="173">
        <v>88934</v>
      </c>
      <c r="C42" s="173">
        <v>58531</v>
      </c>
      <c r="D42" s="173">
        <v>30403</v>
      </c>
      <c r="E42" s="172">
        <v>51.9</v>
      </c>
    </row>
    <row r="43" spans="1:5">
      <c r="A43" s="143" t="s">
        <v>237</v>
      </c>
      <c r="B43" s="173">
        <v>183815</v>
      </c>
      <c r="C43" s="173">
        <v>146912</v>
      </c>
      <c r="D43" s="173">
        <v>36903</v>
      </c>
      <c r="E43" s="172">
        <v>25.1</v>
      </c>
    </row>
    <row r="44" spans="1:5">
      <c r="A44" s="143" t="s">
        <v>238</v>
      </c>
      <c r="B44" s="173">
        <v>320769</v>
      </c>
      <c r="C44" s="173">
        <v>257804</v>
      </c>
      <c r="D44" s="173">
        <v>62965</v>
      </c>
      <c r="E44" s="172">
        <v>24.4</v>
      </c>
    </row>
    <row r="45" spans="1:5">
      <c r="A45" s="143" t="s">
        <v>239</v>
      </c>
      <c r="B45" s="173">
        <v>810761</v>
      </c>
      <c r="C45" s="173">
        <v>482676</v>
      </c>
      <c r="D45" s="173">
        <v>328085</v>
      </c>
      <c r="E45" s="172">
        <v>68</v>
      </c>
    </row>
    <row r="46" spans="1:5">
      <c r="A46" s="143" t="s">
        <v>240</v>
      </c>
      <c r="B46" s="173">
        <v>1084852</v>
      </c>
      <c r="C46" s="173">
        <v>642937</v>
      </c>
      <c r="D46" s="173">
        <v>441915</v>
      </c>
      <c r="E46" s="172">
        <v>68.7</v>
      </c>
    </row>
    <row r="47" spans="1:5">
      <c r="A47" s="144" t="s">
        <v>241</v>
      </c>
      <c r="B47" s="163">
        <v>2577502</v>
      </c>
      <c r="C47" s="163">
        <v>2173417</v>
      </c>
      <c r="D47" s="163">
        <v>404085</v>
      </c>
      <c r="E47" s="174">
        <v>18.600000000000001</v>
      </c>
    </row>
    <row r="48" spans="1:5">
      <c r="A48" s="77"/>
      <c r="B48" s="47"/>
      <c r="C48" s="47"/>
      <c r="D48" s="47"/>
      <c r="E48" s="48"/>
    </row>
    <row r="49" spans="1:5">
      <c r="A49" s="229" t="s">
        <v>165</v>
      </c>
      <c r="B49" s="229"/>
      <c r="C49" s="229"/>
      <c r="D49" s="229"/>
      <c r="E49" s="229"/>
    </row>
    <row r="50" spans="1:5">
      <c r="A50" s="76"/>
      <c r="B50" s="76"/>
      <c r="C50" s="76"/>
      <c r="D50" s="76"/>
      <c r="E50" s="76"/>
    </row>
    <row r="51" spans="1:5" ht="12.75" customHeight="1">
      <c r="A51" s="233"/>
      <c r="B51" s="231" t="s">
        <v>142</v>
      </c>
      <c r="C51" s="231" t="s">
        <v>143</v>
      </c>
      <c r="D51" s="231" t="s">
        <v>144</v>
      </c>
      <c r="E51" s="235" t="s">
        <v>162</v>
      </c>
    </row>
    <row r="52" spans="1:5" ht="30" customHeight="1">
      <c r="A52" s="234"/>
      <c r="B52" s="232"/>
      <c r="C52" s="232"/>
      <c r="D52" s="232"/>
      <c r="E52" s="236"/>
    </row>
    <row r="53" spans="1:5">
      <c r="A53" s="199" t="s">
        <v>231</v>
      </c>
      <c r="B53" s="175">
        <v>3693535</v>
      </c>
      <c r="C53" s="175">
        <v>2439469</v>
      </c>
      <c r="D53" s="175">
        <v>1254066</v>
      </c>
      <c r="E53" s="177">
        <v>51.4</v>
      </c>
    </row>
    <row r="54" spans="1:5">
      <c r="A54" s="143" t="s">
        <v>232</v>
      </c>
      <c r="B54" s="173">
        <v>1385</v>
      </c>
      <c r="C54" s="173">
        <v>1330</v>
      </c>
      <c r="D54" s="173">
        <v>55</v>
      </c>
      <c r="E54" s="172">
        <v>4.0999999999999996</v>
      </c>
    </row>
    <row r="55" spans="1:5">
      <c r="A55" s="143" t="s">
        <v>234</v>
      </c>
      <c r="B55" s="173">
        <v>854547</v>
      </c>
      <c r="C55" s="173">
        <v>282727</v>
      </c>
      <c r="D55" s="173">
        <v>571820</v>
      </c>
      <c r="E55" s="172">
        <v>202.3</v>
      </c>
    </row>
    <row r="56" spans="1:5">
      <c r="A56" s="143" t="s">
        <v>235</v>
      </c>
      <c r="B56" s="173">
        <v>537768</v>
      </c>
      <c r="C56" s="173">
        <v>390026</v>
      </c>
      <c r="D56" s="173">
        <v>147742</v>
      </c>
      <c r="E56" s="172">
        <v>37.9</v>
      </c>
    </row>
    <row r="57" spans="1:5">
      <c r="A57" s="143" t="s">
        <v>236</v>
      </c>
      <c r="B57" s="173">
        <v>30579</v>
      </c>
      <c r="C57" s="173">
        <v>23884</v>
      </c>
      <c r="D57" s="173">
        <v>6695</v>
      </c>
      <c r="E57" s="172">
        <v>28</v>
      </c>
    </row>
    <row r="58" spans="1:5">
      <c r="A58" s="143" t="s">
        <v>237</v>
      </c>
      <c r="B58" s="173">
        <v>247038</v>
      </c>
      <c r="C58" s="173">
        <v>194953</v>
      </c>
      <c r="D58" s="173">
        <v>52085</v>
      </c>
      <c r="E58" s="172">
        <v>26.7</v>
      </c>
    </row>
    <row r="59" spans="1:5">
      <c r="A59" s="143" t="s">
        <v>238</v>
      </c>
      <c r="B59" s="173">
        <v>171143</v>
      </c>
      <c r="C59" s="173">
        <v>134038</v>
      </c>
      <c r="D59" s="173">
        <v>37105</v>
      </c>
      <c r="E59" s="172">
        <v>27.7</v>
      </c>
    </row>
    <row r="60" spans="1:5">
      <c r="A60" s="143" t="s">
        <v>239</v>
      </c>
      <c r="B60" s="173">
        <v>262126</v>
      </c>
      <c r="C60" s="173">
        <v>132770</v>
      </c>
      <c r="D60" s="173">
        <v>129356</v>
      </c>
      <c r="E60" s="172">
        <v>97.4</v>
      </c>
    </row>
    <row r="61" spans="1:5">
      <c r="A61" s="143" t="s">
        <v>240</v>
      </c>
      <c r="B61" s="173">
        <v>136097</v>
      </c>
      <c r="C61" s="173">
        <v>80156</v>
      </c>
      <c r="D61" s="173">
        <v>55941</v>
      </c>
      <c r="E61" s="172">
        <v>69.8</v>
      </c>
    </row>
    <row r="62" spans="1:5">
      <c r="A62" s="144" t="s">
        <v>241</v>
      </c>
      <c r="B62" s="163">
        <v>1452854</v>
      </c>
      <c r="C62" s="163">
        <v>1199587</v>
      </c>
      <c r="D62" s="163">
        <v>253267</v>
      </c>
      <c r="E62" s="174">
        <v>21.1</v>
      </c>
    </row>
    <row r="63" spans="1:5">
      <c r="A63" s="78"/>
      <c r="B63" s="47"/>
      <c r="C63" s="47"/>
      <c r="D63" s="47"/>
      <c r="E63" s="48"/>
    </row>
    <row r="64" spans="1:5">
      <c r="A64" s="229" t="s">
        <v>166</v>
      </c>
      <c r="B64" s="229"/>
      <c r="C64" s="229"/>
      <c r="D64" s="229"/>
      <c r="E64" s="229"/>
    </row>
    <row r="65" spans="1:5">
      <c r="A65" s="76"/>
      <c r="B65" s="76"/>
      <c r="C65" s="76"/>
      <c r="D65" s="76"/>
      <c r="E65" s="76"/>
    </row>
    <row r="66" spans="1:5" ht="12.75" customHeight="1">
      <c r="A66" s="233"/>
      <c r="B66" s="231" t="s">
        <v>142</v>
      </c>
      <c r="C66" s="231" t="s">
        <v>143</v>
      </c>
      <c r="D66" s="231" t="s">
        <v>144</v>
      </c>
      <c r="E66" s="235" t="s">
        <v>162</v>
      </c>
    </row>
    <row r="67" spans="1:5" ht="35.25" customHeight="1">
      <c r="A67" s="234"/>
      <c r="B67" s="232"/>
      <c r="C67" s="232"/>
      <c r="D67" s="232"/>
      <c r="E67" s="236"/>
    </row>
    <row r="68" spans="1:5">
      <c r="A68" s="199" t="s">
        <v>231</v>
      </c>
      <c r="B68" s="87">
        <v>519282</v>
      </c>
      <c r="C68" s="87">
        <v>490951</v>
      </c>
      <c r="D68" s="87">
        <v>28331</v>
      </c>
      <c r="E68" s="126">
        <v>5.8</v>
      </c>
    </row>
    <row r="69" spans="1:5">
      <c r="A69" s="143" t="s">
        <v>234</v>
      </c>
      <c r="B69" s="87">
        <v>9000</v>
      </c>
      <c r="C69" s="87">
        <v>9000</v>
      </c>
      <c r="D69" s="86" t="s">
        <v>48</v>
      </c>
      <c r="E69" s="86" t="s">
        <v>48</v>
      </c>
    </row>
    <row r="70" spans="1:5">
      <c r="A70" s="143" t="s">
        <v>235</v>
      </c>
      <c r="B70" s="87">
        <v>1600</v>
      </c>
      <c r="C70" s="87">
        <v>966</v>
      </c>
      <c r="D70" s="87">
        <v>634</v>
      </c>
      <c r="E70" s="126">
        <v>65.599999999999994</v>
      </c>
    </row>
    <row r="71" spans="1:5">
      <c r="A71" s="143" t="s">
        <v>239</v>
      </c>
      <c r="B71" s="87">
        <v>410018</v>
      </c>
      <c r="C71" s="87">
        <v>402054</v>
      </c>
      <c r="D71" s="87">
        <v>7964</v>
      </c>
      <c r="E71" s="126">
        <v>2</v>
      </c>
    </row>
    <row r="72" spans="1:5">
      <c r="A72" s="144" t="s">
        <v>241</v>
      </c>
      <c r="B72" s="124">
        <v>98664</v>
      </c>
      <c r="C72" s="124">
        <v>78931</v>
      </c>
      <c r="D72" s="124">
        <v>19733</v>
      </c>
      <c r="E72" s="125">
        <v>25</v>
      </c>
    </row>
    <row r="73" spans="1:5">
      <c r="A73" s="78"/>
      <c r="B73" s="47"/>
      <c r="C73" s="47"/>
      <c r="D73" s="47"/>
      <c r="E73" s="48"/>
    </row>
    <row r="74" spans="1:5">
      <c r="A74" s="229" t="s">
        <v>167</v>
      </c>
      <c r="B74" s="229"/>
      <c r="C74" s="229"/>
      <c r="D74" s="229"/>
      <c r="E74" s="229"/>
    </row>
    <row r="75" spans="1:5">
      <c r="A75" s="76"/>
      <c r="B75" s="76"/>
      <c r="C75" s="76"/>
      <c r="D75" s="76"/>
      <c r="E75" s="76"/>
    </row>
    <row r="76" spans="1:5" ht="12.75" customHeight="1">
      <c r="A76" s="233"/>
      <c r="B76" s="231" t="s">
        <v>142</v>
      </c>
      <c r="C76" s="231" t="s">
        <v>143</v>
      </c>
      <c r="D76" s="231" t="s">
        <v>144</v>
      </c>
      <c r="E76" s="235" t="s">
        <v>162</v>
      </c>
    </row>
    <row r="77" spans="1:5" ht="36.75" customHeight="1">
      <c r="A77" s="234"/>
      <c r="B77" s="232"/>
      <c r="C77" s="232"/>
      <c r="D77" s="232"/>
      <c r="E77" s="236"/>
    </row>
    <row r="78" spans="1:5">
      <c r="A78" s="199" t="s">
        <v>231</v>
      </c>
      <c r="B78" s="175">
        <v>2723390</v>
      </c>
      <c r="C78" s="175">
        <v>1891243</v>
      </c>
      <c r="D78" s="175">
        <v>832147</v>
      </c>
      <c r="E78" s="177">
        <v>44</v>
      </c>
    </row>
    <row r="79" spans="1:5">
      <c r="A79" s="143" t="s">
        <v>232</v>
      </c>
      <c r="B79" s="173">
        <v>54027</v>
      </c>
      <c r="C79" s="173">
        <v>49704</v>
      </c>
      <c r="D79" s="173">
        <v>4323</v>
      </c>
      <c r="E79" s="172">
        <v>8.6999999999999993</v>
      </c>
    </row>
    <row r="80" spans="1:5">
      <c r="A80" s="143" t="s">
        <v>234</v>
      </c>
      <c r="B80" s="173">
        <v>438977</v>
      </c>
      <c r="C80" s="173">
        <v>210010</v>
      </c>
      <c r="D80" s="173">
        <v>228967</v>
      </c>
      <c r="E80" s="172">
        <v>109</v>
      </c>
    </row>
    <row r="81" spans="1:5">
      <c r="A81" s="143" t="s">
        <v>235</v>
      </c>
      <c r="B81" s="173">
        <v>743599</v>
      </c>
      <c r="C81" s="173">
        <v>446160</v>
      </c>
      <c r="D81" s="173">
        <v>297439</v>
      </c>
      <c r="E81" s="172">
        <v>66.7</v>
      </c>
    </row>
    <row r="82" spans="1:5">
      <c r="A82" s="143" t="s">
        <v>236</v>
      </c>
      <c r="B82" s="173">
        <v>32851</v>
      </c>
      <c r="C82" s="173">
        <v>17391</v>
      </c>
      <c r="D82" s="173">
        <v>15460</v>
      </c>
      <c r="E82" s="172">
        <v>88.9</v>
      </c>
    </row>
    <row r="83" spans="1:5">
      <c r="A83" s="143" t="s">
        <v>237</v>
      </c>
      <c r="B83" s="173">
        <v>310662</v>
      </c>
      <c r="C83" s="173">
        <v>224302</v>
      </c>
      <c r="D83" s="173">
        <v>86360</v>
      </c>
      <c r="E83" s="172">
        <v>38.5</v>
      </c>
    </row>
    <row r="84" spans="1:5">
      <c r="A84" s="143" t="s">
        <v>238</v>
      </c>
      <c r="B84" s="173">
        <v>68819</v>
      </c>
      <c r="C84" s="173">
        <v>53845</v>
      </c>
      <c r="D84" s="173">
        <v>14974</v>
      </c>
      <c r="E84" s="172">
        <v>27.8</v>
      </c>
    </row>
    <row r="85" spans="1:5">
      <c r="A85" s="143" t="s">
        <v>239</v>
      </c>
      <c r="B85" s="173">
        <v>124383</v>
      </c>
      <c r="C85" s="173">
        <v>67486</v>
      </c>
      <c r="D85" s="173">
        <v>56897</v>
      </c>
      <c r="E85" s="172">
        <v>84.3</v>
      </c>
    </row>
    <row r="86" spans="1:5">
      <c r="A86" s="143" t="s">
        <v>240</v>
      </c>
      <c r="B86" s="173">
        <v>93189</v>
      </c>
      <c r="C86" s="173">
        <v>54719</v>
      </c>
      <c r="D86" s="173">
        <v>38470</v>
      </c>
      <c r="E86" s="172">
        <v>70.3</v>
      </c>
    </row>
    <row r="87" spans="1:5">
      <c r="A87" s="144" t="s">
        <v>241</v>
      </c>
      <c r="B87" s="163">
        <v>856884</v>
      </c>
      <c r="C87" s="163">
        <v>767627</v>
      </c>
      <c r="D87" s="163">
        <v>89257</v>
      </c>
      <c r="E87" s="174">
        <v>11.6</v>
      </c>
    </row>
    <row r="88" spans="1:5">
      <c r="A88" s="78"/>
      <c r="B88" s="47"/>
      <c r="C88" s="47"/>
      <c r="D88" s="47"/>
      <c r="E88" s="48"/>
    </row>
    <row r="89" spans="1:5">
      <c r="A89" s="229" t="s">
        <v>256</v>
      </c>
      <c r="B89" s="229"/>
      <c r="C89" s="229"/>
      <c r="D89" s="229"/>
      <c r="E89" s="229"/>
    </row>
    <row r="90" spans="1:5">
      <c r="A90" s="76"/>
      <c r="B90" s="76"/>
      <c r="C90" s="76"/>
      <c r="D90" s="76"/>
      <c r="E90" s="76"/>
    </row>
    <row r="91" spans="1:5" ht="12.75" customHeight="1">
      <c r="A91" s="233"/>
      <c r="B91" s="231" t="s">
        <v>142</v>
      </c>
      <c r="C91" s="231" t="s">
        <v>143</v>
      </c>
      <c r="D91" s="231" t="s">
        <v>144</v>
      </c>
      <c r="E91" s="235" t="s">
        <v>162</v>
      </c>
    </row>
    <row r="92" spans="1:5" ht="32.25" customHeight="1">
      <c r="A92" s="234"/>
      <c r="B92" s="232"/>
      <c r="C92" s="232"/>
      <c r="D92" s="232"/>
      <c r="E92" s="236"/>
    </row>
    <row r="93" spans="1:5">
      <c r="A93" s="199" t="s">
        <v>231</v>
      </c>
      <c r="B93" s="87">
        <v>21255</v>
      </c>
      <c r="C93" s="87">
        <v>19150</v>
      </c>
      <c r="D93" s="87">
        <v>2105</v>
      </c>
      <c r="E93" s="126">
        <v>11</v>
      </c>
    </row>
    <row r="94" spans="1:5">
      <c r="A94" s="143" t="s">
        <v>232</v>
      </c>
      <c r="B94" s="87">
        <v>17748</v>
      </c>
      <c r="C94" s="87">
        <v>17748</v>
      </c>
      <c r="D94" s="86" t="s">
        <v>48</v>
      </c>
      <c r="E94" s="86" t="s">
        <v>48</v>
      </c>
    </row>
    <row r="95" spans="1:5">
      <c r="A95" s="144" t="s">
        <v>234</v>
      </c>
      <c r="B95" s="124">
        <v>3507</v>
      </c>
      <c r="C95" s="124">
        <v>1402</v>
      </c>
      <c r="D95" s="124">
        <v>2105</v>
      </c>
      <c r="E95" s="125">
        <v>150.1</v>
      </c>
    </row>
    <row r="96" spans="1:5">
      <c r="A96" s="78"/>
      <c r="B96" s="47"/>
      <c r="C96" s="47"/>
      <c r="D96" s="47"/>
      <c r="E96" s="48"/>
    </row>
    <row r="97" spans="1:5">
      <c r="A97" s="229" t="s">
        <v>223</v>
      </c>
      <c r="B97" s="229"/>
      <c r="C97" s="229"/>
      <c r="D97" s="229"/>
      <c r="E97" s="229"/>
    </row>
    <row r="98" spans="1:5">
      <c r="A98" s="76"/>
      <c r="B98" s="76"/>
      <c r="C98" s="76"/>
      <c r="D98" s="76"/>
      <c r="E98" s="76"/>
    </row>
    <row r="99" spans="1:5" ht="12.75" customHeight="1">
      <c r="A99" s="233"/>
      <c r="B99" s="231" t="s">
        <v>142</v>
      </c>
      <c r="C99" s="231" t="s">
        <v>143</v>
      </c>
      <c r="D99" s="231" t="s">
        <v>144</v>
      </c>
      <c r="E99" s="235" t="s">
        <v>162</v>
      </c>
    </row>
    <row r="100" spans="1:5" ht="32.25" customHeight="1">
      <c r="A100" s="234"/>
      <c r="B100" s="239"/>
      <c r="C100" s="239"/>
      <c r="D100" s="232"/>
      <c r="E100" s="236"/>
    </row>
    <row r="101" spans="1:5">
      <c r="A101" s="199" t="s">
        <v>231</v>
      </c>
      <c r="B101" s="175">
        <v>6237559</v>
      </c>
      <c r="C101" s="175">
        <v>3624064</v>
      </c>
      <c r="D101" s="175">
        <v>2613494</v>
      </c>
      <c r="E101" s="177">
        <v>72.099999999999994</v>
      </c>
    </row>
    <row r="102" spans="1:5">
      <c r="A102" s="143" t="s">
        <v>234</v>
      </c>
      <c r="B102" s="173">
        <v>2179873</v>
      </c>
      <c r="C102" s="173">
        <v>647760</v>
      </c>
      <c r="D102" s="173">
        <v>1532113</v>
      </c>
      <c r="E102" s="172">
        <v>236.5</v>
      </c>
    </row>
    <row r="103" spans="1:5">
      <c r="A103" s="143" t="s">
        <v>235</v>
      </c>
      <c r="B103" s="173">
        <v>197564</v>
      </c>
      <c r="C103" s="173">
        <v>122868</v>
      </c>
      <c r="D103" s="173">
        <v>74696</v>
      </c>
      <c r="E103" s="172">
        <v>60.8</v>
      </c>
    </row>
    <row r="104" spans="1:5">
      <c r="A104" s="143" t="s">
        <v>236</v>
      </c>
      <c r="B104" s="173">
        <v>1299061</v>
      </c>
      <c r="C104" s="173">
        <v>524536</v>
      </c>
      <c r="D104" s="173">
        <v>774525</v>
      </c>
      <c r="E104" s="172">
        <v>147.69999999999999</v>
      </c>
    </row>
    <row r="105" spans="1:5">
      <c r="A105" s="143" t="s">
        <v>237</v>
      </c>
      <c r="B105" s="173">
        <v>198529</v>
      </c>
      <c r="C105" s="173">
        <v>176471</v>
      </c>
      <c r="D105" s="173">
        <v>22058</v>
      </c>
      <c r="E105" s="172">
        <v>12.5</v>
      </c>
    </row>
    <row r="106" spans="1:5">
      <c r="A106" s="143" t="s">
        <v>238</v>
      </c>
      <c r="B106" s="173">
        <v>871368</v>
      </c>
      <c r="C106" s="173">
        <v>794015</v>
      </c>
      <c r="D106" s="173">
        <v>77352</v>
      </c>
      <c r="E106" s="172">
        <v>9.6999999999999993</v>
      </c>
    </row>
    <row r="107" spans="1:5">
      <c r="A107" s="143" t="s">
        <v>239</v>
      </c>
      <c r="B107" s="173">
        <v>1351588</v>
      </c>
      <c r="C107" s="173">
        <v>1233562</v>
      </c>
      <c r="D107" s="173">
        <v>118026</v>
      </c>
      <c r="E107" s="172">
        <v>9.6</v>
      </c>
    </row>
    <row r="108" spans="1:5">
      <c r="A108" s="143" t="s">
        <v>240</v>
      </c>
      <c r="B108" s="173">
        <v>11625</v>
      </c>
      <c r="C108" s="173">
        <v>10592</v>
      </c>
      <c r="D108" s="173">
        <v>1033</v>
      </c>
      <c r="E108" s="172">
        <v>9.8000000000000007</v>
      </c>
    </row>
    <row r="109" spans="1:5">
      <c r="A109" s="144" t="s">
        <v>241</v>
      </c>
      <c r="B109" s="163">
        <v>127952</v>
      </c>
      <c r="C109" s="163">
        <v>114260</v>
      </c>
      <c r="D109" s="163">
        <v>13692</v>
      </c>
      <c r="E109" s="174">
        <v>12</v>
      </c>
    </row>
    <row r="110" spans="1:5">
      <c r="A110" s="78"/>
      <c r="B110" s="47"/>
      <c r="C110" s="47"/>
      <c r="D110" s="47"/>
      <c r="E110" s="48"/>
    </row>
    <row r="111" spans="1:5">
      <c r="A111" s="229" t="s">
        <v>224</v>
      </c>
      <c r="B111" s="229"/>
      <c r="C111" s="229"/>
      <c r="D111" s="229"/>
      <c r="E111" s="229"/>
    </row>
    <row r="112" spans="1:5">
      <c r="A112" s="76"/>
      <c r="B112" s="76"/>
      <c r="C112" s="76"/>
      <c r="D112" s="76"/>
      <c r="E112" s="76"/>
    </row>
    <row r="113" spans="1:5" ht="12.75" customHeight="1">
      <c r="A113" s="233"/>
      <c r="B113" s="231" t="s">
        <v>142</v>
      </c>
      <c r="C113" s="231" t="s">
        <v>143</v>
      </c>
      <c r="D113" s="231" t="s">
        <v>161</v>
      </c>
      <c r="E113" s="235" t="s">
        <v>162</v>
      </c>
    </row>
    <row r="114" spans="1:5" ht="31.5" customHeight="1">
      <c r="A114" s="234"/>
      <c r="B114" s="239"/>
      <c r="C114" s="239"/>
      <c r="D114" s="232"/>
      <c r="E114" s="236"/>
    </row>
    <row r="115" spans="1:5">
      <c r="A115" s="199" t="s">
        <v>231</v>
      </c>
      <c r="B115" s="175">
        <v>6237559</v>
      </c>
      <c r="C115" s="175">
        <v>3624064</v>
      </c>
      <c r="D115" s="175">
        <v>2613494</v>
      </c>
      <c r="E115" s="177">
        <v>72.099999999999994</v>
      </c>
    </row>
    <row r="116" spans="1:5">
      <c r="A116" s="143" t="s">
        <v>234</v>
      </c>
      <c r="B116" s="173">
        <v>2179873</v>
      </c>
      <c r="C116" s="173">
        <v>647760</v>
      </c>
      <c r="D116" s="173">
        <v>1532113</v>
      </c>
      <c r="E116" s="172">
        <v>236.5</v>
      </c>
    </row>
    <row r="117" spans="1:5">
      <c r="A117" s="143" t="s">
        <v>235</v>
      </c>
      <c r="B117" s="173">
        <v>197564</v>
      </c>
      <c r="C117" s="173">
        <v>122868</v>
      </c>
      <c r="D117" s="173">
        <v>74696</v>
      </c>
      <c r="E117" s="172">
        <v>60.8</v>
      </c>
    </row>
    <row r="118" spans="1:5">
      <c r="A118" s="143" t="s">
        <v>236</v>
      </c>
      <c r="B118" s="173">
        <v>1299061</v>
      </c>
      <c r="C118" s="173">
        <v>524536</v>
      </c>
      <c r="D118" s="173">
        <v>774525</v>
      </c>
      <c r="E118" s="172">
        <v>147.69999999999999</v>
      </c>
    </row>
    <row r="119" spans="1:5">
      <c r="A119" s="143" t="s">
        <v>237</v>
      </c>
      <c r="B119" s="173">
        <v>198529</v>
      </c>
      <c r="C119" s="173">
        <v>176471</v>
      </c>
      <c r="D119" s="173">
        <v>22058</v>
      </c>
      <c r="E119" s="172">
        <v>12.5</v>
      </c>
    </row>
    <row r="120" spans="1:5">
      <c r="A120" s="143" t="s">
        <v>238</v>
      </c>
      <c r="B120" s="173">
        <v>871368</v>
      </c>
      <c r="C120" s="173">
        <v>794015</v>
      </c>
      <c r="D120" s="173">
        <v>77352</v>
      </c>
      <c r="E120" s="172">
        <v>9.6999999999999993</v>
      </c>
    </row>
    <row r="121" spans="1:5">
      <c r="A121" s="143" t="s">
        <v>239</v>
      </c>
      <c r="B121" s="173">
        <v>1351588</v>
      </c>
      <c r="C121" s="173">
        <v>1233562</v>
      </c>
      <c r="D121" s="173">
        <v>118026</v>
      </c>
      <c r="E121" s="172">
        <v>9.6</v>
      </c>
    </row>
    <row r="122" spans="1:5">
      <c r="A122" s="143" t="s">
        <v>240</v>
      </c>
      <c r="B122" s="173">
        <v>11625</v>
      </c>
      <c r="C122" s="173">
        <v>10592</v>
      </c>
      <c r="D122" s="173">
        <v>1033</v>
      </c>
      <c r="E122" s="172">
        <v>9.8000000000000007</v>
      </c>
    </row>
    <row r="123" spans="1:5">
      <c r="A123" s="144" t="s">
        <v>241</v>
      </c>
      <c r="B123" s="163">
        <v>127952</v>
      </c>
      <c r="C123" s="163">
        <v>114260</v>
      </c>
      <c r="D123" s="163">
        <v>13692</v>
      </c>
      <c r="E123" s="174">
        <v>12</v>
      </c>
    </row>
    <row r="124" spans="1:5">
      <c r="A124" s="143"/>
      <c r="B124" s="102"/>
      <c r="C124" s="102"/>
      <c r="D124" s="102"/>
      <c r="E124" s="122"/>
    </row>
    <row r="125" spans="1:5">
      <c r="A125" s="77"/>
      <c r="B125" s="47"/>
      <c r="C125" s="47"/>
      <c r="D125" s="47"/>
      <c r="E125" s="48"/>
    </row>
    <row r="126" spans="1:5">
      <c r="A126" s="218" t="s">
        <v>168</v>
      </c>
      <c r="B126" s="218"/>
      <c r="C126" s="218"/>
      <c r="D126" s="218"/>
      <c r="E126" s="218"/>
    </row>
    <row r="127" spans="1:5">
      <c r="A127" s="69"/>
      <c r="B127" s="69"/>
      <c r="C127" s="69"/>
      <c r="D127" s="69"/>
      <c r="E127" s="69"/>
    </row>
    <row r="128" spans="1:5" ht="12.75" customHeight="1">
      <c r="A128" s="237"/>
      <c r="B128" s="231" t="s">
        <v>142</v>
      </c>
      <c r="C128" s="231" t="s">
        <v>143</v>
      </c>
      <c r="D128" s="231" t="s">
        <v>144</v>
      </c>
      <c r="E128" s="235" t="s">
        <v>162</v>
      </c>
    </row>
    <row r="129" spans="1:5" ht="30" customHeight="1">
      <c r="A129" s="238"/>
      <c r="B129" s="232"/>
      <c r="C129" s="232"/>
      <c r="D129" s="232"/>
      <c r="E129" s="236"/>
    </row>
    <row r="130" spans="1:5">
      <c r="A130" s="199" t="s">
        <v>231</v>
      </c>
      <c r="B130" s="102">
        <v>10342006</v>
      </c>
      <c r="C130" s="102">
        <v>10212773</v>
      </c>
      <c r="D130" s="102">
        <v>129233</v>
      </c>
      <c r="E130" s="122">
        <v>1.3</v>
      </c>
    </row>
    <row r="131" spans="1:5">
      <c r="A131" s="143" t="s">
        <v>232</v>
      </c>
      <c r="B131" s="102">
        <v>10307728</v>
      </c>
      <c r="C131" s="102">
        <v>10195844</v>
      </c>
      <c r="D131" s="102">
        <v>111884</v>
      </c>
      <c r="E131" s="122">
        <v>1.1000000000000001</v>
      </c>
    </row>
    <row r="132" spans="1:5">
      <c r="A132" s="143" t="s">
        <v>234</v>
      </c>
      <c r="B132" s="102">
        <v>31064</v>
      </c>
      <c r="C132" s="102">
        <v>14066</v>
      </c>
      <c r="D132" s="102">
        <v>16998</v>
      </c>
      <c r="E132" s="122">
        <v>120.8</v>
      </c>
    </row>
    <row r="133" spans="1:5">
      <c r="A133" s="143" t="s">
        <v>235</v>
      </c>
      <c r="B133" s="102">
        <v>226</v>
      </c>
      <c r="C133" s="102">
        <v>135</v>
      </c>
      <c r="D133" s="102">
        <v>91</v>
      </c>
      <c r="E133" s="122">
        <v>67.400000000000006</v>
      </c>
    </row>
    <row r="134" spans="1:5">
      <c r="A134" s="143" t="s">
        <v>237</v>
      </c>
      <c r="B134" s="102">
        <v>144</v>
      </c>
      <c r="C134" s="102">
        <v>115</v>
      </c>
      <c r="D134" s="102">
        <v>29</v>
      </c>
      <c r="E134" s="122">
        <v>25.2</v>
      </c>
    </row>
    <row r="135" spans="1:5">
      <c r="A135" s="144" t="s">
        <v>241</v>
      </c>
      <c r="B135" s="124">
        <v>2844</v>
      </c>
      <c r="C135" s="124">
        <v>2613</v>
      </c>
      <c r="D135" s="124">
        <v>231</v>
      </c>
      <c r="E135" s="125">
        <v>8.8000000000000007</v>
      </c>
    </row>
    <row r="136" spans="1:5">
      <c r="A136" s="79"/>
      <c r="B136" s="47"/>
      <c r="C136" s="47"/>
      <c r="D136" s="47"/>
      <c r="E136" s="48"/>
    </row>
    <row r="137" spans="1:5" ht="16.5" customHeight="1">
      <c r="A137" s="229" t="s">
        <v>169</v>
      </c>
      <c r="B137" s="229"/>
      <c r="C137" s="229"/>
      <c r="D137" s="229"/>
      <c r="E137" s="229"/>
    </row>
    <row r="138" spans="1:5">
      <c r="A138" s="76"/>
      <c r="B138" s="76"/>
      <c r="C138" s="76"/>
      <c r="D138" s="76"/>
      <c r="E138" s="76"/>
    </row>
    <row r="139" spans="1:5" ht="12.75" customHeight="1">
      <c r="A139" s="233"/>
      <c r="B139" s="231" t="s">
        <v>142</v>
      </c>
      <c r="C139" s="231" t="s">
        <v>143</v>
      </c>
      <c r="D139" s="231" t="s">
        <v>144</v>
      </c>
      <c r="E139" s="235" t="s">
        <v>162</v>
      </c>
    </row>
    <row r="140" spans="1:5" ht="18.75" customHeight="1">
      <c r="A140" s="234"/>
      <c r="B140" s="232"/>
      <c r="C140" s="232"/>
      <c r="D140" s="232"/>
      <c r="E140" s="236"/>
    </row>
    <row r="141" spans="1:5">
      <c r="A141" s="199" t="s">
        <v>231</v>
      </c>
      <c r="B141" s="175">
        <v>73673</v>
      </c>
      <c r="C141" s="175">
        <v>56813</v>
      </c>
      <c r="D141" s="175">
        <v>16860</v>
      </c>
      <c r="E141" s="177">
        <v>29.7</v>
      </c>
    </row>
    <row r="142" spans="1:5">
      <c r="A142" s="143" t="s">
        <v>235</v>
      </c>
      <c r="B142" s="173">
        <v>29763</v>
      </c>
      <c r="C142" s="173">
        <v>22477</v>
      </c>
      <c r="D142" s="173">
        <v>7286</v>
      </c>
      <c r="E142" s="172">
        <v>32.4</v>
      </c>
    </row>
    <row r="143" spans="1:5">
      <c r="A143" s="143" t="s">
        <v>236</v>
      </c>
      <c r="B143" s="173">
        <v>486</v>
      </c>
      <c r="C143" s="173">
        <v>354</v>
      </c>
      <c r="D143" s="173">
        <v>132</v>
      </c>
      <c r="E143" s="172">
        <v>37.299999999999997</v>
      </c>
    </row>
    <row r="144" spans="1:5">
      <c r="A144" s="143" t="s">
        <v>237</v>
      </c>
      <c r="B144" s="173">
        <v>31020</v>
      </c>
      <c r="C144" s="173">
        <v>24480</v>
      </c>
      <c r="D144" s="173">
        <v>6540</v>
      </c>
      <c r="E144" s="172">
        <v>26.7</v>
      </c>
    </row>
    <row r="145" spans="1:5">
      <c r="A145" s="143" t="s">
        <v>238</v>
      </c>
      <c r="B145" s="173">
        <v>3322</v>
      </c>
      <c r="C145" s="173">
        <v>2800</v>
      </c>
      <c r="D145" s="173">
        <v>522</v>
      </c>
      <c r="E145" s="172">
        <v>18.600000000000001</v>
      </c>
    </row>
    <row r="146" spans="1:5">
      <c r="A146" s="143" t="s">
        <v>239</v>
      </c>
      <c r="B146" s="173">
        <v>3568</v>
      </c>
      <c r="C146" s="173">
        <v>2868</v>
      </c>
      <c r="D146" s="173">
        <v>700</v>
      </c>
      <c r="E146" s="172">
        <v>24.4</v>
      </c>
    </row>
    <row r="147" spans="1:5">
      <c r="A147" s="144" t="s">
        <v>240</v>
      </c>
      <c r="B147" s="163">
        <v>5514</v>
      </c>
      <c r="C147" s="163">
        <v>3834</v>
      </c>
      <c r="D147" s="163">
        <v>1680</v>
      </c>
      <c r="E147" s="174">
        <v>43.8</v>
      </c>
    </row>
    <row r="149" spans="1:5">
      <c r="A149" s="218" t="s">
        <v>204</v>
      </c>
      <c r="B149" s="218"/>
      <c r="C149" s="218"/>
      <c r="D149" s="218"/>
      <c r="E149" s="218"/>
    </row>
    <row r="150" spans="1:5">
      <c r="A150" s="69"/>
      <c r="B150" s="69"/>
      <c r="C150" s="69"/>
      <c r="D150" s="69"/>
      <c r="E150" s="69"/>
    </row>
    <row r="151" spans="1:5" ht="12.75" customHeight="1">
      <c r="A151" s="237"/>
      <c r="B151" s="231" t="s">
        <v>142</v>
      </c>
      <c r="C151" s="231" t="s">
        <v>143</v>
      </c>
      <c r="D151" s="231" t="s">
        <v>144</v>
      </c>
      <c r="E151" s="235" t="s">
        <v>162</v>
      </c>
    </row>
    <row r="152" spans="1:5" ht="30" customHeight="1">
      <c r="A152" s="238"/>
      <c r="B152" s="232"/>
      <c r="C152" s="232"/>
      <c r="D152" s="232"/>
      <c r="E152" s="236"/>
    </row>
    <row r="153" spans="1:5">
      <c r="A153" s="199" t="s">
        <v>231</v>
      </c>
      <c r="B153" s="102">
        <v>18157</v>
      </c>
      <c r="C153" s="102">
        <v>16088</v>
      </c>
      <c r="D153" s="102">
        <v>2069</v>
      </c>
      <c r="E153" s="122">
        <v>12.9</v>
      </c>
    </row>
    <row r="154" spans="1:5">
      <c r="A154" s="143" t="s">
        <v>237</v>
      </c>
      <c r="B154" s="102">
        <v>8610</v>
      </c>
      <c r="C154" s="102">
        <v>8200</v>
      </c>
      <c r="D154" s="102">
        <v>410</v>
      </c>
      <c r="E154" s="122">
        <v>5</v>
      </c>
    </row>
    <row r="155" spans="1:5">
      <c r="A155" s="144" t="s">
        <v>241</v>
      </c>
      <c r="B155" s="124">
        <v>9547</v>
      </c>
      <c r="C155" s="124">
        <v>7888</v>
      </c>
      <c r="D155" s="124">
        <v>1659</v>
      </c>
      <c r="E155" s="125">
        <v>21</v>
      </c>
    </row>
  </sheetData>
  <mergeCells count="73">
    <mergeCell ref="A33:E33"/>
    <mergeCell ref="A49:E49"/>
    <mergeCell ref="A51:A52"/>
    <mergeCell ref="D51:D52"/>
    <mergeCell ref="E51:E52"/>
    <mergeCell ref="C51:C52"/>
    <mergeCell ref="B51:B52"/>
    <mergeCell ref="A35:A36"/>
    <mergeCell ref="D35:D36"/>
    <mergeCell ref="E35:E36"/>
    <mergeCell ref="C35:C36"/>
    <mergeCell ref="B35:B36"/>
    <mergeCell ref="A19:A20"/>
    <mergeCell ref="B19:B20"/>
    <mergeCell ref="C19:C20"/>
    <mergeCell ref="D19:D20"/>
    <mergeCell ref="E19:E20"/>
    <mergeCell ref="A1:E1"/>
    <mergeCell ref="A3:A4"/>
    <mergeCell ref="D3:D4"/>
    <mergeCell ref="E3:E4"/>
    <mergeCell ref="C3:C4"/>
    <mergeCell ref="B3:B4"/>
    <mergeCell ref="A74:E74"/>
    <mergeCell ref="A76:A77"/>
    <mergeCell ref="D76:D77"/>
    <mergeCell ref="E76:E77"/>
    <mergeCell ref="C76:C77"/>
    <mergeCell ref="B76:B77"/>
    <mergeCell ref="A64:E64"/>
    <mergeCell ref="A66:A67"/>
    <mergeCell ref="D66:D67"/>
    <mergeCell ref="E66:E67"/>
    <mergeCell ref="C66:C67"/>
    <mergeCell ref="B66:B67"/>
    <mergeCell ref="A89:E89"/>
    <mergeCell ref="A91:A92"/>
    <mergeCell ref="A97:E97"/>
    <mergeCell ref="A99:A100"/>
    <mergeCell ref="D99:D100"/>
    <mergeCell ref="E99:E100"/>
    <mergeCell ref="C99:C100"/>
    <mergeCell ref="B99:B100"/>
    <mergeCell ref="B91:B92"/>
    <mergeCell ref="C91:C92"/>
    <mergeCell ref="D91:D92"/>
    <mergeCell ref="E91:E92"/>
    <mergeCell ref="A113:A114"/>
    <mergeCell ref="D113:D114"/>
    <mergeCell ref="E113:E114"/>
    <mergeCell ref="C113:C114"/>
    <mergeCell ref="B113:B114"/>
    <mergeCell ref="A151:A152"/>
    <mergeCell ref="B151:B152"/>
    <mergeCell ref="C151:C152"/>
    <mergeCell ref="D151:D152"/>
    <mergeCell ref="E151:E152"/>
    <mergeCell ref="A17:E17"/>
    <mergeCell ref="B16:F16"/>
    <mergeCell ref="B128:B129"/>
    <mergeCell ref="B139:B140"/>
    <mergeCell ref="A149:E149"/>
    <mergeCell ref="C128:C129"/>
    <mergeCell ref="C139:C140"/>
    <mergeCell ref="A137:E137"/>
    <mergeCell ref="A139:A140"/>
    <mergeCell ref="D139:D140"/>
    <mergeCell ref="E139:E140"/>
    <mergeCell ref="A128:A129"/>
    <mergeCell ref="D128:D129"/>
    <mergeCell ref="E128:E129"/>
    <mergeCell ref="A126:E126"/>
    <mergeCell ref="A111:E111"/>
  </mergeCells>
  <pageMargins left="0.98425196850393704" right="0.59055118110236227" top="0.70866141732283472" bottom="0.98425196850393704" header="0" footer="0.39370078740157483"/>
  <pageSetup paperSize="9" scale="97" firstPageNumber="13" orientation="landscape" useFirstPageNumber="1" r:id="rId1"/>
  <headerFooter alignWithMargins="0">
    <oddFooter>&amp;R&amp;"-,полужирный"&amp;8&amp;P</oddFooter>
  </headerFooter>
  <rowBreaks count="9" manualBreakCount="9">
    <brk id="16" max="4" man="1"/>
    <brk id="48" max="4" man="1"/>
    <brk id="63" max="4" man="1"/>
    <brk id="73" max="4" man="1"/>
    <brk id="88" max="4" man="1"/>
    <brk id="96" max="4" man="1"/>
    <brk id="110" max="4" man="1"/>
    <brk id="136" max="16383" man="1"/>
    <brk id="148" max="4" man="1"/>
  </rowBreaks>
</worksheet>
</file>

<file path=xl/worksheets/sheet9.xml><?xml version="1.0" encoding="utf-8"?>
<worksheet xmlns="http://schemas.openxmlformats.org/spreadsheetml/2006/main" xmlns:r="http://schemas.openxmlformats.org/officeDocument/2006/relationships">
  <dimension ref="A1:K35"/>
  <sheetViews>
    <sheetView workbookViewId="0">
      <selection activeCell="D28" sqref="D28"/>
    </sheetView>
  </sheetViews>
  <sheetFormatPr defaultRowHeight="12.75"/>
  <cols>
    <col min="1" max="1" width="21.7109375" style="10" customWidth="1"/>
    <col min="2" max="2" width="10.7109375" style="10" customWidth="1"/>
    <col min="3" max="3" width="12.28515625" style="10" customWidth="1"/>
    <col min="4" max="4" width="14.85546875" style="10" customWidth="1"/>
    <col min="5" max="5" width="12.140625" style="10" customWidth="1"/>
    <col min="6" max="6" width="12" style="10" customWidth="1"/>
    <col min="7" max="7" width="12.28515625" style="10" customWidth="1"/>
    <col min="8" max="8" width="12.7109375" style="10" customWidth="1"/>
    <col min="9" max="9" width="13.5703125" style="10" customWidth="1"/>
    <col min="10" max="16384" width="9.140625" style="10"/>
  </cols>
  <sheetData>
    <row r="1" spans="1:11" ht="50.25" customHeight="1">
      <c r="A1" s="207" t="s">
        <v>262</v>
      </c>
      <c r="B1" s="207"/>
      <c r="C1" s="207"/>
      <c r="D1" s="207"/>
      <c r="E1" s="207"/>
      <c r="F1" s="207"/>
      <c r="G1" s="207"/>
      <c r="H1" s="207"/>
      <c r="I1" s="207"/>
    </row>
    <row r="2" spans="1:11">
      <c r="A2" s="80"/>
      <c r="B2" s="210"/>
      <c r="C2" s="210"/>
      <c r="D2" s="80"/>
    </row>
    <row r="3" spans="1:11" ht="20.45" customHeight="1">
      <c r="A3" s="208"/>
      <c r="B3" s="211" t="s">
        <v>170</v>
      </c>
      <c r="C3" s="211" t="s">
        <v>142</v>
      </c>
      <c r="D3" s="211" t="s">
        <v>143</v>
      </c>
      <c r="E3" s="211" t="s">
        <v>144</v>
      </c>
      <c r="F3" s="241" t="s">
        <v>145</v>
      </c>
      <c r="G3" s="211" t="s">
        <v>146</v>
      </c>
      <c r="H3" s="211" t="s">
        <v>147</v>
      </c>
      <c r="I3" s="216" t="s">
        <v>171</v>
      </c>
      <c r="J3" s="7"/>
    </row>
    <row r="4" spans="1:11" ht="38.25" customHeight="1">
      <c r="A4" s="209"/>
      <c r="B4" s="212"/>
      <c r="C4" s="212"/>
      <c r="D4" s="212"/>
      <c r="E4" s="212"/>
      <c r="F4" s="242"/>
      <c r="G4" s="212"/>
      <c r="H4" s="212"/>
      <c r="I4" s="217"/>
      <c r="J4" s="7"/>
    </row>
    <row r="5" spans="1:11" s="82" customFormat="1" ht="16.5" customHeight="1">
      <c r="A5" s="198" t="s">
        <v>0</v>
      </c>
      <c r="B5" s="126" t="s">
        <v>48</v>
      </c>
      <c r="C5" s="87">
        <v>15384206</v>
      </c>
      <c r="D5" s="87">
        <v>13901150</v>
      </c>
      <c r="E5" s="87">
        <v>1483056</v>
      </c>
      <c r="F5" s="126">
        <v>10.7</v>
      </c>
      <c r="G5" s="86" t="s">
        <v>48</v>
      </c>
      <c r="H5" s="86" t="s">
        <v>48</v>
      </c>
      <c r="I5" s="86" t="s">
        <v>48</v>
      </c>
      <c r="K5" s="83"/>
    </row>
    <row r="6" spans="1:11" s="82" customFormat="1" ht="16.5" customHeight="1">
      <c r="A6" s="45" t="s">
        <v>213</v>
      </c>
      <c r="B6" s="81" t="s">
        <v>48</v>
      </c>
      <c r="C6" s="81" t="s">
        <v>48</v>
      </c>
      <c r="D6" s="81" t="s">
        <v>48</v>
      </c>
      <c r="E6" s="81" t="s">
        <v>48</v>
      </c>
      <c r="F6" s="81" t="s">
        <v>48</v>
      </c>
      <c r="G6" s="81" t="s">
        <v>48</v>
      </c>
      <c r="H6" s="81" t="s">
        <v>48</v>
      </c>
      <c r="I6" s="81" t="s">
        <v>48</v>
      </c>
      <c r="K6" s="83"/>
    </row>
    <row r="7" spans="1:11" s="82" customFormat="1" ht="33.75">
      <c r="A7" s="49" t="s">
        <v>214</v>
      </c>
      <c r="B7" s="162">
        <v>36655.5</v>
      </c>
      <c r="C7" s="161">
        <v>2484533</v>
      </c>
      <c r="D7" s="161">
        <v>1902582</v>
      </c>
      <c r="E7" s="161">
        <v>581951</v>
      </c>
      <c r="F7" s="162">
        <v>30.6</v>
      </c>
      <c r="G7" s="161">
        <v>67781</v>
      </c>
      <c r="H7" s="161">
        <v>51904</v>
      </c>
      <c r="I7" s="161">
        <v>100753</v>
      </c>
    </row>
    <row r="8" spans="1:11" s="82" customFormat="1">
      <c r="A8" s="45" t="s">
        <v>213</v>
      </c>
      <c r="B8" s="47"/>
      <c r="C8" s="47"/>
      <c r="D8" s="47"/>
      <c r="E8" s="47"/>
      <c r="F8" s="48"/>
      <c r="G8" s="47"/>
      <c r="H8" s="47"/>
      <c r="I8" s="81"/>
    </row>
    <row r="9" spans="1:11" s="82" customFormat="1">
      <c r="A9" s="49" t="s">
        <v>1</v>
      </c>
      <c r="B9" s="162">
        <v>18334.3</v>
      </c>
      <c r="C9" s="161">
        <v>1585940</v>
      </c>
      <c r="D9" s="161">
        <v>1131869</v>
      </c>
      <c r="E9" s="161">
        <v>454071</v>
      </c>
      <c r="F9" s="162">
        <v>40.1</v>
      </c>
      <c r="G9" s="161">
        <v>86501</v>
      </c>
      <c r="H9" s="161">
        <v>61735</v>
      </c>
      <c r="I9" s="161">
        <v>113830</v>
      </c>
    </row>
    <row r="10" spans="1:11" s="82" customFormat="1">
      <c r="A10" s="49" t="s">
        <v>2</v>
      </c>
      <c r="B10" s="162">
        <v>4418</v>
      </c>
      <c r="C10" s="161">
        <v>329070</v>
      </c>
      <c r="D10" s="161">
        <v>268021</v>
      </c>
      <c r="E10" s="161">
        <v>61049</v>
      </c>
      <c r="F10" s="162">
        <v>22.8</v>
      </c>
      <c r="G10" s="161">
        <v>74484</v>
      </c>
      <c r="H10" s="161">
        <v>60666</v>
      </c>
      <c r="I10" s="161">
        <v>161907</v>
      </c>
    </row>
    <row r="11" spans="1:11" s="4" customFormat="1">
      <c r="A11" s="49" t="s">
        <v>3</v>
      </c>
      <c r="B11" s="162">
        <v>5857.4</v>
      </c>
      <c r="C11" s="161">
        <v>410018</v>
      </c>
      <c r="D11" s="161">
        <v>402054</v>
      </c>
      <c r="E11" s="161">
        <v>7964</v>
      </c>
      <c r="F11" s="162">
        <v>2</v>
      </c>
      <c r="G11" s="161">
        <v>70000</v>
      </c>
      <c r="H11" s="161">
        <v>68640</v>
      </c>
      <c r="I11" s="161">
        <v>68640</v>
      </c>
    </row>
    <row r="12" spans="1:11" s="4" customFormat="1">
      <c r="A12" s="49" t="s">
        <v>4</v>
      </c>
      <c r="B12" s="162">
        <v>993.3</v>
      </c>
      <c r="C12" s="161">
        <v>141757</v>
      </c>
      <c r="D12" s="161">
        <v>82890</v>
      </c>
      <c r="E12" s="161">
        <v>58867</v>
      </c>
      <c r="F12" s="162">
        <v>71</v>
      </c>
      <c r="G12" s="161">
        <v>142713</v>
      </c>
      <c r="H12" s="161">
        <v>83449</v>
      </c>
      <c r="I12" s="161">
        <v>66643</v>
      </c>
    </row>
    <row r="13" spans="1:11" s="82" customFormat="1">
      <c r="A13" s="49" t="s">
        <v>5</v>
      </c>
      <c r="B13" s="162">
        <v>7052.5</v>
      </c>
      <c r="C13" s="161">
        <v>17748</v>
      </c>
      <c r="D13" s="161">
        <v>17748</v>
      </c>
      <c r="E13" s="160" t="s">
        <v>48</v>
      </c>
      <c r="F13" s="160" t="s">
        <v>48</v>
      </c>
      <c r="G13" s="161">
        <v>2517</v>
      </c>
      <c r="H13" s="161">
        <v>2517</v>
      </c>
      <c r="I13" s="161">
        <v>50842</v>
      </c>
    </row>
    <row r="14" spans="1:11" s="82" customFormat="1">
      <c r="A14" s="49" t="s">
        <v>6</v>
      </c>
      <c r="B14" s="162">
        <v>102933.5</v>
      </c>
      <c r="C14" s="161">
        <v>2523910</v>
      </c>
      <c r="D14" s="161">
        <v>1700751</v>
      </c>
      <c r="E14" s="161">
        <v>823158</v>
      </c>
      <c r="F14" s="162">
        <v>48.4</v>
      </c>
      <c r="G14" s="161">
        <v>24520</v>
      </c>
      <c r="H14" s="161">
        <v>16523</v>
      </c>
      <c r="I14" s="161">
        <v>16025</v>
      </c>
    </row>
    <row r="15" spans="1:11" s="82" customFormat="1">
      <c r="A15" s="45" t="s">
        <v>213</v>
      </c>
      <c r="B15" s="51" t="s">
        <v>48</v>
      </c>
      <c r="C15" s="51" t="s">
        <v>48</v>
      </c>
      <c r="D15" s="51" t="s">
        <v>48</v>
      </c>
      <c r="E15" s="51" t="s">
        <v>48</v>
      </c>
      <c r="F15" s="51" t="s">
        <v>48</v>
      </c>
      <c r="G15" s="51" t="s">
        <v>48</v>
      </c>
      <c r="H15" s="51" t="s">
        <v>48</v>
      </c>
      <c r="I15" s="51" t="s">
        <v>48</v>
      </c>
    </row>
    <row r="16" spans="1:11" s="4" customFormat="1">
      <c r="A16" s="49" t="s">
        <v>7</v>
      </c>
      <c r="B16" s="162">
        <v>102933.5</v>
      </c>
      <c r="C16" s="161">
        <v>2523910</v>
      </c>
      <c r="D16" s="161">
        <v>1700751</v>
      </c>
      <c r="E16" s="161">
        <v>823158</v>
      </c>
      <c r="F16" s="162">
        <v>48.4</v>
      </c>
      <c r="G16" s="161">
        <v>24520</v>
      </c>
      <c r="H16" s="161">
        <v>16523</v>
      </c>
      <c r="I16" s="161">
        <v>16025</v>
      </c>
    </row>
    <row r="17" spans="1:9" s="82" customFormat="1">
      <c r="A17" s="49" t="s">
        <v>8</v>
      </c>
      <c r="B17" s="161">
        <v>33082</v>
      </c>
      <c r="C17" s="161">
        <v>10307728</v>
      </c>
      <c r="D17" s="161">
        <v>10195844</v>
      </c>
      <c r="E17" s="161">
        <v>111884</v>
      </c>
      <c r="F17" s="162">
        <v>1.1000000000000001</v>
      </c>
      <c r="G17" s="161">
        <v>311577</v>
      </c>
      <c r="H17" s="161">
        <v>308195</v>
      </c>
      <c r="I17" s="161">
        <v>286784</v>
      </c>
    </row>
    <row r="18" spans="1:9" s="82" customFormat="1">
      <c r="A18" s="49" t="s">
        <v>9</v>
      </c>
      <c r="B18" s="162">
        <v>1190.3</v>
      </c>
      <c r="C18" s="161">
        <v>21667</v>
      </c>
      <c r="D18" s="161">
        <v>21027</v>
      </c>
      <c r="E18" s="161">
        <v>640</v>
      </c>
      <c r="F18" s="162">
        <v>3</v>
      </c>
      <c r="G18" s="161">
        <v>18203</v>
      </c>
      <c r="H18" s="161">
        <v>17665</v>
      </c>
      <c r="I18" s="161">
        <v>32352</v>
      </c>
    </row>
    <row r="19" spans="1:9" s="82" customFormat="1">
      <c r="A19" s="53" t="s">
        <v>202</v>
      </c>
      <c r="B19" s="174">
        <v>41</v>
      </c>
      <c r="C19" s="163">
        <v>8610</v>
      </c>
      <c r="D19" s="163">
        <v>8200</v>
      </c>
      <c r="E19" s="163">
        <v>410</v>
      </c>
      <c r="F19" s="174">
        <v>5</v>
      </c>
      <c r="G19" s="163">
        <v>210000</v>
      </c>
      <c r="H19" s="163">
        <v>200000</v>
      </c>
      <c r="I19" s="163">
        <v>200000</v>
      </c>
    </row>
    <row r="20" spans="1:9">
      <c r="A20" s="54"/>
      <c r="B20" s="54"/>
      <c r="C20" s="54"/>
      <c r="D20" s="84"/>
    </row>
    <row r="21" spans="1:9">
      <c r="A21" s="85"/>
      <c r="B21" s="86"/>
      <c r="C21" s="87"/>
      <c r="D21" s="88"/>
      <c r="E21" s="89"/>
      <c r="F21" s="88"/>
    </row>
    <row r="22" spans="1:9">
      <c r="A22" s="85"/>
      <c r="B22" s="87"/>
      <c r="C22" s="87"/>
      <c r="D22" s="88"/>
      <c r="E22" s="88"/>
      <c r="F22" s="88"/>
    </row>
    <row r="23" spans="1:9">
      <c r="A23" s="84"/>
      <c r="B23" s="87"/>
      <c r="C23" s="87"/>
      <c r="D23" s="88"/>
      <c r="E23" s="88"/>
      <c r="F23" s="88"/>
    </row>
    <row r="24" spans="1:9">
      <c r="A24" s="84"/>
      <c r="B24" s="87"/>
      <c r="C24" s="87"/>
      <c r="D24" s="88"/>
      <c r="E24" s="88"/>
      <c r="F24" s="88"/>
    </row>
    <row r="25" spans="1:9">
      <c r="A25" s="84"/>
      <c r="B25" s="87"/>
      <c r="C25" s="87"/>
      <c r="D25" s="88"/>
      <c r="E25" s="88"/>
      <c r="F25" s="88"/>
    </row>
    <row r="26" spans="1:9">
      <c r="A26" s="84"/>
      <c r="B26" s="87"/>
      <c r="C26" s="87"/>
      <c r="D26" s="88"/>
      <c r="E26" s="88"/>
      <c r="F26" s="88"/>
    </row>
    <row r="27" spans="1:9">
      <c r="A27" s="84"/>
      <c r="B27" s="87"/>
      <c r="C27" s="87"/>
      <c r="D27" s="88"/>
      <c r="E27" s="88"/>
      <c r="F27" s="88"/>
    </row>
    <row r="28" spans="1:9">
      <c r="A28" s="84"/>
      <c r="B28" s="87"/>
      <c r="C28" s="87"/>
      <c r="D28" s="88"/>
      <c r="E28" s="88"/>
      <c r="F28" s="88"/>
    </row>
    <row r="29" spans="1:9">
      <c r="B29" s="87"/>
      <c r="C29" s="87"/>
      <c r="D29" s="88"/>
      <c r="E29" s="88"/>
      <c r="F29" s="88"/>
    </row>
    <row r="30" spans="1:9">
      <c r="B30" s="87"/>
      <c r="C30" s="87"/>
      <c r="D30" s="88"/>
      <c r="E30" s="88"/>
      <c r="F30" s="88"/>
    </row>
    <row r="31" spans="1:9">
      <c r="B31" s="87"/>
      <c r="C31" s="87"/>
      <c r="D31" s="88"/>
      <c r="E31" s="88"/>
      <c r="F31" s="88"/>
    </row>
    <row r="32" spans="1:9">
      <c r="B32" s="87"/>
      <c r="C32" s="87"/>
      <c r="D32" s="88"/>
      <c r="E32" s="88"/>
      <c r="F32" s="88"/>
    </row>
    <row r="33" spans="2:6">
      <c r="B33" s="87"/>
      <c r="C33" s="87"/>
      <c r="D33" s="88"/>
      <c r="E33" s="88"/>
      <c r="F33" s="88"/>
    </row>
    <row r="34" spans="2:6">
      <c r="B34" s="87"/>
      <c r="C34" s="87"/>
      <c r="D34" s="88"/>
      <c r="E34" s="88"/>
      <c r="F34" s="88"/>
    </row>
    <row r="35" spans="2:6">
      <c r="B35" s="87"/>
      <c r="C35" s="87"/>
      <c r="D35" s="88"/>
      <c r="E35" s="88"/>
      <c r="F35" s="88"/>
    </row>
  </sheetData>
  <mergeCells count="11">
    <mergeCell ref="E3:E4"/>
    <mergeCell ref="G3:G4"/>
    <mergeCell ref="H3:H4"/>
    <mergeCell ref="A1:I1"/>
    <mergeCell ref="B2:C2"/>
    <mergeCell ref="A3:A4"/>
    <mergeCell ref="D3:D4"/>
    <mergeCell ref="B3:B4"/>
    <mergeCell ref="C3:C4"/>
    <mergeCell ref="F3:F4"/>
    <mergeCell ref="I3:I4"/>
  </mergeCells>
  <pageMargins left="0.31496062992125984" right="0.23622047244094491" top="0.78740157480314965" bottom="0.98425196850393704" header="0.51181102362204722" footer="0.51181102362204722"/>
  <pageSetup paperSize="9" firstPageNumber="27" orientation="landscape"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2</vt:i4>
      </vt:variant>
    </vt:vector>
  </HeadingPairs>
  <TitlesOfParts>
    <vt:vector size="20" baseType="lpstr">
      <vt:lpstr>Cover</vt:lpstr>
      <vt:lpstr>Conventions</vt:lpstr>
      <vt:lpstr>Content</vt:lpstr>
      <vt:lpstr>Methodological</vt:lpstr>
      <vt:lpstr>1.1</vt:lpstr>
      <vt:lpstr>1.2.</vt:lpstr>
      <vt:lpstr>1.3</vt:lpstr>
      <vt:lpstr>1.4</vt:lpstr>
      <vt:lpstr>2.1</vt:lpstr>
      <vt:lpstr>2.2.</vt:lpstr>
      <vt:lpstr>2.3.</vt:lpstr>
      <vt:lpstr>2.4</vt:lpstr>
      <vt:lpstr>2.5</vt:lpstr>
      <vt:lpstr>2.6</vt:lpstr>
      <vt:lpstr>3.1</vt:lpstr>
      <vt:lpstr>3.2</vt:lpstr>
      <vt:lpstr>3.3</vt:lpstr>
      <vt:lpstr>3.4</vt:lpstr>
      <vt:lpstr>'1.4'!Область_печати</vt:lpstr>
      <vt:lpstr>'2.6'!Область_печати</vt:lpstr>
    </vt:vector>
  </TitlesOfParts>
  <Company>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D.Idirisov</dc:creator>
  <cp:lastModifiedBy>Y.Kumaruly</cp:lastModifiedBy>
  <cp:lastPrinted>2023-05-11T08:19:31Z</cp:lastPrinted>
  <dcterms:created xsi:type="dcterms:W3CDTF">2013-03-28T06:13:41Z</dcterms:created>
  <dcterms:modified xsi:type="dcterms:W3CDTF">2024-05-06T11:46:20Z</dcterms:modified>
</cp:coreProperties>
</file>