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65500" windowWidth="14196" windowHeight="127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<sst xmlns="http://schemas.openxmlformats.org/spreadsheetml/2006/main" count="36" uniqueCount="18">
  <si>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 xml:space="preserve">   Величина прожиточного минимума в среднем на душу населения </t>
  </si>
  <si>
    <t>тенге, в среднем за год</t>
  </si>
  <si>
    <t>в процентах к предыдущему году</t>
  </si>
  <si>
    <t>Кызылординская область</t>
  </si>
  <si>
    <t>г.Кызылорда</t>
  </si>
  <si>
    <t>Жалагашский район</t>
  </si>
  <si>
    <t>Жанакорганский район</t>
  </si>
  <si>
    <t>Казалинский район</t>
  </si>
  <si>
    <t>Кармакшинский район</t>
  </si>
  <si>
    <t>Сырдаринский район</t>
  </si>
  <si>
    <t>Шиелинский район</t>
  </si>
  <si>
    <t>Аральский район</t>
  </si>
  <si>
    <t>2) Изменена структура прожиточного минимума с 1 января 2018года.</t>
  </si>
  <si>
    <t>…</t>
  </si>
  <si>
    <t>«...» – данные отсутствуют</t>
  </si>
  <si>
    <r>
      <t>2006</t>
    </r>
    <r>
      <rPr>
        <vertAlign val="superscript"/>
        <sz val="8"/>
        <rFont val="Roboto"/>
        <family val="0"/>
      </rPr>
      <t>1)</t>
    </r>
  </si>
  <si>
    <r>
      <t>2018</t>
    </r>
    <r>
      <rPr>
        <vertAlign val="superscript"/>
        <sz val="8"/>
        <rFont val="Roboto"/>
        <family val="0"/>
      </rPr>
      <t>2)</t>
    </r>
  </si>
  <si>
    <r>
      <t>1)Изменена методология расчета с</t>
    </r>
    <r>
      <rPr>
        <i/>
        <sz val="8"/>
        <color indexed="17"/>
        <rFont val="Roboto"/>
        <family val="0"/>
      </rPr>
      <t xml:space="preserve"> </t>
    </r>
    <r>
      <rPr>
        <i/>
        <sz val="8"/>
        <rFont val="Roboto"/>
        <family val="0"/>
      </rPr>
      <t>1 января 2006 года.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</si>
</sst>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00"/>
    <numFmt numFmtId="179" formatCode="0.0000"/>
    <numFmt numFmtId="180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0"/>
      <name val="Roboto"/>
      <family val="0"/>
    </font>
    <font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vertAlign val="superscript"/>
      <sz val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i/>
      <sz val="8"/>
      <color indexed="17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17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172" fontId="6" fillId="0" borderId="17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72" fontId="6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6" fillId="0" borderId="17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V14" sqref="V14"/>
    </sheetView>
  </sheetViews>
  <sheetFormatPr defaultColWidth="9.140625" defaultRowHeight="12.75"/>
  <cols>
    <col min="1" max="1" width="17.7109375" style="0" customWidth="1"/>
    <col min="2" max="2" width="6.7109375" style="0" customWidth="1"/>
    <col min="3" max="3" width="6.421875" style="0" customWidth="1"/>
    <col min="4" max="4" width="7.28125" style="0" customWidth="1"/>
    <col min="5" max="5" width="7.00390625" style="0" customWidth="1"/>
    <col min="6" max="7" width="6.8515625" style="0" customWidth="1"/>
    <col min="8" max="8" width="6.003906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7.00390625" style="0" customWidth="1"/>
    <col min="13" max="13" width="6.8515625" style="0" customWidth="1"/>
    <col min="14" max="14" width="7.28125" style="0" customWidth="1"/>
    <col min="15" max="15" width="7.421875" style="0" customWidth="1"/>
    <col min="16" max="16" width="7.140625" style="0" customWidth="1"/>
    <col min="17" max="17" width="7.00390625" style="0" customWidth="1"/>
    <col min="18" max="18" width="7.28125" style="0" customWidth="1"/>
    <col min="19" max="19" width="8.00390625" style="0" customWidth="1"/>
  </cols>
  <sheetData>
    <row r="1" spans="1:18" s="3" customFormat="1" ht="17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28"/>
      <c r="P1" s="28"/>
      <c r="Q1" s="28"/>
      <c r="R1" s="28"/>
    </row>
    <row r="2" spans="1:19" s="3" customFormat="1" ht="13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3"/>
    </row>
    <row r="3" spans="1:19" s="3" customFormat="1" ht="15" customHeight="1">
      <c r="A3" s="4"/>
      <c r="B3" s="5" t="s">
        <v>15</v>
      </c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  <c r="L3" s="6">
        <v>2016</v>
      </c>
      <c r="M3" s="6">
        <v>2017</v>
      </c>
      <c r="N3" s="7" t="s">
        <v>16</v>
      </c>
      <c r="O3" s="7">
        <v>2019</v>
      </c>
      <c r="P3" s="7">
        <v>2020</v>
      </c>
      <c r="Q3" s="7">
        <v>2021</v>
      </c>
      <c r="R3" s="7">
        <v>2022</v>
      </c>
      <c r="S3" s="7">
        <v>2023</v>
      </c>
    </row>
    <row r="4" spans="1:19" s="3" customFormat="1" ht="19.5" customHeight="1">
      <c r="A4" s="8" t="s">
        <v>3</v>
      </c>
      <c r="B4" s="9">
        <v>8001</v>
      </c>
      <c r="C4" s="9">
        <v>9248</v>
      </c>
      <c r="D4" s="10">
        <v>11909</v>
      </c>
      <c r="E4" s="10">
        <v>12438</v>
      </c>
      <c r="F4" s="11">
        <v>13015</v>
      </c>
      <c r="G4" s="12">
        <v>15424</v>
      </c>
      <c r="H4" s="12">
        <v>16002</v>
      </c>
      <c r="I4" s="12">
        <v>16751</v>
      </c>
      <c r="J4" s="11">
        <v>17738</v>
      </c>
      <c r="K4" s="12">
        <v>18121</v>
      </c>
      <c r="L4" s="12">
        <v>19567</v>
      </c>
      <c r="M4" s="13">
        <v>21813</v>
      </c>
      <c r="N4" s="14">
        <v>24834</v>
      </c>
      <c r="O4" s="12">
        <v>26957</v>
      </c>
      <c r="P4" s="12">
        <v>30825</v>
      </c>
      <c r="Q4" s="12">
        <v>35140</v>
      </c>
      <c r="R4" s="12">
        <v>39446</v>
      </c>
      <c r="S4" s="12">
        <v>44211</v>
      </c>
    </row>
    <row r="5" spans="1:19" s="3" customFormat="1" ht="9.75" customHeight="1">
      <c r="A5" s="15" t="s">
        <v>4</v>
      </c>
      <c r="B5" s="9">
        <v>7837</v>
      </c>
      <c r="C5" s="9">
        <v>9199</v>
      </c>
      <c r="D5" s="10">
        <v>11762</v>
      </c>
      <c r="E5" s="10">
        <v>12242</v>
      </c>
      <c r="F5" s="11">
        <v>13013</v>
      </c>
      <c r="G5" s="12">
        <v>15574</v>
      </c>
      <c r="H5" s="12">
        <v>15801</v>
      </c>
      <c r="I5" s="12">
        <v>16536</v>
      </c>
      <c r="J5" s="11">
        <v>18026</v>
      </c>
      <c r="K5" s="12">
        <v>18229</v>
      </c>
      <c r="L5" s="12">
        <v>19781</v>
      </c>
      <c r="M5" s="12">
        <v>21830</v>
      </c>
      <c r="N5" s="12">
        <v>24835</v>
      </c>
      <c r="O5" s="12">
        <v>26832</v>
      </c>
      <c r="P5" s="12">
        <v>30370</v>
      </c>
      <c r="Q5" s="12">
        <v>35424</v>
      </c>
      <c r="R5" s="12">
        <v>40052</v>
      </c>
      <c r="S5" s="12">
        <v>43782</v>
      </c>
    </row>
    <row r="6" spans="1:19" s="3" customFormat="1" ht="9.75">
      <c r="A6" s="16" t="s">
        <v>11</v>
      </c>
      <c r="B6" s="9">
        <v>8399</v>
      </c>
      <c r="C6" s="9">
        <v>9383</v>
      </c>
      <c r="D6" s="10">
        <v>12099</v>
      </c>
      <c r="E6" s="17">
        <v>12543</v>
      </c>
      <c r="F6" s="12">
        <v>13332</v>
      </c>
      <c r="G6" s="12">
        <v>15806</v>
      </c>
      <c r="H6" s="12">
        <v>16752</v>
      </c>
      <c r="I6" s="12">
        <v>17623</v>
      </c>
      <c r="J6" s="12">
        <v>18021</v>
      </c>
      <c r="K6" s="12">
        <v>18326</v>
      </c>
      <c r="L6" s="12">
        <v>19219</v>
      </c>
      <c r="M6" s="12">
        <v>21714</v>
      </c>
      <c r="N6" s="12">
        <v>25161</v>
      </c>
      <c r="O6" s="12">
        <v>26478</v>
      </c>
      <c r="P6" s="12">
        <v>30735</v>
      </c>
      <c r="Q6" s="12">
        <v>34174</v>
      </c>
      <c r="R6" s="12">
        <v>38090</v>
      </c>
      <c r="S6" s="12">
        <v>44349</v>
      </c>
    </row>
    <row r="7" spans="1:19" s="3" customFormat="1" ht="9.75">
      <c r="A7" s="16" t="s">
        <v>5</v>
      </c>
      <c r="B7" s="9">
        <v>8071</v>
      </c>
      <c r="C7" s="9">
        <v>9248</v>
      </c>
      <c r="D7" s="10">
        <v>11896</v>
      </c>
      <c r="E7" s="17">
        <v>12628</v>
      </c>
      <c r="F7" s="12">
        <v>13189</v>
      </c>
      <c r="G7" s="12">
        <v>15513</v>
      </c>
      <c r="H7" s="12">
        <v>16214</v>
      </c>
      <c r="I7" s="12">
        <v>16766</v>
      </c>
      <c r="J7" s="12">
        <v>17598</v>
      </c>
      <c r="K7" s="12">
        <v>18030</v>
      </c>
      <c r="L7" s="12">
        <v>18432</v>
      </c>
      <c r="M7" s="12">
        <v>21348</v>
      </c>
      <c r="N7" s="12">
        <v>24666</v>
      </c>
      <c r="O7" s="12">
        <v>27202</v>
      </c>
      <c r="P7" s="12">
        <v>31339</v>
      </c>
      <c r="Q7" s="12">
        <v>35233</v>
      </c>
      <c r="R7" s="12">
        <v>39268</v>
      </c>
      <c r="S7" s="12">
        <v>43398</v>
      </c>
    </row>
    <row r="8" spans="1:19" s="3" customFormat="1" ht="9.75">
      <c r="A8" s="16" t="s">
        <v>6</v>
      </c>
      <c r="B8" s="9">
        <v>7818</v>
      </c>
      <c r="C8" s="9">
        <v>9291</v>
      </c>
      <c r="D8" s="10">
        <v>11443</v>
      </c>
      <c r="E8" s="17">
        <v>11876</v>
      </c>
      <c r="F8" s="12">
        <v>12345</v>
      </c>
      <c r="G8" s="12">
        <v>14806</v>
      </c>
      <c r="H8" s="12">
        <v>15475</v>
      </c>
      <c r="I8" s="12">
        <v>16178</v>
      </c>
      <c r="J8" s="12">
        <v>16888</v>
      </c>
      <c r="K8" s="12">
        <v>17988</v>
      </c>
      <c r="L8" s="12">
        <v>20113</v>
      </c>
      <c r="M8" s="12">
        <v>21996</v>
      </c>
      <c r="N8" s="12">
        <v>25420</v>
      </c>
      <c r="O8" s="12">
        <v>27133</v>
      </c>
      <c r="P8" s="12">
        <v>30780</v>
      </c>
      <c r="Q8" s="12">
        <v>35124</v>
      </c>
      <c r="R8" s="12">
        <v>40042</v>
      </c>
      <c r="S8" s="12">
        <v>46218</v>
      </c>
    </row>
    <row r="9" spans="1:19" s="3" customFormat="1" ht="9.75">
      <c r="A9" s="16" t="s">
        <v>7</v>
      </c>
      <c r="B9" s="9">
        <v>8288</v>
      </c>
      <c r="C9" s="9">
        <v>9293</v>
      </c>
      <c r="D9" s="10">
        <v>12502</v>
      </c>
      <c r="E9" s="17">
        <v>12862</v>
      </c>
      <c r="F9" s="12">
        <v>13465</v>
      </c>
      <c r="G9" s="12">
        <v>15425</v>
      </c>
      <c r="H9" s="12">
        <v>16171</v>
      </c>
      <c r="I9" s="12">
        <v>16879</v>
      </c>
      <c r="J9" s="12">
        <v>17673</v>
      </c>
      <c r="K9" s="12">
        <v>17853</v>
      </c>
      <c r="L9" s="12">
        <v>19072</v>
      </c>
      <c r="M9" s="12">
        <v>21884</v>
      </c>
      <c r="N9" s="12">
        <v>24957</v>
      </c>
      <c r="O9" s="12">
        <v>27808</v>
      </c>
      <c r="P9" s="12">
        <v>32071</v>
      </c>
      <c r="Q9" s="12">
        <v>35843</v>
      </c>
      <c r="R9" s="12">
        <v>38381</v>
      </c>
      <c r="S9" s="12">
        <v>43518</v>
      </c>
    </row>
    <row r="10" spans="1:19" s="3" customFormat="1" ht="9.75">
      <c r="A10" s="16" t="s">
        <v>8</v>
      </c>
      <c r="B10" s="9">
        <v>7995</v>
      </c>
      <c r="C10" s="9">
        <v>9291</v>
      </c>
      <c r="D10" s="10">
        <v>12247</v>
      </c>
      <c r="E10" s="17">
        <v>13202</v>
      </c>
      <c r="F10" s="12">
        <v>13473</v>
      </c>
      <c r="G10" s="12">
        <v>15901</v>
      </c>
      <c r="H10" s="12">
        <v>16554</v>
      </c>
      <c r="I10" s="12">
        <v>17243</v>
      </c>
      <c r="J10" s="12">
        <v>17887</v>
      </c>
      <c r="K10" s="12">
        <v>18390</v>
      </c>
      <c r="L10" s="12">
        <v>19352</v>
      </c>
      <c r="M10" s="12">
        <v>21304</v>
      </c>
      <c r="N10" s="12">
        <v>24308</v>
      </c>
      <c r="O10" s="12">
        <v>26853</v>
      </c>
      <c r="P10" s="12">
        <v>30229</v>
      </c>
      <c r="Q10" s="12">
        <v>34581</v>
      </c>
      <c r="R10" s="12">
        <v>38517</v>
      </c>
      <c r="S10" s="12">
        <v>44760</v>
      </c>
    </row>
    <row r="11" spans="1:19" s="3" customFormat="1" ht="9.75">
      <c r="A11" s="16" t="s">
        <v>9</v>
      </c>
      <c r="B11" s="12">
        <v>8469</v>
      </c>
      <c r="C11" s="12">
        <v>9650</v>
      </c>
      <c r="D11" s="11">
        <v>11980</v>
      </c>
      <c r="E11" s="17">
        <v>12313</v>
      </c>
      <c r="F11" s="12">
        <v>12773</v>
      </c>
      <c r="G11" s="12">
        <v>14758</v>
      </c>
      <c r="H11" s="12">
        <v>15879</v>
      </c>
      <c r="I11" s="12">
        <v>16979</v>
      </c>
      <c r="J11" s="12">
        <v>17823</v>
      </c>
      <c r="K11" s="12">
        <v>18700</v>
      </c>
      <c r="L11" s="12">
        <v>20130</v>
      </c>
      <c r="M11" s="12">
        <v>22224</v>
      </c>
      <c r="N11" s="12">
        <v>25063</v>
      </c>
      <c r="O11" s="12">
        <v>26827</v>
      </c>
      <c r="P11" s="12">
        <v>31131</v>
      </c>
      <c r="Q11" s="12">
        <v>34716</v>
      </c>
      <c r="R11" s="12">
        <v>38688</v>
      </c>
      <c r="S11" s="12">
        <v>42625</v>
      </c>
    </row>
    <row r="12" spans="1:19" s="3" customFormat="1" ht="9.75">
      <c r="A12" s="18" t="s">
        <v>10</v>
      </c>
      <c r="B12" s="19">
        <v>7700</v>
      </c>
      <c r="C12" s="19">
        <v>8940</v>
      </c>
      <c r="D12" s="20">
        <v>11725</v>
      </c>
      <c r="E12" s="20">
        <v>12414</v>
      </c>
      <c r="F12" s="19">
        <v>12680</v>
      </c>
      <c r="G12" s="19">
        <v>15210</v>
      </c>
      <c r="H12" s="19">
        <v>15912</v>
      </c>
      <c r="I12" s="19">
        <v>16613</v>
      </c>
      <c r="J12" s="19">
        <v>17358</v>
      </c>
      <c r="K12" s="19">
        <v>17555</v>
      </c>
      <c r="L12" s="19">
        <v>19495</v>
      </c>
      <c r="M12" s="19">
        <v>21902</v>
      </c>
      <c r="N12" s="19">
        <v>24146</v>
      </c>
      <c r="O12" s="19">
        <v>26868</v>
      </c>
      <c r="P12" s="19">
        <v>31520</v>
      </c>
      <c r="Q12" s="19">
        <v>34938</v>
      </c>
      <c r="R12" s="19">
        <v>39983</v>
      </c>
      <c r="S12" s="19">
        <v>44997</v>
      </c>
    </row>
    <row r="17" spans="1:19" s="3" customFormat="1" ht="15" customHeight="1">
      <c r="A17" s="29" t="s">
        <v>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2"/>
    </row>
    <row r="18" ht="12.75" hidden="1"/>
    <row r="19" spans="1:19" ht="12.75">
      <c r="A19" s="4"/>
      <c r="B19" s="6" t="s">
        <v>15</v>
      </c>
      <c r="C19" s="6">
        <v>2007</v>
      </c>
      <c r="D19" s="6">
        <v>2008</v>
      </c>
      <c r="E19" s="6">
        <v>2009</v>
      </c>
      <c r="F19" s="6">
        <v>2010</v>
      </c>
      <c r="G19" s="6">
        <v>2011</v>
      </c>
      <c r="H19" s="6">
        <v>2012</v>
      </c>
      <c r="I19" s="6">
        <v>2013</v>
      </c>
      <c r="J19" s="6">
        <v>2014</v>
      </c>
      <c r="K19" s="6">
        <v>2015</v>
      </c>
      <c r="L19" s="6">
        <v>2016</v>
      </c>
      <c r="M19" s="6">
        <v>2017</v>
      </c>
      <c r="N19" s="7" t="s">
        <v>16</v>
      </c>
      <c r="O19" s="7">
        <v>2019</v>
      </c>
      <c r="P19" s="6">
        <v>2020</v>
      </c>
      <c r="Q19" s="7">
        <v>2021</v>
      </c>
      <c r="R19" s="7">
        <v>2022</v>
      </c>
      <c r="S19" s="7">
        <v>2023</v>
      </c>
    </row>
    <row r="20" spans="1:19" ht="20.25">
      <c r="A20" s="8" t="s">
        <v>3</v>
      </c>
      <c r="B20" s="25">
        <v>139.9</v>
      </c>
      <c r="C20" s="21">
        <f aca="true" t="shared" si="0" ref="C20:R20">C4/B4%</f>
        <v>115.58555180602424</v>
      </c>
      <c r="D20" s="21">
        <f t="shared" si="0"/>
        <v>128.77378892733563</v>
      </c>
      <c r="E20" s="21">
        <f t="shared" si="0"/>
        <v>104.44201864136367</v>
      </c>
      <c r="F20" s="21">
        <f t="shared" si="0"/>
        <v>104.6390094870558</v>
      </c>
      <c r="G20" s="21">
        <f t="shared" si="0"/>
        <v>118.50941221667307</v>
      </c>
      <c r="H20" s="21">
        <f t="shared" si="0"/>
        <v>103.74740663900414</v>
      </c>
      <c r="I20" s="21">
        <f t="shared" si="0"/>
        <v>104.68066491688538</v>
      </c>
      <c r="J20" s="21">
        <f t="shared" si="0"/>
        <v>105.89218554116172</v>
      </c>
      <c r="K20" s="21">
        <f t="shared" si="0"/>
        <v>102.15920622392603</v>
      </c>
      <c r="L20" s="21">
        <f t="shared" si="0"/>
        <v>107.97969206997406</v>
      </c>
      <c r="M20" s="21">
        <f t="shared" si="0"/>
        <v>111.47850973577964</v>
      </c>
      <c r="N20" s="21">
        <f t="shared" si="0"/>
        <v>113.84953926557557</v>
      </c>
      <c r="O20" s="21">
        <f t="shared" si="0"/>
        <v>108.54876379157606</v>
      </c>
      <c r="P20" s="21">
        <f t="shared" si="0"/>
        <v>114.34877768297659</v>
      </c>
      <c r="Q20" s="21">
        <f t="shared" si="0"/>
        <v>113.99837793998378</v>
      </c>
      <c r="R20" s="21">
        <f t="shared" si="0"/>
        <v>112.25384177575414</v>
      </c>
      <c r="S20" s="21">
        <v>112.1</v>
      </c>
    </row>
    <row r="21" spans="1:19" ht="12.75">
      <c r="A21" s="15" t="s">
        <v>4</v>
      </c>
      <c r="B21" s="21" t="s">
        <v>13</v>
      </c>
      <c r="C21" s="21">
        <f aca="true" t="shared" si="1" ref="C21:R21">C5/B5%</f>
        <v>117.37909914508101</v>
      </c>
      <c r="D21" s="21">
        <f t="shared" si="1"/>
        <v>127.86172410044571</v>
      </c>
      <c r="E21" s="21">
        <f t="shared" si="1"/>
        <v>104.08093861588165</v>
      </c>
      <c r="F21" s="21">
        <f t="shared" si="1"/>
        <v>106.29799052442411</v>
      </c>
      <c r="G21" s="21">
        <f t="shared" si="1"/>
        <v>119.68031968031968</v>
      </c>
      <c r="H21" s="21">
        <f t="shared" si="1"/>
        <v>101.45755746757416</v>
      </c>
      <c r="I21" s="21">
        <f t="shared" si="1"/>
        <v>104.65160432883995</v>
      </c>
      <c r="J21" s="21">
        <f t="shared" si="1"/>
        <v>109.0106434446057</v>
      </c>
      <c r="K21" s="21">
        <f t="shared" si="1"/>
        <v>101.12615111505603</v>
      </c>
      <c r="L21" s="21">
        <f t="shared" si="1"/>
        <v>108.51390641285863</v>
      </c>
      <c r="M21" s="21">
        <f t="shared" si="1"/>
        <v>110.3584247510237</v>
      </c>
      <c r="N21" s="21">
        <f t="shared" si="1"/>
        <v>113.76546037562986</v>
      </c>
      <c r="O21" s="21">
        <f t="shared" si="1"/>
        <v>108.04107106905577</v>
      </c>
      <c r="P21" s="21">
        <f t="shared" si="1"/>
        <v>113.18574836016697</v>
      </c>
      <c r="Q21" s="21">
        <f t="shared" si="1"/>
        <v>116.64142245637143</v>
      </c>
      <c r="R21" s="21">
        <f t="shared" si="1"/>
        <v>113.06458897922312</v>
      </c>
      <c r="S21" s="21">
        <v>109.3</v>
      </c>
    </row>
    <row r="22" spans="1:19" ht="12.75">
      <c r="A22" s="16" t="s">
        <v>11</v>
      </c>
      <c r="B22" s="21" t="s">
        <v>13</v>
      </c>
      <c r="C22" s="21">
        <f aca="true" t="shared" si="2" ref="C22:R22">C6/B6%</f>
        <v>111.7156804381474</v>
      </c>
      <c r="D22" s="21">
        <f t="shared" si="2"/>
        <v>128.9459661089204</v>
      </c>
      <c r="E22" s="21">
        <f t="shared" si="2"/>
        <v>103.6697247706422</v>
      </c>
      <c r="F22" s="21">
        <f t="shared" si="2"/>
        <v>106.2903611576178</v>
      </c>
      <c r="G22" s="21">
        <f t="shared" si="2"/>
        <v>118.55685568556856</v>
      </c>
      <c r="H22" s="21">
        <f t="shared" si="2"/>
        <v>105.98506896115398</v>
      </c>
      <c r="I22" s="21">
        <f t="shared" si="2"/>
        <v>105.19937917860554</v>
      </c>
      <c r="J22" s="21">
        <f t="shared" si="2"/>
        <v>102.25841230210521</v>
      </c>
      <c r="K22" s="21">
        <f t="shared" si="2"/>
        <v>101.69246989623217</v>
      </c>
      <c r="L22" s="21">
        <f t="shared" si="2"/>
        <v>104.87285823420278</v>
      </c>
      <c r="M22" s="21">
        <f t="shared" si="2"/>
        <v>112.9819449503096</v>
      </c>
      <c r="N22" s="21">
        <f t="shared" si="2"/>
        <v>115.87455098093396</v>
      </c>
      <c r="O22" s="21">
        <f t="shared" si="2"/>
        <v>105.23429116489805</v>
      </c>
      <c r="P22" s="21">
        <f t="shared" si="2"/>
        <v>116.07749830047588</v>
      </c>
      <c r="Q22" s="21">
        <f t="shared" si="2"/>
        <v>111.18919798275581</v>
      </c>
      <c r="R22" s="21">
        <f t="shared" si="2"/>
        <v>111.45900392110961</v>
      </c>
      <c r="S22" s="21">
        <v>116.4</v>
      </c>
    </row>
    <row r="23" spans="1:19" ht="12.75">
      <c r="A23" s="16" t="s">
        <v>5</v>
      </c>
      <c r="B23" s="21" t="s">
        <v>13</v>
      </c>
      <c r="C23" s="21">
        <f aca="true" t="shared" si="3" ref="C23:R23">C7/B7%</f>
        <v>114.58307520753316</v>
      </c>
      <c r="D23" s="21">
        <f t="shared" si="3"/>
        <v>128.63321799307957</v>
      </c>
      <c r="E23" s="21">
        <f t="shared" si="3"/>
        <v>106.15332885003363</v>
      </c>
      <c r="F23" s="21">
        <f t="shared" si="3"/>
        <v>104.44250871080139</v>
      </c>
      <c r="G23" s="21">
        <f t="shared" si="3"/>
        <v>117.6207445598605</v>
      </c>
      <c r="H23" s="21">
        <f t="shared" si="3"/>
        <v>104.51879069167795</v>
      </c>
      <c r="I23" s="21">
        <f t="shared" si="3"/>
        <v>103.40446527692119</v>
      </c>
      <c r="J23" s="21">
        <f t="shared" si="3"/>
        <v>104.9624239532387</v>
      </c>
      <c r="K23" s="21">
        <f t="shared" si="3"/>
        <v>102.45482441186499</v>
      </c>
      <c r="L23" s="21">
        <f t="shared" si="3"/>
        <v>102.2296173044925</v>
      </c>
      <c r="M23" s="21">
        <f t="shared" si="3"/>
        <v>115.8203125</v>
      </c>
      <c r="N23" s="21">
        <f t="shared" si="3"/>
        <v>115.54243957279371</v>
      </c>
      <c r="O23" s="21">
        <f t="shared" si="3"/>
        <v>110.28135895564745</v>
      </c>
      <c r="P23" s="21">
        <f t="shared" si="3"/>
        <v>115.20844055584149</v>
      </c>
      <c r="Q23" s="21">
        <f t="shared" si="3"/>
        <v>112.42541242541243</v>
      </c>
      <c r="R23" s="21">
        <f t="shared" si="3"/>
        <v>111.45233162092357</v>
      </c>
      <c r="S23" s="21">
        <v>110.5</v>
      </c>
    </row>
    <row r="24" spans="1:19" ht="12.75">
      <c r="A24" s="16" t="s">
        <v>6</v>
      </c>
      <c r="B24" s="21" t="s">
        <v>13</v>
      </c>
      <c r="C24" s="21">
        <f aca="true" t="shared" si="4" ref="C24:R24">C8/B8%</f>
        <v>118.84113584036837</v>
      </c>
      <c r="D24" s="21">
        <f t="shared" si="4"/>
        <v>123.1621999784738</v>
      </c>
      <c r="E24" s="21">
        <f t="shared" si="4"/>
        <v>103.78397273442279</v>
      </c>
      <c r="F24" s="21">
        <f t="shared" si="4"/>
        <v>103.94914112495789</v>
      </c>
      <c r="G24" s="21">
        <f t="shared" si="4"/>
        <v>119.93519643580396</v>
      </c>
      <c r="H24" s="21">
        <f t="shared" si="4"/>
        <v>104.51843847089017</v>
      </c>
      <c r="I24" s="21">
        <f t="shared" si="4"/>
        <v>104.54281098546042</v>
      </c>
      <c r="J24" s="21">
        <f t="shared" si="4"/>
        <v>104.38867597972555</v>
      </c>
      <c r="K24" s="21">
        <f t="shared" si="4"/>
        <v>106.51350071056372</v>
      </c>
      <c r="L24" s="21">
        <f t="shared" si="4"/>
        <v>111.81343117633979</v>
      </c>
      <c r="M24" s="21">
        <f t="shared" si="4"/>
        <v>109.36210411176852</v>
      </c>
      <c r="N24" s="21">
        <f t="shared" si="4"/>
        <v>115.56646663029642</v>
      </c>
      <c r="O24" s="21">
        <f t="shared" si="4"/>
        <v>106.7387883556255</v>
      </c>
      <c r="P24" s="21">
        <f t="shared" si="4"/>
        <v>113.44119706630303</v>
      </c>
      <c r="Q24" s="21">
        <f t="shared" si="4"/>
        <v>114.11306042884989</v>
      </c>
      <c r="R24" s="21">
        <f t="shared" si="4"/>
        <v>114.00182211593213</v>
      </c>
      <c r="S24" s="21">
        <v>115.4</v>
      </c>
    </row>
    <row r="25" spans="1:19" ht="12.75">
      <c r="A25" s="16" t="s">
        <v>7</v>
      </c>
      <c r="B25" s="21" t="s">
        <v>13</v>
      </c>
      <c r="C25" s="21">
        <f aca="true" t="shared" si="5" ref="C25:R25">C9/B9%</f>
        <v>112.12596525096525</v>
      </c>
      <c r="D25" s="21">
        <f t="shared" si="5"/>
        <v>134.53136769611535</v>
      </c>
      <c r="E25" s="21">
        <f t="shared" si="5"/>
        <v>102.8795392737162</v>
      </c>
      <c r="F25" s="21">
        <f t="shared" si="5"/>
        <v>104.68822889130773</v>
      </c>
      <c r="G25" s="21">
        <f t="shared" si="5"/>
        <v>114.55625696249535</v>
      </c>
      <c r="H25" s="21">
        <f t="shared" si="5"/>
        <v>104.83630470016207</v>
      </c>
      <c r="I25" s="21">
        <f t="shared" si="5"/>
        <v>104.3782079030363</v>
      </c>
      <c r="J25" s="21">
        <f t="shared" si="5"/>
        <v>104.7040701463357</v>
      </c>
      <c r="K25" s="21">
        <f t="shared" si="5"/>
        <v>101.01850280088271</v>
      </c>
      <c r="L25" s="21">
        <f t="shared" si="5"/>
        <v>106.82798409230942</v>
      </c>
      <c r="M25" s="21">
        <f t="shared" si="5"/>
        <v>114.74412751677852</v>
      </c>
      <c r="N25" s="21">
        <f t="shared" si="5"/>
        <v>114.04222262840432</v>
      </c>
      <c r="O25" s="21">
        <f t="shared" si="5"/>
        <v>111.42364867572225</v>
      </c>
      <c r="P25" s="21">
        <f t="shared" si="5"/>
        <v>115.33012082853855</v>
      </c>
      <c r="Q25" s="21">
        <f t="shared" si="5"/>
        <v>111.76140438402295</v>
      </c>
      <c r="R25" s="21">
        <f t="shared" si="5"/>
        <v>107.08088050665401</v>
      </c>
      <c r="S25" s="21">
        <v>113.4</v>
      </c>
    </row>
    <row r="26" spans="1:19" ht="12.75">
      <c r="A26" s="16" t="s">
        <v>8</v>
      </c>
      <c r="B26" s="21" t="s">
        <v>13</v>
      </c>
      <c r="C26" s="21">
        <f aca="true" t="shared" si="6" ref="C26:R26">C10/B10%</f>
        <v>116.21013133208255</v>
      </c>
      <c r="D26" s="21">
        <f t="shared" si="6"/>
        <v>131.81573565816382</v>
      </c>
      <c r="E26" s="21">
        <f t="shared" si="6"/>
        <v>107.79782803951989</v>
      </c>
      <c r="F26" s="21">
        <f t="shared" si="6"/>
        <v>102.05271928495682</v>
      </c>
      <c r="G26" s="21">
        <f t="shared" si="6"/>
        <v>118.02122764046612</v>
      </c>
      <c r="H26" s="21">
        <f t="shared" si="6"/>
        <v>104.10665995849318</v>
      </c>
      <c r="I26" s="21">
        <f t="shared" si="6"/>
        <v>104.1621360396279</v>
      </c>
      <c r="J26" s="21">
        <f t="shared" si="6"/>
        <v>103.73484892420112</v>
      </c>
      <c r="K26" s="21">
        <f t="shared" si="6"/>
        <v>102.81209817185665</v>
      </c>
      <c r="L26" s="21">
        <f t="shared" si="6"/>
        <v>105.23110386079391</v>
      </c>
      <c r="M26" s="21">
        <f t="shared" si="6"/>
        <v>110.0868127325341</v>
      </c>
      <c r="N26" s="21">
        <f t="shared" si="6"/>
        <v>114.10063837776944</v>
      </c>
      <c r="O26" s="21">
        <f t="shared" si="6"/>
        <v>110.46980417969392</v>
      </c>
      <c r="P26" s="21">
        <f t="shared" si="6"/>
        <v>112.57215208729008</v>
      </c>
      <c r="Q26" s="21">
        <f t="shared" si="6"/>
        <v>114.39677131231598</v>
      </c>
      <c r="R26" s="21">
        <f t="shared" si="6"/>
        <v>111.38197275960788</v>
      </c>
      <c r="S26" s="21">
        <v>116.2</v>
      </c>
    </row>
    <row r="27" spans="1:19" ht="12.75">
      <c r="A27" s="16" t="s">
        <v>9</v>
      </c>
      <c r="B27" s="21" t="s">
        <v>13</v>
      </c>
      <c r="C27" s="21">
        <f aca="true" t="shared" si="7" ref="C27:R27">C11/B11%</f>
        <v>113.9449757940725</v>
      </c>
      <c r="D27" s="21">
        <f t="shared" si="7"/>
        <v>124.14507772020725</v>
      </c>
      <c r="E27" s="21">
        <f t="shared" si="7"/>
        <v>102.779632721202</v>
      </c>
      <c r="F27" s="21">
        <f t="shared" si="7"/>
        <v>103.73588889791277</v>
      </c>
      <c r="G27" s="21">
        <f t="shared" si="7"/>
        <v>115.54059343928598</v>
      </c>
      <c r="H27" s="21">
        <f t="shared" si="7"/>
        <v>107.59588020056917</v>
      </c>
      <c r="I27" s="21">
        <f t="shared" si="7"/>
        <v>106.92738837458279</v>
      </c>
      <c r="J27" s="21">
        <f t="shared" si="7"/>
        <v>104.97084633959598</v>
      </c>
      <c r="K27" s="21">
        <f t="shared" si="7"/>
        <v>104.92060820288393</v>
      </c>
      <c r="L27" s="21">
        <f t="shared" si="7"/>
        <v>107.6470588235294</v>
      </c>
      <c r="M27" s="21">
        <f t="shared" si="7"/>
        <v>110.40238450074516</v>
      </c>
      <c r="N27" s="21">
        <f t="shared" si="7"/>
        <v>112.77447804175665</v>
      </c>
      <c r="O27" s="21">
        <f t="shared" si="7"/>
        <v>107.03826357578902</v>
      </c>
      <c r="P27" s="21">
        <f t="shared" si="7"/>
        <v>116.0435382264137</v>
      </c>
      <c r="Q27" s="21">
        <f t="shared" si="7"/>
        <v>111.515852365809</v>
      </c>
      <c r="R27" s="21">
        <f t="shared" si="7"/>
        <v>111.44141030072588</v>
      </c>
      <c r="S27" s="21">
        <v>110.2</v>
      </c>
    </row>
    <row r="28" spans="1:19" ht="12.75">
      <c r="A28" s="18" t="s">
        <v>10</v>
      </c>
      <c r="B28" s="23" t="s">
        <v>13</v>
      </c>
      <c r="C28" s="23">
        <f aca="true" t="shared" si="8" ref="C28:R28">C12/B12%</f>
        <v>116.1038961038961</v>
      </c>
      <c r="D28" s="23">
        <f t="shared" si="8"/>
        <v>131.15212527964206</v>
      </c>
      <c r="E28" s="23">
        <f t="shared" si="8"/>
        <v>105.87633262260128</v>
      </c>
      <c r="F28" s="23">
        <f t="shared" si="8"/>
        <v>102.14274206541002</v>
      </c>
      <c r="G28" s="23">
        <f t="shared" si="8"/>
        <v>119.95268138801262</v>
      </c>
      <c r="H28" s="23">
        <f t="shared" si="8"/>
        <v>104.61538461538461</v>
      </c>
      <c r="I28" s="23">
        <f t="shared" si="8"/>
        <v>104.40548014077426</v>
      </c>
      <c r="J28" s="23">
        <f t="shared" si="8"/>
        <v>104.48443989646663</v>
      </c>
      <c r="K28" s="23">
        <f t="shared" si="8"/>
        <v>101.13492337826938</v>
      </c>
      <c r="L28" s="23">
        <f t="shared" si="8"/>
        <v>111.05098262603246</v>
      </c>
      <c r="M28" s="23">
        <f t="shared" si="8"/>
        <v>112.34675557835342</v>
      </c>
      <c r="N28" s="23">
        <f t="shared" si="8"/>
        <v>110.24563966761026</v>
      </c>
      <c r="O28" s="23">
        <f t="shared" si="8"/>
        <v>111.27308871034539</v>
      </c>
      <c r="P28" s="23">
        <f t="shared" si="8"/>
        <v>117.31427720708649</v>
      </c>
      <c r="Q28" s="23">
        <f t="shared" si="8"/>
        <v>110.84390862944163</v>
      </c>
      <c r="R28" s="23">
        <f t="shared" si="8"/>
        <v>114.43986490354342</v>
      </c>
      <c r="S28" s="23">
        <v>112.5</v>
      </c>
    </row>
    <row r="29" spans="1:19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8" s="1" customFormat="1" ht="13.5" customHeight="1">
      <c r="A30" s="30" t="s">
        <v>17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2"/>
      <c r="N30" s="2"/>
      <c r="O30" s="2"/>
      <c r="P30" s="2"/>
      <c r="Q30" s="2"/>
      <c r="R30" s="2"/>
    </row>
    <row r="31" spans="1:18" s="1" customFormat="1" ht="15" customHeight="1">
      <c r="A31" s="26" t="s">
        <v>12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"/>
      <c r="N31" s="2"/>
      <c r="O31" s="2"/>
      <c r="P31" s="2"/>
      <c r="Q31" s="2"/>
      <c r="R31" s="2"/>
    </row>
    <row r="32" spans="1:12" ht="12.75">
      <c r="A32" s="24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</sheetData>
  <sheetProtection/>
  <mergeCells count="5">
    <mergeCell ref="A31:L31"/>
    <mergeCell ref="A1:R1"/>
    <mergeCell ref="A30:L30"/>
    <mergeCell ref="A17:S17"/>
    <mergeCell ref="A2:S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2024-02-07T10:27:38Z</cp:lastPrinted>
  <dcterms:created xsi:type="dcterms:W3CDTF">1996-10-08T23:32:33Z</dcterms:created>
  <dcterms:modified xsi:type="dcterms:W3CDTF">2024-02-07T10:31:15Z</dcterms:modified>
  <cp:category/>
  <cp:version/>
  <cp:contentType/>
  <cp:contentStatus/>
</cp:coreProperties>
</file>