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Main indicators of transport" sheetId="23" r:id="rId1"/>
  </sheets>
  <calcPr calcId="124519"/>
</workbook>
</file>

<file path=xl/calcChain.xml><?xml version="1.0" encoding="utf-8"?>
<calcChain xmlns="http://schemas.openxmlformats.org/spreadsheetml/2006/main">
  <c r="Y45" i="23"/>
  <c r="Y33"/>
</calcChain>
</file>

<file path=xl/sharedStrings.xml><?xml version="1.0" encoding="utf-8"?>
<sst xmlns="http://schemas.openxmlformats.org/spreadsheetml/2006/main" count="232" uniqueCount="55">
  <si>
    <t>х</t>
  </si>
  <si>
    <r>
      <t>2005</t>
    </r>
    <r>
      <rPr>
        <vertAlign val="superscript"/>
        <sz val="8"/>
        <rFont val="Calibri"/>
        <family val="2"/>
        <charset val="204"/>
      </rPr>
      <t>1)</t>
    </r>
  </si>
  <si>
    <r>
      <t>2006</t>
    </r>
    <r>
      <rPr>
        <vertAlign val="superscript"/>
        <sz val="8"/>
        <rFont val="Calibri"/>
        <family val="2"/>
        <charset val="204"/>
      </rPr>
      <t>1)</t>
    </r>
  </si>
  <si>
    <r>
      <t>2007</t>
    </r>
    <r>
      <rPr>
        <vertAlign val="superscript"/>
        <sz val="8"/>
        <rFont val="Calibri"/>
        <family val="2"/>
        <charset val="204"/>
      </rPr>
      <t>1)</t>
    </r>
  </si>
  <si>
    <r>
      <t>2008</t>
    </r>
    <r>
      <rPr>
        <vertAlign val="superscript"/>
        <sz val="8"/>
        <rFont val="Calibri"/>
        <family val="2"/>
        <charset val="204"/>
      </rPr>
      <t>1)</t>
    </r>
  </si>
  <si>
    <r>
      <t>2009</t>
    </r>
    <r>
      <rPr>
        <vertAlign val="superscript"/>
        <sz val="8"/>
        <rFont val="Calibri"/>
        <family val="2"/>
        <charset val="204"/>
      </rPr>
      <t>1)</t>
    </r>
  </si>
  <si>
    <r>
      <t>2010</t>
    </r>
    <r>
      <rPr>
        <vertAlign val="superscript"/>
        <sz val="8"/>
        <rFont val="Calibri"/>
        <family val="2"/>
        <charset val="204"/>
      </rPr>
      <t>1)</t>
    </r>
  </si>
  <si>
    <r>
      <t>2011</t>
    </r>
    <r>
      <rPr>
        <vertAlign val="superscript"/>
        <sz val="8"/>
        <rFont val="Calibri"/>
        <family val="2"/>
        <charset val="204"/>
      </rPr>
      <t>1)</t>
    </r>
  </si>
  <si>
    <r>
      <t>2012</t>
    </r>
    <r>
      <rPr>
        <vertAlign val="superscript"/>
        <sz val="8"/>
        <rFont val="Calibri"/>
        <family val="2"/>
        <charset val="204"/>
      </rPr>
      <t>1)</t>
    </r>
  </si>
  <si>
    <r>
      <t>2013</t>
    </r>
    <r>
      <rPr>
        <vertAlign val="superscript"/>
        <sz val="8"/>
        <rFont val="Calibri"/>
        <family val="2"/>
        <charset val="204"/>
      </rPr>
      <t>1)</t>
    </r>
  </si>
  <si>
    <r>
      <t>2014</t>
    </r>
    <r>
      <rPr>
        <vertAlign val="superscript"/>
        <sz val="8"/>
        <rFont val="Calibri"/>
        <family val="2"/>
        <charset val="204"/>
      </rPr>
      <t>1)</t>
    </r>
  </si>
  <si>
    <r>
      <t>2015</t>
    </r>
    <r>
      <rPr>
        <vertAlign val="superscript"/>
        <sz val="8"/>
        <rFont val="Calibri"/>
        <family val="2"/>
        <charset val="204"/>
      </rPr>
      <t>1)</t>
    </r>
  </si>
  <si>
    <r>
      <t>2016</t>
    </r>
    <r>
      <rPr>
        <vertAlign val="superscript"/>
        <sz val="8"/>
        <rFont val="Calibri"/>
        <family val="2"/>
        <charset val="204"/>
      </rPr>
      <t>1)</t>
    </r>
  </si>
  <si>
    <r>
      <t>2017</t>
    </r>
    <r>
      <rPr>
        <vertAlign val="superscript"/>
        <sz val="8"/>
        <rFont val="Calibri"/>
        <family val="2"/>
        <charset val="204"/>
      </rPr>
      <t>1)</t>
    </r>
  </si>
  <si>
    <r>
      <t>2018</t>
    </r>
    <r>
      <rPr>
        <vertAlign val="superscript"/>
        <sz val="8"/>
        <rFont val="Calibri"/>
        <family val="2"/>
        <charset val="204"/>
      </rPr>
      <t>1)</t>
    </r>
  </si>
  <si>
    <r>
      <t>2019</t>
    </r>
    <r>
      <rPr>
        <vertAlign val="superscript"/>
        <sz val="8"/>
        <rFont val="Calibri"/>
        <family val="2"/>
        <charset val="204"/>
      </rPr>
      <t>1)</t>
    </r>
  </si>
  <si>
    <r>
      <t>2020</t>
    </r>
    <r>
      <rPr>
        <vertAlign val="superscript"/>
        <sz val="8"/>
        <rFont val="Calibri"/>
        <family val="2"/>
        <charset val="204"/>
      </rPr>
      <t>1)</t>
    </r>
  </si>
  <si>
    <r>
      <t>2021</t>
    </r>
    <r>
      <rPr>
        <vertAlign val="superscript"/>
        <sz val="8"/>
        <rFont val="Calibri"/>
        <family val="2"/>
        <charset val="204"/>
      </rPr>
      <t>1)</t>
    </r>
  </si>
  <si>
    <t>-</t>
  </si>
  <si>
    <t xml:space="preserve">Main indicators of transport development  </t>
  </si>
  <si>
    <t>Freight transportation</t>
  </si>
  <si>
    <t>Freight turnover of all modes of transport</t>
  </si>
  <si>
    <t>Passengers carried by all modes of transport</t>
  </si>
  <si>
    <t>Passenger turnover of all transport modes</t>
  </si>
  <si>
    <t>Presence of transport</t>
  </si>
  <si>
    <t>Total</t>
  </si>
  <si>
    <t xml:space="preserve"> Total</t>
  </si>
  <si>
    <t>of which:</t>
  </si>
  <si>
    <t>railway</t>
  </si>
  <si>
    <t>automotive and urban electric transport*</t>
  </si>
  <si>
    <t>pipeline</t>
  </si>
  <si>
    <t>river, thsd tons</t>
  </si>
  <si>
    <t>air transport, tons</t>
  </si>
  <si>
    <t>* Including volume of activity carry out by untransport enterprises and enterpreneurs involved in commercial transportation.</t>
  </si>
  <si>
    <t>railway, million t-km</t>
  </si>
  <si>
    <t>automotive and urban electric transport*, million t-km</t>
  </si>
  <si>
    <t>river, million t-km</t>
  </si>
  <si>
    <t>air transport, thsd t-km</t>
  </si>
  <si>
    <t>bus*</t>
  </si>
  <si>
    <t>tram</t>
  </si>
  <si>
    <t>thousand people</t>
  </si>
  <si>
    <t>river, thsd people</t>
  </si>
  <si>
    <t>air, thsd people</t>
  </si>
  <si>
    <t>river</t>
  </si>
  <si>
    <t>air</t>
  </si>
  <si>
    <t>*  Including volume of activity carry out by untransport enterprises and enterpreneurs involved in commercial transportation.</t>
  </si>
  <si>
    <t>Shygys Kazakhstan</t>
  </si>
  <si>
    <r>
      <rPr>
        <i/>
        <vertAlign val="superscript"/>
        <sz val="8"/>
        <color indexed="8"/>
        <rFont val="Calibri"/>
        <family val="2"/>
        <charset val="204"/>
      </rPr>
      <t>1)</t>
    </r>
    <r>
      <rPr>
        <i/>
        <sz val="8"/>
        <color indexed="8"/>
        <rFont val="Calibri"/>
        <family val="2"/>
        <charset val="204"/>
      </rPr>
      <t xml:space="preserve"> According to the Ministry of Internal Affairs of the Republic of Kazakhstan. The presence of cars for 2005 to 2009. According to the departmental statistical observations (in the form of 2-TS) for 2010 of 2014 on the basis of vehicl based on account the registered and deregistered car.;for 2015-2017 with the data only for registered passenger cars.</t>
    </r>
  </si>
  <si>
    <r>
      <t xml:space="preserve">2) </t>
    </r>
    <r>
      <rPr>
        <i/>
        <sz val="8"/>
        <rFont val="Calibri"/>
        <family val="2"/>
        <charset val="204"/>
      </rPr>
      <t>based on diplomatic numbers and numbers without specifying the region.</t>
    </r>
  </si>
  <si>
    <t>The value "х" means confidential data.</t>
  </si>
  <si>
    <t>thsd.units</t>
  </si>
  <si>
    <t>mln. passenger/kms</t>
  </si>
  <si>
    <t>mln. People</t>
  </si>
  <si>
    <t>bln./km</t>
  </si>
  <si>
    <t>mln. Тons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</si>
</sst>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_-* #,##0.00_р_._-;\-* #,##0.00_р_._-;_-* &quot;-&quot;??_р_._-;_-@_-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8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vertAlign val="superscript"/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i/>
      <vertAlign val="superscript"/>
      <sz val="8"/>
      <name val="Calibri"/>
      <family val="2"/>
      <charset val="204"/>
      <scheme val="minor"/>
    </font>
    <font>
      <sz val="8"/>
      <name val="Arial"/>
      <family val="2"/>
      <charset val="204"/>
    </font>
    <font>
      <vertAlign val="superscript"/>
      <sz val="8"/>
      <name val="Calibri"/>
      <family val="2"/>
      <charset val="204"/>
    </font>
    <font>
      <sz val="8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3" fillId="0" borderId="0" xfId="0" applyFont="1" applyFill="1"/>
    <xf numFmtId="0" fontId="4" fillId="0" borderId="0" xfId="0" applyFont="1" applyFill="1"/>
    <xf numFmtId="164" fontId="4" fillId="0" borderId="0" xfId="0" applyNumberFormat="1" applyFont="1" applyFill="1" applyBorder="1"/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/>
    <xf numFmtId="0" fontId="9" fillId="0" borderId="0" xfId="0" applyFont="1"/>
    <xf numFmtId="0" fontId="9" fillId="0" borderId="0" xfId="0" applyFont="1" applyFill="1"/>
    <xf numFmtId="164" fontId="4" fillId="0" borderId="4" xfId="0" applyNumberFormat="1" applyFont="1" applyFill="1" applyBorder="1"/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2"/>
    </xf>
    <xf numFmtId="164" fontId="2" fillId="0" borderId="0" xfId="0" applyNumberFormat="1" applyFont="1" applyFill="1" applyBorder="1" applyAlignment="1"/>
    <xf numFmtId="0" fontId="13" fillId="0" borderId="0" xfId="0" applyFont="1" applyFill="1" applyAlignment="1">
      <alignment horizontal="left"/>
    </xf>
    <xf numFmtId="164" fontId="10" fillId="0" borderId="0" xfId="0" applyNumberFormat="1" applyFont="1" applyFill="1" applyBorder="1" applyAlignment="1"/>
    <xf numFmtId="0" fontId="14" fillId="0" borderId="0" xfId="0" applyFont="1" applyFill="1"/>
    <xf numFmtId="164" fontId="9" fillId="0" borderId="1" xfId="0" applyNumberFormat="1" applyFont="1" applyFill="1" applyBorder="1"/>
    <xf numFmtId="0" fontId="9" fillId="0" borderId="2" xfId="0" applyFont="1" applyFill="1" applyBorder="1" applyAlignment="1">
      <alignment horizontal="left" wrapText="1" indent="2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166" fontId="9" fillId="0" borderId="2" xfId="0" applyNumberFormat="1" applyFont="1" applyFill="1" applyBorder="1"/>
    <xf numFmtId="166" fontId="9" fillId="0" borderId="3" xfId="0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right" vertical="top" wrapText="1"/>
    </xf>
    <xf numFmtId="0" fontId="10" fillId="0" borderId="2" xfId="0" applyFont="1" applyFill="1" applyBorder="1"/>
    <xf numFmtId="0" fontId="9" fillId="0" borderId="2" xfId="0" applyFont="1" applyFill="1" applyBorder="1" applyAlignment="1">
      <alignment horizontal="left" vertical="top" wrapText="1" indent="1"/>
    </xf>
    <xf numFmtId="0" fontId="9" fillId="0" borderId="2" xfId="0" applyFont="1" applyFill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right"/>
    </xf>
    <xf numFmtId="0" fontId="10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right" vertical="top" wrapText="1"/>
    </xf>
    <xf numFmtId="164" fontId="9" fillId="0" borderId="3" xfId="0" applyNumberFormat="1" applyFont="1" applyFill="1" applyBorder="1" applyAlignment="1"/>
    <xf numFmtId="0" fontId="2" fillId="0" borderId="0" xfId="0" applyFont="1" applyFill="1" applyAlignment="1"/>
    <xf numFmtId="0" fontId="9" fillId="0" borderId="0" xfId="0" applyFont="1" applyFill="1" applyBorder="1" applyAlignment="1"/>
    <xf numFmtId="0" fontId="8" fillId="0" borderId="0" xfId="0" applyFont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/>
    </xf>
    <xf numFmtId="166" fontId="9" fillId="0" borderId="0" xfId="0" applyNumberFormat="1" applyFont="1" applyFill="1" applyAlignment="1">
      <alignment horizontal="center" wrapText="1"/>
    </xf>
    <xf numFmtId="164" fontId="9" fillId="0" borderId="2" xfId="0" applyNumberFormat="1" applyFont="1" applyFill="1" applyBorder="1" applyAlignment="1">
      <alignment horizont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166" fontId="16" fillId="0" borderId="2" xfId="0" applyNumberFormat="1" applyFont="1" applyFill="1" applyBorder="1" applyAlignment="1">
      <alignment horizontal="center"/>
    </xf>
    <xf numFmtId="166" fontId="16" fillId="0" borderId="3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3" xfId="0" applyNumberFormat="1" applyFont="1" applyFill="1" applyBorder="1" applyAlignment="1">
      <alignment horizontal="center" wrapText="1"/>
    </xf>
    <xf numFmtId="166" fontId="9" fillId="0" borderId="0" xfId="0" applyNumberFormat="1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top" wrapText="1"/>
    </xf>
    <xf numFmtId="164" fontId="9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right"/>
    </xf>
    <xf numFmtId="166" fontId="9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164" fontId="16" fillId="0" borderId="2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right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tabSelected="1" zoomScale="130" zoomScaleNormal="130" workbookViewId="0">
      <selection activeCell="D23" sqref="D23"/>
    </sheetView>
  </sheetViews>
  <sheetFormatPr defaultRowHeight="13.2"/>
  <cols>
    <col min="1" max="1" width="23.33203125" style="1" customWidth="1"/>
    <col min="2" max="14" width="6.88671875" style="1" bestFit="1" customWidth="1"/>
    <col min="15" max="21" width="7.6640625" style="1" bestFit="1" customWidth="1"/>
    <col min="22" max="22" width="8" style="1" customWidth="1"/>
    <col min="23" max="30" width="7.6640625" style="1" bestFit="1" customWidth="1"/>
    <col min="31" max="31" width="9.109375" style="1" customWidth="1"/>
    <col min="32" max="32" width="8.5546875" style="1" customWidth="1"/>
    <col min="33" max="265" width="9.109375" style="1"/>
    <col min="266" max="266" width="26.6640625" style="1" customWidth="1"/>
    <col min="267" max="268" width="9" style="1" customWidth="1"/>
    <col min="269" max="269" width="8.6640625" style="1" customWidth="1"/>
    <col min="270" max="270" width="8.5546875" style="1" customWidth="1"/>
    <col min="271" max="271" width="9" style="1" customWidth="1"/>
    <col min="272" max="272" width="8.88671875" style="1" customWidth="1"/>
    <col min="273" max="273" width="8.6640625" style="1" customWidth="1"/>
    <col min="274" max="274" width="8.5546875" style="1" customWidth="1"/>
    <col min="275" max="275" width="8.6640625" style="1" customWidth="1"/>
    <col min="276" max="276" width="8.88671875" style="1" customWidth="1"/>
    <col min="277" max="277" width="8.5546875" style="1" customWidth="1"/>
    <col min="278" max="278" width="9" style="1" customWidth="1"/>
    <col min="279" max="279" width="8.6640625" style="1" customWidth="1"/>
    <col min="280" max="283" width="8.5546875" style="1" customWidth="1"/>
    <col min="284" max="284" width="10.6640625" style="1" customWidth="1"/>
    <col min="285" max="521" width="9.109375" style="1"/>
    <col min="522" max="522" width="26.6640625" style="1" customWidth="1"/>
    <col min="523" max="524" width="9" style="1" customWidth="1"/>
    <col min="525" max="525" width="8.6640625" style="1" customWidth="1"/>
    <col min="526" max="526" width="8.5546875" style="1" customWidth="1"/>
    <col min="527" max="527" width="9" style="1" customWidth="1"/>
    <col min="528" max="528" width="8.88671875" style="1" customWidth="1"/>
    <col min="529" max="529" width="8.6640625" style="1" customWidth="1"/>
    <col min="530" max="530" width="8.5546875" style="1" customWidth="1"/>
    <col min="531" max="531" width="8.6640625" style="1" customWidth="1"/>
    <col min="532" max="532" width="8.88671875" style="1" customWidth="1"/>
    <col min="533" max="533" width="8.5546875" style="1" customWidth="1"/>
    <col min="534" max="534" width="9" style="1" customWidth="1"/>
    <col min="535" max="535" width="8.6640625" style="1" customWidth="1"/>
    <col min="536" max="539" width="8.5546875" style="1" customWidth="1"/>
    <col min="540" max="540" width="10.6640625" style="1" customWidth="1"/>
    <col min="541" max="777" width="9.109375" style="1"/>
    <col min="778" max="778" width="26.6640625" style="1" customWidth="1"/>
    <col min="779" max="780" width="9" style="1" customWidth="1"/>
    <col min="781" max="781" width="8.6640625" style="1" customWidth="1"/>
    <col min="782" max="782" width="8.5546875" style="1" customWidth="1"/>
    <col min="783" max="783" width="9" style="1" customWidth="1"/>
    <col min="784" max="784" width="8.88671875" style="1" customWidth="1"/>
    <col min="785" max="785" width="8.6640625" style="1" customWidth="1"/>
    <col min="786" max="786" width="8.5546875" style="1" customWidth="1"/>
    <col min="787" max="787" width="8.6640625" style="1" customWidth="1"/>
    <col min="788" max="788" width="8.88671875" style="1" customWidth="1"/>
    <col min="789" max="789" width="8.5546875" style="1" customWidth="1"/>
    <col min="790" max="790" width="9" style="1" customWidth="1"/>
    <col min="791" max="791" width="8.6640625" style="1" customWidth="1"/>
    <col min="792" max="795" width="8.5546875" style="1" customWidth="1"/>
    <col min="796" max="796" width="10.6640625" style="1" customWidth="1"/>
    <col min="797" max="1033" width="9.109375" style="1"/>
    <col min="1034" max="1034" width="26.6640625" style="1" customWidth="1"/>
    <col min="1035" max="1036" width="9" style="1" customWidth="1"/>
    <col min="1037" max="1037" width="8.6640625" style="1" customWidth="1"/>
    <col min="1038" max="1038" width="8.5546875" style="1" customWidth="1"/>
    <col min="1039" max="1039" width="9" style="1" customWidth="1"/>
    <col min="1040" max="1040" width="8.88671875" style="1" customWidth="1"/>
    <col min="1041" max="1041" width="8.6640625" style="1" customWidth="1"/>
    <col min="1042" max="1042" width="8.5546875" style="1" customWidth="1"/>
    <col min="1043" max="1043" width="8.6640625" style="1" customWidth="1"/>
    <col min="1044" max="1044" width="8.88671875" style="1" customWidth="1"/>
    <col min="1045" max="1045" width="8.5546875" style="1" customWidth="1"/>
    <col min="1046" max="1046" width="9" style="1" customWidth="1"/>
    <col min="1047" max="1047" width="8.6640625" style="1" customWidth="1"/>
    <col min="1048" max="1051" width="8.5546875" style="1" customWidth="1"/>
    <col min="1052" max="1052" width="10.6640625" style="1" customWidth="1"/>
    <col min="1053" max="1289" width="9.109375" style="1"/>
    <col min="1290" max="1290" width="26.6640625" style="1" customWidth="1"/>
    <col min="1291" max="1292" width="9" style="1" customWidth="1"/>
    <col min="1293" max="1293" width="8.6640625" style="1" customWidth="1"/>
    <col min="1294" max="1294" width="8.5546875" style="1" customWidth="1"/>
    <col min="1295" max="1295" width="9" style="1" customWidth="1"/>
    <col min="1296" max="1296" width="8.88671875" style="1" customWidth="1"/>
    <col min="1297" max="1297" width="8.6640625" style="1" customWidth="1"/>
    <col min="1298" max="1298" width="8.5546875" style="1" customWidth="1"/>
    <col min="1299" max="1299" width="8.6640625" style="1" customWidth="1"/>
    <col min="1300" max="1300" width="8.88671875" style="1" customWidth="1"/>
    <col min="1301" max="1301" width="8.5546875" style="1" customWidth="1"/>
    <col min="1302" max="1302" width="9" style="1" customWidth="1"/>
    <col min="1303" max="1303" width="8.6640625" style="1" customWidth="1"/>
    <col min="1304" max="1307" width="8.5546875" style="1" customWidth="1"/>
    <col min="1308" max="1308" width="10.6640625" style="1" customWidth="1"/>
    <col min="1309" max="1545" width="9.109375" style="1"/>
    <col min="1546" max="1546" width="26.6640625" style="1" customWidth="1"/>
    <col min="1547" max="1548" width="9" style="1" customWidth="1"/>
    <col min="1549" max="1549" width="8.6640625" style="1" customWidth="1"/>
    <col min="1550" max="1550" width="8.5546875" style="1" customWidth="1"/>
    <col min="1551" max="1551" width="9" style="1" customWidth="1"/>
    <col min="1552" max="1552" width="8.88671875" style="1" customWidth="1"/>
    <col min="1553" max="1553" width="8.6640625" style="1" customWidth="1"/>
    <col min="1554" max="1554" width="8.5546875" style="1" customWidth="1"/>
    <col min="1555" max="1555" width="8.6640625" style="1" customWidth="1"/>
    <col min="1556" max="1556" width="8.88671875" style="1" customWidth="1"/>
    <col min="1557" max="1557" width="8.5546875" style="1" customWidth="1"/>
    <col min="1558" max="1558" width="9" style="1" customWidth="1"/>
    <col min="1559" max="1559" width="8.6640625" style="1" customWidth="1"/>
    <col min="1560" max="1563" width="8.5546875" style="1" customWidth="1"/>
    <col min="1564" max="1564" width="10.6640625" style="1" customWidth="1"/>
    <col min="1565" max="1801" width="9.109375" style="1"/>
    <col min="1802" max="1802" width="26.6640625" style="1" customWidth="1"/>
    <col min="1803" max="1804" width="9" style="1" customWidth="1"/>
    <col min="1805" max="1805" width="8.6640625" style="1" customWidth="1"/>
    <col min="1806" max="1806" width="8.5546875" style="1" customWidth="1"/>
    <col min="1807" max="1807" width="9" style="1" customWidth="1"/>
    <col min="1808" max="1808" width="8.88671875" style="1" customWidth="1"/>
    <col min="1809" max="1809" width="8.6640625" style="1" customWidth="1"/>
    <col min="1810" max="1810" width="8.5546875" style="1" customWidth="1"/>
    <col min="1811" max="1811" width="8.6640625" style="1" customWidth="1"/>
    <col min="1812" max="1812" width="8.88671875" style="1" customWidth="1"/>
    <col min="1813" max="1813" width="8.5546875" style="1" customWidth="1"/>
    <col min="1814" max="1814" width="9" style="1" customWidth="1"/>
    <col min="1815" max="1815" width="8.6640625" style="1" customWidth="1"/>
    <col min="1816" max="1819" width="8.5546875" style="1" customWidth="1"/>
    <col min="1820" max="1820" width="10.6640625" style="1" customWidth="1"/>
    <col min="1821" max="2057" width="9.109375" style="1"/>
    <col min="2058" max="2058" width="26.6640625" style="1" customWidth="1"/>
    <col min="2059" max="2060" width="9" style="1" customWidth="1"/>
    <col min="2061" max="2061" width="8.6640625" style="1" customWidth="1"/>
    <col min="2062" max="2062" width="8.5546875" style="1" customWidth="1"/>
    <col min="2063" max="2063" width="9" style="1" customWidth="1"/>
    <col min="2064" max="2064" width="8.88671875" style="1" customWidth="1"/>
    <col min="2065" max="2065" width="8.6640625" style="1" customWidth="1"/>
    <col min="2066" max="2066" width="8.5546875" style="1" customWidth="1"/>
    <col min="2067" max="2067" width="8.6640625" style="1" customWidth="1"/>
    <col min="2068" max="2068" width="8.88671875" style="1" customWidth="1"/>
    <col min="2069" max="2069" width="8.5546875" style="1" customWidth="1"/>
    <col min="2070" max="2070" width="9" style="1" customWidth="1"/>
    <col min="2071" max="2071" width="8.6640625" style="1" customWidth="1"/>
    <col min="2072" max="2075" width="8.5546875" style="1" customWidth="1"/>
    <col min="2076" max="2076" width="10.6640625" style="1" customWidth="1"/>
    <col min="2077" max="2313" width="9.109375" style="1"/>
    <col min="2314" max="2314" width="26.6640625" style="1" customWidth="1"/>
    <col min="2315" max="2316" width="9" style="1" customWidth="1"/>
    <col min="2317" max="2317" width="8.6640625" style="1" customWidth="1"/>
    <col min="2318" max="2318" width="8.5546875" style="1" customWidth="1"/>
    <col min="2319" max="2319" width="9" style="1" customWidth="1"/>
    <col min="2320" max="2320" width="8.88671875" style="1" customWidth="1"/>
    <col min="2321" max="2321" width="8.6640625" style="1" customWidth="1"/>
    <col min="2322" max="2322" width="8.5546875" style="1" customWidth="1"/>
    <col min="2323" max="2323" width="8.6640625" style="1" customWidth="1"/>
    <col min="2324" max="2324" width="8.88671875" style="1" customWidth="1"/>
    <col min="2325" max="2325" width="8.5546875" style="1" customWidth="1"/>
    <col min="2326" max="2326" width="9" style="1" customWidth="1"/>
    <col min="2327" max="2327" width="8.6640625" style="1" customWidth="1"/>
    <col min="2328" max="2331" width="8.5546875" style="1" customWidth="1"/>
    <col min="2332" max="2332" width="10.6640625" style="1" customWidth="1"/>
    <col min="2333" max="2569" width="9.109375" style="1"/>
    <col min="2570" max="2570" width="26.6640625" style="1" customWidth="1"/>
    <col min="2571" max="2572" width="9" style="1" customWidth="1"/>
    <col min="2573" max="2573" width="8.6640625" style="1" customWidth="1"/>
    <col min="2574" max="2574" width="8.5546875" style="1" customWidth="1"/>
    <col min="2575" max="2575" width="9" style="1" customWidth="1"/>
    <col min="2576" max="2576" width="8.88671875" style="1" customWidth="1"/>
    <col min="2577" max="2577" width="8.6640625" style="1" customWidth="1"/>
    <col min="2578" max="2578" width="8.5546875" style="1" customWidth="1"/>
    <col min="2579" max="2579" width="8.6640625" style="1" customWidth="1"/>
    <col min="2580" max="2580" width="8.88671875" style="1" customWidth="1"/>
    <col min="2581" max="2581" width="8.5546875" style="1" customWidth="1"/>
    <col min="2582" max="2582" width="9" style="1" customWidth="1"/>
    <col min="2583" max="2583" width="8.6640625" style="1" customWidth="1"/>
    <col min="2584" max="2587" width="8.5546875" style="1" customWidth="1"/>
    <col min="2588" max="2588" width="10.6640625" style="1" customWidth="1"/>
    <col min="2589" max="2825" width="9.109375" style="1"/>
    <col min="2826" max="2826" width="26.6640625" style="1" customWidth="1"/>
    <col min="2827" max="2828" width="9" style="1" customWidth="1"/>
    <col min="2829" max="2829" width="8.6640625" style="1" customWidth="1"/>
    <col min="2830" max="2830" width="8.5546875" style="1" customWidth="1"/>
    <col min="2831" max="2831" width="9" style="1" customWidth="1"/>
    <col min="2832" max="2832" width="8.88671875" style="1" customWidth="1"/>
    <col min="2833" max="2833" width="8.6640625" style="1" customWidth="1"/>
    <col min="2834" max="2834" width="8.5546875" style="1" customWidth="1"/>
    <col min="2835" max="2835" width="8.6640625" style="1" customWidth="1"/>
    <col min="2836" max="2836" width="8.88671875" style="1" customWidth="1"/>
    <col min="2837" max="2837" width="8.5546875" style="1" customWidth="1"/>
    <col min="2838" max="2838" width="9" style="1" customWidth="1"/>
    <col min="2839" max="2839" width="8.6640625" style="1" customWidth="1"/>
    <col min="2840" max="2843" width="8.5546875" style="1" customWidth="1"/>
    <col min="2844" max="2844" width="10.6640625" style="1" customWidth="1"/>
    <col min="2845" max="3081" width="9.109375" style="1"/>
    <col min="3082" max="3082" width="26.6640625" style="1" customWidth="1"/>
    <col min="3083" max="3084" width="9" style="1" customWidth="1"/>
    <col min="3085" max="3085" width="8.6640625" style="1" customWidth="1"/>
    <col min="3086" max="3086" width="8.5546875" style="1" customWidth="1"/>
    <col min="3087" max="3087" width="9" style="1" customWidth="1"/>
    <col min="3088" max="3088" width="8.88671875" style="1" customWidth="1"/>
    <col min="3089" max="3089" width="8.6640625" style="1" customWidth="1"/>
    <col min="3090" max="3090" width="8.5546875" style="1" customWidth="1"/>
    <col min="3091" max="3091" width="8.6640625" style="1" customWidth="1"/>
    <col min="3092" max="3092" width="8.88671875" style="1" customWidth="1"/>
    <col min="3093" max="3093" width="8.5546875" style="1" customWidth="1"/>
    <col min="3094" max="3094" width="9" style="1" customWidth="1"/>
    <col min="3095" max="3095" width="8.6640625" style="1" customWidth="1"/>
    <col min="3096" max="3099" width="8.5546875" style="1" customWidth="1"/>
    <col min="3100" max="3100" width="10.6640625" style="1" customWidth="1"/>
    <col min="3101" max="3337" width="9.109375" style="1"/>
    <col min="3338" max="3338" width="26.6640625" style="1" customWidth="1"/>
    <col min="3339" max="3340" width="9" style="1" customWidth="1"/>
    <col min="3341" max="3341" width="8.6640625" style="1" customWidth="1"/>
    <col min="3342" max="3342" width="8.5546875" style="1" customWidth="1"/>
    <col min="3343" max="3343" width="9" style="1" customWidth="1"/>
    <col min="3344" max="3344" width="8.88671875" style="1" customWidth="1"/>
    <col min="3345" max="3345" width="8.6640625" style="1" customWidth="1"/>
    <col min="3346" max="3346" width="8.5546875" style="1" customWidth="1"/>
    <col min="3347" max="3347" width="8.6640625" style="1" customWidth="1"/>
    <col min="3348" max="3348" width="8.88671875" style="1" customWidth="1"/>
    <col min="3349" max="3349" width="8.5546875" style="1" customWidth="1"/>
    <col min="3350" max="3350" width="9" style="1" customWidth="1"/>
    <col min="3351" max="3351" width="8.6640625" style="1" customWidth="1"/>
    <col min="3352" max="3355" width="8.5546875" style="1" customWidth="1"/>
    <col min="3356" max="3356" width="10.6640625" style="1" customWidth="1"/>
    <col min="3357" max="3593" width="9.109375" style="1"/>
    <col min="3594" max="3594" width="26.6640625" style="1" customWidth="1"/>
    <col min="3595" max="3596" width="9" style="1" customWidth="1"/>
    <col min="3597" max="3597" width="8.6640625" style="1" customWidth="1"/>
    <col min="3598" max="3598" width="8.5546875" style="1" customWidth="1"/>
    <col min="3599" max="3599" width="9" style="1" customWidth="1"/>
    <col min="3600" max="3600" width="8.88671875" style="1" customWidth="1"/>
    <col min="3601" max="3601" width="8.6640625" style="1" customWidth="1"/>
    <col min="3602" max="3602" width="8.5546875" style="1" customWidth="1"/>
    <col min="3603" max="3603" width="8.6640625" style="1" customWidth="1"/>
    <col min="3604" max="3604" width="8.88671875" style="1" customWidth="1"/>
    <col min="3605" max="3605" width="8.5546875" style="1" customWidth="1"/>
    <col min="3606" max="3606" width="9" style="1" customWidth="1"/>
    <col min="3607" max="3607" width="8.6640625" style="1" customWidth="1"/>
    <col min="3608" max="3611" width="8.5546875" style="1" customWidth="1"/>
    <col min="3612" max="3612" width="10.6640625" style="1" customWidth="1"/>
    <col min="3613" max="3849" width="9.109375" style="1"/>
    <col min="3850" max="3850" width="26.6640625" style="1" customWidth="1"/>
    <col min="3851" max="3852" width="9" style="1" customWidth="1"/>
    <col min="3853" max="3853" width="8.6640625" style="1" customWidth="1"/>
    <col min="3854" max="3854" width="8.5546875" style="1" customWidth="1"/>
    <col min="3855" max="3855" width="9" style="1" customWidth="1"/>
    <col min="3856" max="3856" width="8.88671875" style="1" customWidth="1"/>
    <col min="3857" max="3857" width="8.6640625" style="1" customWidth="1"/>
    <col min="3858" max="3858" width="8.5546875" style="1" customWidth="1"/>
    <col min="3859" max="3859" width="8.6640625" style="1" customWidth="1"/>
    <col min="3860" max="3860" width="8.88671875" style="1" customWidth="1"/>
    <col min="3861" max="3861" width="8.5546875" style="1" customWidth="1"/>
    <col min="3862" max="3862" width="9" style="1" customWidth="1"/>
    <col min="3863" max="3863" width="8.6640625" style="1" customWidth="1"/>
    <col min="3864" max="3867" width="8.5546875" style="1" customWidth="1"/>
    <col min="3868" max="3868" width="10.6640625" style="1" customWidth="1"/>
    <col min="3869" max="4105" width="9.109375" style="1"/>
    <col min="4106" max="4106" width="26.6640625" style="1" customWidth="1"/>
    <col min="4107" max="4108" width="9" style="1" customWidth="1"/>
    <col min="4109" max="4109" width="8.6640625" style="1" customWidth="1"/>
    <col min="4110" max="4110" width="8.5546875" style="1" customWidth="1"/>
    <col min="4111" max="4111" width="9" style="1" customWidth="1"/>
    <col min="4112" max="4112" width="8.88671875" style="1" customWidth="1"/>
    <col min="4113" max="4113" width="8.6640625" style="1" customWidth="1"/>
    <col min="4114" max="4114" width="8.5546875" style="1" customWidth="1"/>
    <col min="4115" max="4115" width="8.6640625" style="1" customWidth="1"/>
    <col min="4116" max="4116" width="8.88671875" style="1" customWidth="1"/>
    <col min="4117" max="4117" width="8.5546875" style="1" customWidth="1"/>
    <col min="4118" max="4118" width="9" style="1" customWidth="1"/>
    <col min="4119" max="4119" width="8.6640625" style="1" customWidth="1"/>
    <col min="4120" max="4123" width="8.5546875" style="1" customWidth="1"/>
    <col min="4124" max="4124" width="10.6640625" style="1" customWidth="1"/>
    <col min="4125" max="4361" width="9.109375" style="1"/>
    <col min="4362" max="4362" width="26.6640625" style="1" customWidth="1"/>
    <col min="4363" max="4364" width="9" style="1" customWidth="1"/>
    <col min="4365" max="4365" width="8.6640625" style="1" customWidth="1"/>
    <col min="4366" max="4366" width="8.5546875" style="1" customWidth="1"/>
    <col min="4367" max="4367" width="9" style="1" customWidth="1"/>
    <col min="4368" max="4368" width="8.88671875" style="1" customWidth="1"/>
    <col min="4369" max="4369" width="8.6640625" style="1" customWidth="1"/>
    <col min="4370" max="4370" width="8.5546875" style="1" customWidth="1"/>
    <col min="4371" max="4371" width="8.6640625" style="1" customWidth="1"/>
    <col min="4372" max="4372" width="8.88671875" style="1" customWidth="1"/>
    <col min="4373" max="4373" width="8.5546875" style="1" customWidth="1"/>
    <col min="4374" max="4374" width="9" style="1" customWidth="1"/>
    <col min="4375" max="4375" width="8.6640625" style="1" customWidth="1"/>
    <col min="4376" max="4379" width="8.5546875" style="1" customWidth="1"/>
    <col min="4380" max="4380" width="10.6640625" style="1" customWidth="1"/>
    <col min="4381" max="4617" width="9.109375" style="1"/>
    <col min="4618" max="4618" width="26.6640625" style="1" customWidth="1"/>
    <col min="4619" max="4620" width="9" style="1" customWidth="1"/>
    <col min="4621" max="4621" width="8.6640625" style="1" customWidth="1"/>
    <col min="4622" max="4622" width="8.5546875" style="1" customWidth="1"/>
    <col min="4623" max="4623" width="9" style="1" customWidth="1"/>
    <col min="4624" max="4624" width="8.88671875" style="1" customWidth="1"/>
    <col min="4625" max="4625" width="8.6640625" style="1" customWidth="1"/>
    <col min="4626" max="4626" width="8.5546875" style="1" customWidth="1"/>
    <col min="4627" max="4627" width="8.6640625" style="1" customWidth="1"/>
    <col min="4628" max="4628" width="8.88671875" style="1" customWidth="1"/>
    <col min="4629" max="4629" width="8.5546875" style="1" customWidth="1"/>
    <col min="4630" max="4630" width="9" style="1" customWidth="1"/>
    <col min="4631" max="4631" width="8.6640625" style="1" customWidth="1"/>
    <col min="4632" max="4635" width="8.5546875" style="1" customWidth="1"/>
    <col min="4636" max="4636" width="10.6640625" style="1" customWidth="1"/>
    <col min="4637" max="4873" width="9.109375" style="1"/>
    <col min="4874" max="4874" width="26.6640625" style="1" customWidth="1"/>
    <col min="4875" max="4876" width="9" style="1" customWidth="1"/>
    <col min="4877" max="4877" width="8.6640625" style="1" customWidth="1"/>
    <col min="4878" max="4878" width="8.5546875" style="1" customWidth="1"/>
    <col min="4879" max="4879" width="9" style="1" customWidth="1"/>
    <col min="4880" max="4880" width="8.88671875" style="1" customWidth="1"/>
    <col min="4881" max="4881" width="8.6640625" style="1" customWidth="1"/>
    <col min="4882" max="4882" width="8.5546875" style="1" customWidth="1"/>
    <col min="4883" max="4883" width="8.6640625" style="1" customWidth="1"/>
    <col min="4884" max="4884" width="8.88671875" style="1" customWidth="1"/>
    <col min="4885" max="4885" width="8.5546875" style="1" customWidth="1"/>
    <col min="4886" max="4886" width="9" style="1" customWidth="1"/>
    <col min="4887" max="4887" width="8.6640625" style="1" customWidth="1"/>
    <col min="4888" max="4891" width="8.5546875" style="1" customWidth="1"/>
    <col min="4892" max="4892" width="10.6640625" style="1" customWidth="1"/>
    <col min="4893" max="5129" width="9.109375" style="1"/>
    <col min="5130" max="5130" width="26.6640625" style="1" customWidth="1"/>
    <col min="5131" max="5132" width="9" style="1" customWidth="1"/>
    <col min="5133" max="5133" width="8.6640625" style="1" customWidth="1"/>
    <col min="5134" max="5134" width="8.5546875" style="1" customWidth="1"/>
    <col min="5135" max="5135" width="9" style="1" customWidth="1"/>
    <col min="5136" max="5136" width="8.88671875" style="1" customWidth="1"/>
    <col min="5137" max="5137" width="8.6640625" style="1" customWidth="1"/>
    <col min="5138" max="5138" width="8.5546875" style="1" customWidth="1"/>
    <col min="5139" max="5139" width="8.6640625" style="1" customWidth="1"/>
    <col min="5140" max="5140" width="8.88671875" style="1" customWidth="1"/>
    <col min="5141" max="5141" width="8.5546875" style="1" customWidth="1"/>
    <col min="5142" max="5142" width="9" style="1" customWidth="1"/>
    <col min="5143" max="5143" width="8.6640625" style="1" customWidth="1"/>
    <col min="5144" max="5147" width="8.5546875" style="1" customWidth="1"/>
    <col min="5148" max="5148" width="10.6640625" style="1" customWidth="1"/>
    <col min="5149" max="5385" width="9.109375" style="1"/>
    <col min="5386" max="5386" width="26.6640625" style="1" customWidth="1"/>
    <col min="5387" max="5388" width="9" style="1" customWidth="1"/>
    <col min="5389" max="5389" width="8.6640625" style="1" customWidth="1"/>
    <col min="5390" max="5390" width="8.5546875" style="1" customWidth="1"/>
    <col min="5391" max="5391" width="9" style="1" customWidth="1"/>
    <col min="5392" max="5392" width="8.88671875" style="1" customWidth="1"/>
    <col min="5393" max="5393" width="8.6640625" style="1" customWidth="1"/>
    <col min="5394" max="5394" width="8.5546875" style="1" customWidth="1"/>
    <col min="5395" max="5395" width="8.6640625" style="1" customWidth="1"/>
    <col min="5396" max="5396" width="8.88671875" style="1" customWidth="1"/>
    <col min="5397" max="5397" width="8.5546875" style="1" customWidth="1"/>
    <col min="5398" max="5398" width="9" style="1" customWidth="1"/>
    <col min="5399" max="5399" width="8.6640625" style="1" customWidth="1"/>
    <col min="5400" max="5403" width="8.5546875" style="1" customWidth="1"/>
    <col min="5404" max="5404" width="10.6640625" style="1" customWidth="1"/>
    <col min="5405" max="5641" width="9.109375" style="1"/>
    <col min="5642" max="5642" width="26.6640625" style="1" customWidth="1"/>
    <col min="5643" max="5644" width="9" style="1" customWidth="1"/>
    <col min="5645" max="5645" width="8.6640625" style="1" customWidth="1"/>
    <col min="5646" max="5646" width="8.5546875" style="1" customWidth="1"/>
    <col min="5647" max="5647" width="9" style="1" customWidth="1"/>
    <col min="5648" max="5648" width="8.88671875" style="1" customWidth="1"/>
    <col min="5649" max="5649" width="8.6640625" style="1" customWidth="1"/>
    <col min="5650" max="5650" width="8.5546875" style="1" customWidth="1"/>
    <col min="5651" max="5651" width="8.6640625" style="1" customWidth="1"/>
    <col min="5652" max="5652" width="8.88671875" style="1" customWidth="1"/>
    <col min="5653" max="5653" width="8.5546875" style="1" customWidth="1"/>
    <col min="5654" max="5654" width="9" style="1" customWidth="1"/>
    <col min="5655" max="5655" width="8.6640625" style="1" customWidth="1"/>
    <col min="5656" max="5659" width="8.5546875" style="1" customWidth="1"/>
    <col min="5660" max="5660" width="10.6640625" style="1" customWidth="1"/>
    <col min="5661" max="5897" width="9.109375" style="1"/>
    <col min="5898" max="5898" width="26.6640625" style="1" customWidth="1"/>
    <col min="5899" max="5900" width="9" style="1" customWidth="1"/>
    <col min="5901" max="5901" width="8.6640625" style="1" customWidth="1"/>
    <col min="5902" max="5902" width="8.5546875" style="1" customWidth="1"/>
    <col min="5903" max="5903" width="9" style="1" customWidth="1"/>
    <col min="5904" max="5904" width="8.88671875" style="1" customWidth="1"/>
    <col min="5905" max="5905" width="8.6640625" style="1" customWidth="1"/>
    <col min="5906" max="5906" width="8.5546875" style="1" customWidth="1"/>
    <col min="5907" max="5907" width="8.6640625" style="1" customWidth="1"/>
    <col min="5908" max="5908" width="8.88671875" style="1" customWidth="1"/>
    <col min="5909" max="5909" width="8.5546875" style="1" customWidth="1"/>
    <col min="5910" max="5910" width="9" style="1" customWidth="1"/>
    <col min="5911" max="5911" width="8.6640625" style="1" customWidth="1"/>
    <col min="5912" max="5915" width="8.5546875" style="1" customWidth="1"/>
    <col min="5916" max="5916" width="10.6640625" style="1" customWidth="1"/>
    <col min="5917" max="6153" width="9.109375" style="1"/>
    <col min="6154" max="6154" width="26.6640625" style="1" customWidth="1"/>
    <col min="6155" max="6156" width="9" style="1" customWidth="1"/>
    <col min="6157" max="6157" width="8.6640625" style="1" customWidth="1"/>
    <col min="6158" max="6158" width="8.5546875" style="1" customWidth="1"/>
    <col min="6159" max="6159" width="9" style="1" customWidth="1"/>
    <col min="6160" max="6160" width="8.88671875" style="1" customWidth="1"/>
    <col min="6161" max="6161" width="8.6640625" style="1" customWidth="1"/>
    <col min="6162" max="6162" width="8.5546875" style="1" customWidth="1"/>
    <col min="6163" max="6163" width="8.6640625" style="1" customWidth="1"/>
    <col min="6164" max="6164" width="8.88671875" style="1" customWidth="1"/>
    <col min="6165" max="6165" width="8.5546875" style="1" customWidth="1"/>
    <col min="6166" max="6166" width="9" style="1" customWidth="1"/>
    <col min="6167" max="6167" width="8.6640625" style="1" customWidth="1"/>
    <col min="6168" max="6171" width="8.5546875" style="1" customWidth="1"/>
    <col min="6172" max="6172" width="10.6640625" style="1" customWidth="1"/>
    <col min="6173" max="6409" width="9.109375" style="1"/>
    <col min="6410" max="6410" width="26.6640625" style="1" customWidth="1"/>
    <col min="6411" max="6412" width="9" style="1" customWidth="1"/>
    <col min="6413" max="6413" width="8.6640625" style="1" customWidth="1"/>
    <col min="6414" max="6414" width="8.5546875" style="1" customWidth="1"/>
    <col min="6415" max="6415" width="9" style="1" customWidth="1"/>
    <col min="6416" max="6416" width="8.88671875" style="1" customWidth="1"/>
    <col min="6417" max="6417" width="8.6640625" style="1" customWidth="1"/>
    <col min="6418" max="6418" width="8.5546875" style="1" customWidth="1"/>
    <col min="6419" max="6419" width="8.6640625" style="1" customWidth="1"/>
    <col min="6420" max="6420" width="8.88671875" style="1" customWidth="1"/>
    <col min="6421" max="6421" width="8.5546875" style="1" customWidth="1"/>
    <col min="6422" max="6422" width="9" style="1" customWidth="1"/>
    <col min="6423" max="6423" width="8.6640625" style="1" customWidth="1"/>
    <col min="6424" max="6427" width="8.5546875" style="1" customWidth="1"/>
    <col min="6428" max="6428" width="10.6640625" style="1" customWidth="1"/>
    <col min="6429" max="6665" width="9.109375" style="1"/>
    <col min="6666" max="6666" width="26.6640625" style="1" customWidth="1"/>
    <col min="6667" max="6668" width="9" style="1" customWidth="1"/>
    <col min="6669" max="6669" width="8.6640625" style="1" customWidth="1"/>
    <col min="6670" max="6670" width="8.5546875" style="1" customWidth="1"/>
    <col min="6671" max="6671" width="9" style="1" customWidth="1"/>
    <col min="6672" max="6672" width="8.88671875" style="1" customWidth="1"/>
    <col min="6673" max="6673" width="8.6640625" style="1" customWidth="1"/>
    <col min="6674" max="6674" width="8.5546875" style="1" customWidth="1"/>
    <col min="6675" max="6675" width="8.6640625" style="1" customWidth="1"/>
    <col min="6676" max="6676" width="8.88671875" style="1" customWidth="1"/>
    <col min="6677" max="6677" width="8.5546875" style="1" customWidth="1"/>
    <col min="6678" max="6678" width="9" style="1" customWidth="1"/>
    <col min="6679" max="6679" width="8.6640625" style="1" customWidth="1"/>
    <col min="6680" max="6683" width="8.5546875" style="1" customWidth="1"/>
    <col min="6684" max="6684" width="10.6640625" style="1" customWidth="1"/>
    <col min="6685" max="6921" width="9.109375" style="1"/>
    <col min="6922" max="6922" width="26.6640625" style="1" customWidth="1"/>
    <col min="6923" max="6924" width="9" style="1" customWidth="1"/>
    <col min="6925" max="6925" width="8.6640625" style="1" customWidth="1"/>
    <col min="6926" max="6926" width="8.5546875" style="1" customWidth="1"/>
    <col min="6927" max="6927" width="9" style="1" customWidth="1"/>
    <col min="6928" max="6928" width="8.88671875" style="1" customWidth="1"/>
    <col min="6929" max="6929" width="8.6640625" style="1" customWidth="1"/>
    <col min="6930" max="6930" width="8.5546875" style="1" customWidth="1"/>
    <col min="6931" max="6931" width="8.6640625" style="1" customWidth="1"/>
    <col min="6932" max="6932" width="8.88671875" style="1" customWidth="1"/>
    <col min="6933" max="6933" width="8.5546875" style="1" customWidth="1"/>
    <col min="6934" max="6934" width="9" style="1" customWidth="1"/>
    <col min="6935" max="6935" width="8.6640625" style="1" customWidth="1"/>
    <col min="6936" max="6939" width="8.5546875" style="1" customWidth="1"/>
    <col min="6940" max="6940" width="10.6640625" style="1" customWidth="1"/>
    <col min="6941" max="7177" width="9.109375" style="1"/>
    <col min="7178" max="7178" width="26.6640625" style="1" customWidth="1"/>
    <col min="7179" max="7180" width="9" style="1" customWidth="1"/>
    <col min="7181" max="7181" width="8.6640625" style="1" customWidth="1"/>
    <col min="7182" max="7182" width="8.5546875" style="1" customWidth="1"/>
    <col min="7183" max="7183" width="9" style="1" customWidth="1"/>
    <col min="7184" max="7184" width="8.88671875" style="1" customWidth="1"/>
    <col min="7185" max="7185" width="8.6640625" style="1" customWidth="1"/>
    <col min="7186" max="7186" width="8.5546875" style="1" customWidth="1"/>
    <col min="7187" max="7187" width="8.6640625" style="1" customWidth="1"/>
    <col min="7188" max="7188" width="8.88671875" style="1" customWidth="1"/>
    <col min="7189" max="7189" width="8.5546875" style="1" customWidth="1"/>
    <col min="7190" max="7190" width="9" style="1" customWidth="1"/>
    <col min="7191" max="7191" width="8.6640625" style="1" customWidth="1"/>
    <col min="7192" max="7195" width="8.5546875" style="1" customWidth="1"/>
    <col min="7196" max="7196" width="10.6640625" style="1" customWidth="1"/>
    <col min="7197" max="7433" width="9.109375" style="1"/>
    <col min="7434" max="7434" width="26.6640625" style="1" customWidth="1"/>
    <col min="7435" max="7436" width="9" style="1" customWidth="1"/>
    <col min="7437" max="7437" width="8.6640625" style="1" customWidth="1"/>
    <col min="7438" max="7438" width="8.5546875" style="1" customWidth="1"/>
    <col min="7439" max="7439" width="9" style="1" customWidth="1"/>
    <col min="7440" max="7440" width="8.88671875" style="1" customWidth="1"/>
    <col min="7441" max="7441" width="8.6640625" style="1" customWidth="1"/>
    <col min="7442" max="7442" width="8.5546875" style="1" customWidth="1"/>
    <col min="7443" max="7443" width="8.6640625" style="1" customWidth="1"/>
    <col min="7444" max="7444" width="8.88671875" style="1" customWidth="1"/>
    <col min="7445" max="7445" width="8.5546875" style="1" customWidth="1"/>
    <col min="7446" max="7446" width="9" style="1" customWidth="1"/>
    <col min="7447" max="7447" width="8.6640625" style="1" customWidth="1"/>
    <col min="7448" max="7451" width="8.5546875" style="1" customWidth="1"/>
    <col min="7452" max="7452" width="10.6640625" style="1" customWidth="1"/>
    <col min="7453" max="7689" width="9.109375" style="1"/>
    <col min="7690" max="7690" width="26.6640625" style="1" customWidth="1"/>
    <col min="7691" max="7692" width="9" style="1" customWidth="1"/>
    <col min="7693" max="7693" width="8.6640625" style="1" customWidth="1"/>
    <col min="7694" max="7694" width="8.5546875" style="1" customWidth="1"/>
    <col min="7695" max="7695" width="9" style="1" customWidth="1"/>
    <col min="7696" max="7696" width="8.88671875" style="1" customWidth="1"/>
    <col min="7697" max="7697" width="8.6640625" style="1" customWidth="1"/>
    <col min="7698" max="7698" width="8.5546875" style="1" customWidth="1"/>
    <col min="7699" max="7699" width="8.6640625" style="1" customWidth="1"/>
    <col min="7700" max="7700" width="8.88671875" style="1" customWidth="1"/>
    <col min="7701" max="7701" width="8.5546875" style="1" customWidth="1"/>
    <col min="7702" max="7702" width="9" style="1" customWidth="1"/>
    <col min="7703" max="7703" width="8.6640625" style="1" customWidth="1"/>
    <col min="7704" max="7707" width="8.5546875" style="1" customWidth="1"/>
    <col min="7708" max="7708" width="10.6640625" style="1" customWidth="1"/>
    <col min="7709" max="7945" width="9.109375" style="1"/>
    <col min="7946" max="7946" width="26.6640625" style="1" customWidth="1"/>
    <col min="7947" max="7948" width="9" style="1" customWidth="1"/>
    <col min="7949" max="7949" width="8.6640625" style="1" customWidth="1"/>
    <col min="7950" max="7950" width="8.5546875" style="1" customWidth="1"/>
    <col min="7951" max="7951" width="9" style="1" customWidth="1"/>
    <col min="7952" max="7952" width="8.88671875" style="1" customWidth="1"/>
    <col min="7953" max="7953" width="8.6640625" style="1" customWidth="1"/>
    <col min="7954" max="7954" width="8.5546875" style="1" customWidth="1"/>
    <col min="7955" max="7955" width="8.6640625" style="1" customWidth="1"/>
    <col min="7956" max="7956" width="8.88671875" style="1" customWidth="1"/>
    <col min="7957" max="7957" width="8.5546875" style="1" customWidth="1"/>
    <col min="7958" max="7958" width="9" style="1" customWidth="1"/>
    <col min="7959" max="7959" width="8.6640625" style="1" customWidth="1"/>
    <col min="7960" max="7963" width="8.5546875" style="1" customWidth="1"/>
    <col min="7964" max="7964" width="10.6640625" style="1" customWidth="1"/>
    <col min="7965" max="8201" width="9.109375" style="1"/>
    <col min="8202" max="8202" width="26.6640625" style="1" customWidth="1"/>
    <col min="8203" max="8204" width="9" style="1" customWidth="1"/>
    <col min="8205" max="8205" width="8.6640625" style="1" customWidth="1"/>
    <col min="8206" max="8206" width="8.5546875" style="1" customWidth="1"/>
    <col min="8207" max="8207" width="9" style="1" customWidth="1"/>
    <col min="8208" max="8208" width="8.88671875" style="1" customWidth="1"/>
    <col min="8209" max="8209" width="8.6640625" style="1" customWidth="1"/>
    <col min="8210" max="8210" width="8.5546875" style="1" customWidth="1"/>
    <col min="8211" max="8211" width="8.6640625" style="1" customWidth="1"/>
    <col min="8212" max="8212" width="8.88671875" style="1" customWidth="1"/>
    <col min="8213" max="8213" width="8.5546875" style="1" customWidth="1"/>
    <col min="8214" max="8214" width="9" style="1" customWidth="1"/>
    <col min="8215" max="8215" width="8.6640625" style="1" customWidth="1"/>
    <col min="8216" max="8219" width="8.5546875" style="1" customWidth="1"/>
    <col min="8220" max="8220" width="10.6640625" style="1" customWidth="1"/>
    <col min="8221" max="8457" width="9.109375" style="1"/>
    <col min="8458" max="8458" width="26.6640625" style="1" customWidth="1"/>
    <col min="8459" max="8460" width="9" style="1" customWidth="1"/>
    <col min="8461" max="8461" width="8.6640625" style="1" customWidth="1"/>
    <col min="8462" max="8462" width="8.5546875" style="1" customWidth="1"/>
    <col min="8463" max="8463" width="9" style="1" customWidth="1"/>
    <col min="8464" max="8464" width="8.88671875" style="1" customWidth="1"/>
    <col min="8465" max="8465" width="8.6640625" style="1" customWidth="1"/>
    <col min="8466" max="8466" width="8.5546875" style="1" customWidth="1"/>
    <col min="8467" max="8467" width="8.6640625" style="1" customWidth="1"/>
    <col min="8468" max="8468" width="8.88671875" style="1" customWidth="1"/>
    <col min="8469" max="8469" width="8.5546875" style="1" customWidth="1"/>
    <col min="8470" max="8470" width="9" style="1" customWidth="1"/>
    <col min="8471" max="8471" width="8.6640625" style="1" customWidth="1"/>
    <col min="8472" max="8475" width="8.5546875" style="1" customWidth="1"/>
    <col min="8476" max="8476" width="10.6640625" style="1" customWidth="1"/>
    <col min="8477" max="8713" width="9.109375" style="1"/>
    <col min="8714" max="8714" width="26.6640625" style="1" customWidth="1"/>
    <col min="8715" max="8716" width="9" style="1" customWidth="1"/>
    <col min="8717" max="8717" width="8.6640625" style="1" customWidth="1"/>
    <col min="8718" max="8718" width="8.5546875" style="1" customWidth="1"/>
    <col min="8719" max="8719" width="9" style="1" customWidth="1"/>
    <col min="8720" max="8720" width="8.88671875" style="1" customWidth="1"/>
    <col min="8721" max="8721" width="8.6640625" style="1" customWidth="1"/>
    <col min="8722" max="8722" width="8.5546875" style="1" customWidth="1"/>
    <col min="8723" max="8723" width="8.6640625" style="1" customWidth="1"/>
    <col min="8724" max="8724" width="8.88671875" style="1" customWidth="1"/>
    <col min="8725" max="8725" width="8.5546875" style="1" customWidth="1"/>
    <col min="8726" max="8726" width="9" style="1" customWidth="1"/>
    <col min="8727" max="8727" width="8.6640625" style="1" customWidth="1"/>
    <col min="8728" max="8731" width="8.5546875" style="1" customWidth="1"/>
    <col min="8732" max="8732" width="10.6640625" style="1" customWidth="1"/>
    <col min="8733" max="8969" width="9.109375" style="1"/>
    <col min="8970" max="8970" width="26.6640625" style="1" customWidth="1"/>
    <col min="8971" max="8972" width="9" style="1" customWidth="1"/>
    <col min="8973" max="8973" width="8.6640625" style="1" customWidth="1"/>
    <col min="8974" max="8974" width="8.5546875" style="1" customWidth="1"/>
    <col min="8975" max="8975" width="9" style="1" customWidth="1"/>
    <col min="8976" max="8976" width="8.88671875" style="1" customWidth="1"/>
    <col min="8977" max="8977" width="8.6640625" style="1" customWidth="1"/>
    <col min="8978" max="8978" width="8.5546875" style="1" customWidth="1"/>
    <col min="8979" max="8979" width="8.6640625" style="1" customWidth="1"/>
    <col min="8980" max="8980" width="8.88671875" style="1" customWidth="1"/>
    <col min="8981" max="8981" width="8.5546875" style="1" customWidth="1"/>
    <col min="8982" max="8982" width="9" style="1" customWidth="1"/>
    <col min="8983" max="8983" width="8.6640625" style="1" customWidth="1"/>
    <col min="8984" max="8987" width="8.5546875" style="1" customWidth="1"/>
    <col min="8988" max="8988" width="10.6640625" style="1" customWidth="1"/>
    <col min="8989" max="9225" width="9.109375" style="1"/>
    <col min="9226" max="9226" width="26.6640625" style="1" customWidth="1"/>
    <col min="9227" max="9228" width="9" style="1" customWidth="1"/>
    <col min="9229" max="9229" width="8.6640625" style="1" customWidth="1"/>
    <col min="9230" max="9230" width="8.5546875" style="1" customWidth="1"/>
    <col min="9231" max="9231" width="9" style="1" customWidth="1"/>
    <col min="9232" max="9232" width="8.88671875" style="1" customWidth="1"/>
    <col min="9233" max="9233" width="8.6640625" style="1" customWidth="1"/>
    <col min="9234" max="9234" width="8.5546875" style="1" customWidth="1"/>
    <col min="9235" max="9235" width="8.6640625" style="1" customWidth="1"/>
    <col min="9236" max="9236" width="8.88671875" style="1" customWidth="1"/>
    <col min="9237" max="9237" width="8.5546875" style="1" customWidth="1"/>
    <col min="9238" max="9238" width="9" style="1" customWidth="1"/>
    <col min="9239" max="9239" width="8.6640625" style="1" customWidth="1"/>
    <col min="9240" max="9243" width="8.5546875" style="1" customWidth="1"/>
    <col min="9244" max="9244" width="10.6640625" style="1" customWidth="1"/>
    <col min="9245" max="9481" width="9.109375" style="1"/>
    <col min="9482" max="9482" width="26.6640625" style="1" customWidth="1"/>
    <col min="9483" max="9484" width="9" style="1" customWidth="1"/>
    <col min="9485" max="9485" width="8.6640625" style="1" customWidth="1"/>
    <col min="9486" max="9486" width="8.5546875" style="1" customWidth="1"/>
    <col min="9487" max="9487" width="9" style="1" customWidth="1"/>
    <col min="9488" max="9488" width="8.88671875" style="1" customWidth="1"/>
    <col min="9489" max="9489" width="8.6640625" style="1" customWidth="1"/>
    <col min="9490" max="9490" width="8.5546875" style="1" customWidth="1"/>
    <col min="9491" max="9491" width="8.6640625" style="1" customWidth="1"/>
    <col min="9492" max="9492" width="8.88671875" style="1" customWidth="1"/>
    <col min="9493" max="9493" width="8.5546875" style="1" customWidth="1"/>
    <col min="9494" max="9494" width="9" style="1" customWidth="1"/>
    <col min="9495" max="9495" width="8.6640625" style="1" customWidth="1"/>
    <col min="9496" max="9499" width="8.5546875" style="1" customWidth="1"/>
    <col min="9500" max="9500" width="10.6640625" style="1" customWidth="1"/>
    <col min="9501" max="9737" width="9.109375" style="1"/>
    <col min="9738" max="9738" width="26.6640625" style="1" customWidth="1"/>
    <col min="9739" max="9740" width="9" style="1" customWidth="1"/>
    <col min="9741" max="9741" width="8.6640625" style="1" customWidth="1"/>
    <col min="9742" max="9742" width="8.5546875" style="1" customWidth="1"/>
    <col min="9743" max="9743" width="9" style="1" customWidth="1"/>
    <col min="9744" max="9744" width="8.88671875" style="1" customWidth="1"/>
    <col min="9745" max="9745" width="8.6640625" style="1" customWidth="1"/>
    <col min="9746" max="9746" width="8.5546875" style="1" customWidth="1"/>
    <col min="9747" max="9747" width="8.6640625" style="1" customWidth="1"/>
    <col min="9748" max="9748" width="8.88671875" style="1" customWidth="1"/>
    <col min="9749" max="9749" width="8.5546875" style="1" customWidth="1"/>
    <col min="9750" max="9750" width="9" style="1" customWidth="1"/>
    <col min="9751" max="9751" width="8.6640625" style="1" customWidth="1"/>
    <col min="9752" max="9755" width="8.5546875" style="1" customWidth="1"/>
    <col min="9756" max="9756" width="10.6640625" style="1" customWidth="1"/>
    <col min="9757" max="9993" width="9.109375" style="1"/>
    <col min="9994" max="9994" width="26.6640625" style="1" customWidth="1"/>
    <col min="9995" max="9996" width="9" style="1" customWidth="1"/>
    <col min="9997" max="9997" width="8.6640625" style="1" customWidth="1"/>
    <col min="9998" max="9998" width="8.5546875" style="1" customWidth="1"/>
    <col min="9999" max="9999" width="9" style="1" customWidth="1"/>
    <col min="10000" max="10000" width="8.88671875" style="1" customWidth="1"/>
    <col min="10001" max="10001" width="8.6640625" style="1" customWidth="1"/>
    <col min="10002" max="10002" width="8.5546875" style="1" customWidth="1"/>
    <col min="10003" max="10003" width="8.6640625" style="1" customWidth="1"/>
    <col min="10004" max="10004" width="8.88671875" style="1" customWidth="1"/>
    <col min="10005" max="10005" width="8.5546875" style="1" customWidth="1"/>
    <col min="10006" max="10006" width="9" style="1" customWidth="1"/>
    <col min="10007" max="10007" width="8.6640625" style="1" customWidth="1"/>
    <col min="10008" max="10011" width="8.5546875" style="1" customWidth="1"/>
    <col min="10012" max="10012" width="10.6640625" style="1" customWidth="1"/>
    <col min="10013" max="10249" width="9.109375" style="1"/>
    <col min="10250" max="10250" width="26.6640625" style="1" customWidth="1"/>
    <col min="10251" max="10252" width="9" style="1" customWidth="1"/>
    <col min="10253" max="10253" width="8.6640625" style="1" customWidth="1"/>
    <col min="10254" max="10254" width="8.5546875" style="1" customWidth="1"/>
    <col min="10255" max="10255" width="9" style="1" customWidth="1"/>
    <col min="10256" max="10256" width="8.88671875" style="1" customWidth="1"/>
    <col min="10257" max="10257" width="8.6640625" style="1" customWidth="1"/>
    <col min="10258" max="10258" width="8.5546875" style="1" customWidth="1"/>
    <col min="10259" max="10259" width="8.6640625" style="1" customWidth="1"/>
    <col min="10260" max="10260" width="8.88671875" style="1" customWidth="1"/>
    <col min="10261" max="10261" width="8.5546875" style="1" customWidth="1"/>
    <col min="10262" max="10262" width="9" style="1" customWidth="1"/>
    <col min="10263" max="10263" width="8.6640625" style="1" customWidth="1"/>
    <col min="10264" max="10267" width="8.5546875" style="1" customWidth="1"/>
    <col min="10268" max="10268" width="10.6640625" style="1" customWidth="1"/>
    <col min="10269" max="10505" width="9.109375" style="1"/>
    <col min="10506" max="10506" width="26.6640625" style="1" customWidth="1"/>
    <col min="10507" max="10508" width="9" style="1" customWidth="1"/>
    <col min="10509" max="10509" width="8.6640625" style="1" customWidth="1"/>
    <col min="10510" max="10510" width="8.5546875" style="1" customWidth="1"/>
    <col min="10511" max="10511" width="9" style="1" customWidth="1"/>
    <col min="10512" max="10512" width="8.88671875" style="1" customWidth="1"/>
    <col min="10513" max="10513" width="8.6640625" style="1" customWidth="1"/>
    <col min="10514" max="10514" width="8.5546875" style="1" customWidth="1"/>
    <col min="10515" max="10515" width="8.6640625" style="1" customWidth="1"/>
    <col min="10516" max="10516" width="8.88671875" style="1" customWidth="1"/>
    <col min="10517" max="10517" width="8.5546875" style="1" customWidth="1"/>
    <col min="10518" max="10518" width="9" style="1" customWidth="1"/>
    <col min="10519" max="10519" width="8.6640625" style="1" customWidth="1"/>
    <col min="10520" max="10523" width="8.5546875" style="1" customWidth="1"/>
    <col min="10524" max="10524" width="10.6640625" style="1" customWidth="1"/>
    <col min="10525" max="10761" width="9.109375" style="1"/>
    <col min="10762" max="10762" width="26.6640625" style="1" customWidth="1"/>
    <col min="10763" max="10764" width="9" style="1" customWidth="1"/>
    <col min="10765" max="10765" width="8.6640625" style="1" customWidth="1"/>
    <col min="10766" max="10766" width="8.5546875" style="1" customWidth="1"/>
    <col min="10767" max="10767" width="9" style="1" customWidth="1"/>
    <col min="10768" max="10768" width="8.88671875" style="1" customWidth="1"/>
    <col min="10769" max="10769" width="8.6640625" style="1" customWidth="1"/>
    <col min="10770" max="10770" width="8.5546875" style="1" customWidth="1"/>
    <col min="10771" max="10771" width="8.6640625" style="1" customWidth="1"/>
    <col min="10772" max="10772" width="8.88671875" style="1" customWidth="1"/>
    <col min="10773" max="10773" width="8.5546875" style="1" customWidth="1"/>
    <col min="10774" max="10774" width="9" style="1" customWidth="1"/>
    <col min="10775" max="10775" width="8.6640625" style="1" customWidth="1"/>
    <col min="10776" max="10779" width="8.5546875" style="1" customWidth="1"/>
    <col min="10780" max="10780" width="10.6640625" style="1" customWidth="1"/>
    <col min="10781" max="11017" width="9.109375" style="1"/>
    <col min="11018" max="11018" width="26.6640625" style="1" customWidth="1"/>
    <col min="11019" max="11020" width="9" style="1" customWidth="1"/>
    <col min="11021" max="11021" width="8.6640625" style="1" customWidth="1"/>
    <col min="11022" max="11022" width="8.5546875" style="1" customWidth="1"/>
    <col min="11023" max="11023" width="9" style="1" customWidth="1"/>
    <col min="11024" max="11024" width="8.88671875" style="1" customWidth="1"/>
    <col min="11025" max="11025" width="8.6640625" style="1" customWidth="1"/>
    <col min="11026" max="11026" width="8.5546875" style="1" customWidth="1"/>
    <col min="11027" max="11027" width="8.6640625" style="1" customWidth="1"/>
    <col min="11028" max="11028" width="8.88671875" style="1" customWidth="1"/>
    <col min="11029" max="11029" width="8.5546875" style="1" customWidth="1"/>
    <col min="11030" max="11030" width="9" style="1" customWidth="1"/>
    <col min="11031" max="11031" width="8.6640625" style="1" customWidth="1"/>
    <col min="11032" max="11035" width="8.5546875" style="1" customWidth="1"/>
    <col min="11036" max="11036" width="10.6640625" style="1" customWidth="1"/>
    <col min="11037" max="11273" width="9.109375" style="1"/>
    <col min="11274" max="11274" width="26.6640625" style="1" customWidth="1"/>
    <col min="11275" max="11276" width="9" style="1" customWidth="1"/>
    <col min="11277" max="11277" width="8.6640625" style="1" customWidth="1"/>
    <col min="11278" max="11278" width="8.5546875" style="1" customWidth="1"/>
    <col min="11279" max="11279" width="9" style="1" customWidth="1"/>
    <col min="11280" max="11280" width="8.88671875" style="1" customWidth="1"/>
    <col min="11281" max="11281" width="8.6640625" style="1" customWidth="1"/>
    <col min="11282" max="11282" width="8.5546875" style="1" customWidth="1"/>
    <col min="11283" max="11283" width="8.6640625" style="1" customWidth="1"/>
    <col min="11284" max="11284" width="8.88671875" style="1" customWidth="1"/>
    <col min="11285" max="11285" width="8.5546875" style="1" customWidth="1"/>
    <col min="11286" max="11286" width="9" style="1" customWidth="1"/>
    <col min="11287" max="11287" width="8.6640625" style="1" customWidth="1"/>
    <col min="11288" max="11291" width="8.5546875" style="1" customWidth="1"/>
    <col min="11292" max="11292" width="10.6640625" style="1" customWidth="1"/>
    <col min="11293" max="11529" width="9.109375" style="1"/>
    <col min="11530" max="11530" width="26.6640625" style="1" customWidth="1"/>
    <col min="11531" max="11532" width="9" style="1" customWidth="1"/>
    <col min="11533" max="11533" width="8.6640625" style="1" customWidth="1"/>
    <col min="11534" max="11534" width="8.5546875" style="1" customWidth="1"/>
    <col min="11535" max="11535" width="9" style="1" customWidth="1"/>
    <col min="11536" max="11536" width="8.88671875" style="1" customWidth="1"/>
    <col min="11537" max="11537" width="8.6640625" style="1" customWidth="1"/>
    <col min="11538" max="11538" width="8.5546875" style="1" customWidth="1"/>
    <col min="11539" max="11539" width="8.6640625" style="1" customWidth="1"/>
    <col min="11540" max="11540" width="8.88671875" style="1" customWidth="1"/>
    <col min="11541" max="11541" width="8.5546875" style="1" customWidth="1"/>
    <col min="11542" max="11542" width="9" style="1" customWidth="1"/>
    <col min="11543" max="11543" width="8.6640625" style="1" customWidth="1"/>
    <col min="11544" max="11547" width="8.5546875" style="1" customWidth="1"/>
    <col min="11548" max="11548" width="10.6640625" style="1" customWidth="1"/>
    <col min="11549" max="11785" width="9.109375" style="1"/>
    <col min="11786" max="11786" width="26.6640625" style="1" customWidth="1"/>
    <col min="11787" max="11788" width="9" style="1" customWidth="1"/>
    <col min="11789" max="11789" width="8.6640625" style="1" customWidth="1"/>
    <col min="11790" max="11790" width="8.5546875" style="1" customWidth="1"/>
    <col min="11791" max="11791" width="9" style="1" customWidth="1"/>
    <col min="11792" max="11792" width="8.88671875" style="1" customWidth="1"/>
    <col min="11793" max="11793" width="8.6640625" style="1" customWidth="1"/>
    <col min="11794" max="11794" width="8.5546875" style="1" customWidth="1"/>
    <col min="11795" max="11795" width="8.6640625" style="1" customWidth="1"/>
    <col min="11796" max="11796" width="8.88671875" style="1" customWidth="1"/>
    <col min="11797" max="11797" width="8.5546875" style="1" customWidth="1"/>
    <col min="11798" max="11798" width="9" style="1" customWidth="1"/>
    <col min="11799" max="11799" width="8.6640625" style="1" customWidth="1"/>
    <col min="11800" max="11803" width="8.5546875" style="1" customWidth="1"/>
    <col min="11804" max="11804" width="10.6640625" style="1" customWidth="1"/>
    <col min="11805" max="12041" width="9.109375" style="1"/>
    <col min="12042" max="12042" width="26.6640625" style="1" customWidth="1"/>
    <col min="12043" max="12044" width="9" style="1" customWidth="1"/>
    <col min="12045" max="12045" width="8.6640625" style="1" customWidth="1"/>
    <col min="12046" max="12046" width="8.5546875" style="1" customWidth="1"/>
    <col min="12047" max="12047" width="9" style="1" customWidth="1"/>
    <col min="12048" max="12048" width="8.88671875" style="1" customWidth="1"/>
    <col min="12049" max="12049" width="8.6640625" style="1" customWidth="1"/>
    <col min="12050" max="12050" width="8.5546875" style="1" customWidth="1"/>
    <col min="12051" max="12051" width="8.6640625" style="1" customWidth="1"/>
    <col min="12052" max="12052" width="8.88671875" style="1" customWidth="1"/>
    <col min="12053" max="12053" width="8.5546875" style="1" customWidth="1"/>
    <col min="12054" max="12054" width="9" style="1" customWidth="1"/>
    <col min="12055" max="12055" width="8.6640625" style="1" customWidth="1"/>
    <col min="12056" max="12059" width="8.5546875" style="1" customWidth="1"/>
    <col min="12060" max="12060" width="10.6640625" style="1" customWidth="1"/>
    <col min="12061" max="12297" width="9.109375" style="1"/>
    <col min="12298" max="12298" width="26.6640625" style="1" customWidth="1"/>
    <col min="12299" max="12300" width="9" style="1" customWidth="1"/>
    <col min="12301" max="12301" width="8.6640625" style="1" customWidth="1"/>
    <col min="12302" max="12302" width="8.5546875" style="1" customWidth="1"/>
    <col min="12303" max="12303" width="9" style="1" customWidth="1"/>
    <col min="12304" max="12304" width="8.88671875" style="1" customWidth="1"/>
    <col min="12305" max="12305" width="8.6640625" style="1" customWidth="1"/>
    <col min="12306" max="12306" width="8.5546875" style="1" customWidth="1"/>
    <col min="12307" max="12307" width="8.6640625" style="1" customWidth="1"/>
    <col min="12308" max="12308" width="8.88671875" style="1" customWidth="1"/>
    <col min="12309" max="12309" width="8.5546875" style="1" customWidth="1"/>
    <col min="12310" max="12310" width="9" style="1" customWidth="1"/>
    <col min="12311" max="12311" width="8.6640625" style="1" customWidth="1"/>
    <col min="12312" max="12315" width="8.5546875" style="1" customWidth="1"/>
    <col min="12316" max="12316" width="10.6640625" style="1" customWidth="1"/>
    <col min="12317" max="12553" width="9.109375" style="1"/>
    <col min="12554" max="12554" width="26.6640625" style="1" customWidth="1"/>
    <col min="12555" max="12556" width="9" style="1" customWidth="1"/>
    <col min="12557" max="12557" width="8.6640625" style="1" customWidth="1"/>
    <col min="12558" max="12558" width="8.5546875" style="1" customWidth="1"/>
    <col min="12559" max="12559" width="9" style="1" customWidth="1"/>
    <col min="12560" max="12560" width="8.88671875" style="1" customWidth="1"/>
    <col min="12561" max="12561" width="8.6640625" style="1" customWidth="1"/>
    <col min="12562" max="12562" width="8.5546875" style="1" customWidth="1"/>
    <col min="12563" max="12563" width="8.6640625" style="1" customWidth="1"/>
    <col min="12564" max="12564" width="8.88671875" style="1" customWidth="1"/>
    <col min="12565" max="12565" width="8.5546875" style="1" customWidth="1"/>
    <col min="12566" max="12566" width="9" style="1" customWidth="1"/>
    <col min="12567" max="12567" width="8.6640625" style="1" customWidth="1"/>
    <col min="12568" max="12571" width="8.5546875" style="1" customWidth="1"/>
    <col min="12572" max="12572" width="10.6640625" style="1" customWidth="1"/>
    <col min="12573" max="12809" width="9.109375" style="1"/>
    <col min="12810" max="12810" width="26.6640625" style="1" customWidth="1"/>
    <col min="12811" max="12812" width="9" style="1" customWidth="1"/>
    <col min="12813" max="12813" width="8.6640625" style="1" customWidth="1"/>
    <col min="12814" max="12814" width="8.5546875" style="1" customWidth="1"/>
    <col min="12815" max="12815" width="9" style="1" customWidth="1"/>
    <col min="12816" max="12816" width="8.88671875" style="1" customWidth="1"/>
    <col min="12817" max="12817" width="8.6640625" style="1" customWidth="1"/>
    <col min="12818" max="12818" width="8.5546875" style="1" customWidth="1"/>
    <col min="12819" max="12819" width="8.6640625" style="1" customWidth="1"/>
    <col min="12820" max="12820" width="8.88671875" style="1" customWidth="1"/>
    <col min="12821" max="12821" width="8.5546875" style="1" customWidth="1"/>
    <col min="12822" max="12822" width="9" style="1" customWidth="1"/>
    <col min="12823" max="12823" width="8.6640625" style="1" customWidth="1"/>
    <col min="12824" max="12827" width="8.5546875" style="1" customWidth="1"/>
    <col min="12828" max="12828" width="10.6640625" style="1" customWidth="1"/>
    <col min="12829" max="13065" width="9.109375" style="1"/>
    <col min="13066" max="13066" width="26.6640625" style="1" customWidth="1"/>
    <col min="13067" max="13068" width="9" style="1" customWidth="1"/>
    <col min="13069" max="13069" width="8.6640625" style="1" customWidth="1"/>
    <col min="13070" max="13070" width="8.5546875" style="1" customWidth="1"/>
    <col min="13071" max="13071" width="9" style="1" customWidth="1"/>
    <col min="13072" max="13072" width="8.88671875" style="1" customWidth="1"/>
    <col min="13073" max="13073" width="8.6640625" style="1" customWidth="1"/>
    <col min="13074" max="13074" width="8.5546875" style="1" customWidth="1"/>
    <col min="13075" max="13075" width="8.6640625" style="1" customWidth="1"/>
    <col min="13076" max="13076" width="8.88671875" style="1" customWidth="1"/>
    <col min="13077" max="13077" width="8.5546875" style="1" customWidth="1"/>
    <col min="13078" max="13078" width="9" style="1" customWidth="1"/>
    <col min="13079" max="13079" width="8.6640625" style="1" customWidth="1"/>
    <col min="13080" max="13083" width="8.5546875" style="1" customWidth="1"/>
    <col min="13084" max="13084" width="10.6640625" style="1" customWidth="1"/>
    <col min="13085" max="13321" width="9.109375" style="1"/>
    <col min="13322" max="13322" width="26.6640625" style="1" customWidth="1"/>
    <col min="13323" max="13324" width="9" style="1" customWidth="1"/>
    <col min="13325" max="13325" width="8.6640625" style="1" customWidth="1"/>
    <col min="13326" max="13326" width="8.5546875" style="1" customWidth="1"/>
    <col min="13327" max="13327" width="9" style="1" customWidth="1"/>
    <col min="13328" max="13328" width="8.88671875" style="1" customWidth="1"/>
    <col min="13329" max="13329" width="8.6640625" style="1" customWidth="1"/>
    <col min="13330" max="13330" width="8.5546875" style="1" customWidth="1"/>
    <col min="13331" max="13331" width="8.6640625" style="1" customWidth="1"/>
    <col min="13332" max="13332" width="8.88671875" style="1" customWidth="1"/>
    <col min="13333" max="13333" width="8.5546875" style="1" customWidth="1"/>
    <col min="13334" max="13334" width="9" style="1" customWidth="1"/>
    <col min="13335" max="13335" width="8.6640625" style="1" customWidth="1"/>
    <col min="13336" max="13339" width="8.5546875" style="1" customWidth="1"/>
    <col min="13340" max="13340" width="10.6640625" style="1" customWidth="1"/>
    <col min="13341" max="13577" width="9.109375" style="1"/>
    <col min="13578" max="13578" width="26.6640625" style="1" customWidth="1"/>
    <col min="13579" max="13580" width="9" style="1" customWidth="1"/>
    <col min="13581" max="13581" width="8.6640625" style="1" customWidth="1"/>
    <col min="13582" max="13582" width="8.5546875" style="1" customWidth="1"/>
    <col min="13583" max="13583" width="9" style="1" customWidth="1"/>
    <col min="13584" max="13584" width="8.88671875" style="1" customWidth="1"/>
    <col min="13585" max="13585" width="8.6640625" style="1" customWidth="1"/>
    <col min="13586" max="13586" width="8.5546875" style="1" customWidth="1"/>
    <col min="13587" max="13587" width="8.6640625" style="1" customWidth="1"/>
    <col min="13588" max="13588" width="8.88671875" style="1" customWidth="1"/>
    <col min="13589" max="13589" width="8.5546875" style="1" customWidth="1"/>
    <col min="13590" max="13590" width="9" style="1" customWidth="1"/>
    <col min="13591" max="13591" width="8.6640625" style="1" customWidth="1"/>
    <col min="13592" max="13595" width="8.5546875" style="1" customWidth="1"/>
    <col min="13596" max="13596" width="10.6640625" style="1" customWidth="1"/>
    <col min="13597" max="13833" width="9.109375" style="1"/>
    <col min="13834" max="13834" width="26.6640625" style="1" customWidth="1"/>
    <col min="13835" max="13836" width="9" style="1" customWidth="1"/>
    <col min="13837" max="13837" width="8.6640625" style="1" customWidth="1"/>
    <col min="13838" max="13838" width="8.5546875" style="1" customWidth="1"/>
    <col min="13839" max="13839" width="9" style="1" customWidth="1"/>
    <col min="13840" max="13840" width="8.88671875" style="1" customWidth="1"/>
    <col min="13841" max="13841" width="8.6640625" style="1" customWidth="1"/>
    <col min="13842" max="13842" width="8.5546875" style="1" customWidth="1"/>
    <col min="13843" max="13843" width="8.6640625" style="1" customWidth="1"/>
    <col min="13844" max="13844" width="8.88671875" style="1" customWidth="1"/>
    <col min="13845" max="13845" width="8.5546875" style="1" customWidth="1"/>
    <col min="13846" max="13846" width="9" style="1" customWidth="1"/>
    <col min="13847" max="13847" width="8.6640625" style="1" customWidth="1"/>
    <col min="13848" max="13851" width="8.5546875" style="1" customWidth="1"/>
    <col min="13852" max="13852" width="10.6640625" style="1" customWidth="1"/>
    <col min="13853" max="14089" width="9.109375" style="1"/>
    <col min="14090" max="14090" width="26.6640625" style="1" customWidth="1"/>
    <col min="14091" max="14092" width="9" style="1" customWidth="1"/>
    <col min="14093" max="14093" width="8.6640625" style="1" customWidth="1"/>
    <col min="14094" max="14094" width="8.5546875" style="1" customWidth="1"/>
    <col min="14095" max="14095" width="9" style="1" customWidth="1"/>
    <col min="14096" max="14096" width="8.88671875" style="1" customWidth="1"/>
    <col min="14097" max="14097" width="8.6640625" style="1" customWidth="1"/>
    <col min="14098" max="14098" width="8.5546875" style="1" customWidth="1"/>
    <col min="14099" max="14099" width="8.6640625" style="1" customWidth="1"/>
    <col min="14100" max="14100" width="8.88671875" style="1" customWidth="1"/>
    <col min="14101" max="14101" width="8.5546875" style="1" customWidth="1"/>
    <col min="14102" max="14102" width="9" style="1" customWidth="1"/>
    <col min="14103" max="14103" width="8.6640625" style="1" customWidth="1"/>
    <col min="14104" max="14107" width="8.5546875" style="1" customWidth="1"/>
    <col min="14108" max="14108" width="10.6640625" style="1" customWidth="1"/>
    <col min="14109" max="14345" width="9.109375" style="1"/>
    <col min="14346" max="14346" width="26.6640625" style="1" customWidth="1"/>
    <col min="14347" max="14348" width="9" style="1" customWidth="1"/>
    <col min="14349" max="14349" width="8.6640625" style="1" customWidth="1"/>
    <col min="14350" max="14350" width="8.5546875" style="1" customWidth="1"/>
    <col min="14351" max="14351" width="9" style="1" customWidth="1"/>
    <col min="14352" max="14352" width="8.88671875" style="1" customWidth="1"/>
    <col min="14353" max="14353" width="8.6640625" style="1" customWidth="1"/>
    <col min="14354" max="14354" width="8.5546875" style="1" customWidth="1"/>
    <col min="14355" max="14355" width="8.6640625" style="1" customWidth="1"/>
    <col min="14356" max="14356" width="8.88671875" style="1" customWidth="1"/>
    <col min="14357" max="14357" width="8.5546875" style="1" customWidth="1"/>
    <col min="14358" max="14358" width="9" style="1" customWidth="1"/>
    <col min="14359" max="14359" width="8.6640625" style="1" customWidth="1"/>
    <col min="14360" max="14363" width="8.5546875" style="1" customWidth="1"/>
    <col min="14364" max="14364" width="10.6640625" style="1" customWidth="1"/>
    <col min="14365" max="14601" width="9.109375" style="1"/>
    <col min="14602" max="14602" width="26.6640625" style="1" customWidth="1"/>
    <col min="14603" max="14604" width="9" style="1" customWidth="1"/>
    <col min="14605" max="14605" width="8.6640625" style="1" customWidth="1"/>
    <col min="14606" max="14606" width="8.5546875" style="1" customWidth="1"/>
    <col min="14607" max="14607" width="9" style="1" customWidth="1"/>
    <col min="14608" max="14608" width="8.88671875" style="1" customWidth="1"/>
    <col min="14609" max="14609" width="8.6640625" style="1" customWidth="1"/>
    <col min="14610" max="14610" width="8.5546875" style="1" customWidth="1"/>
    <col min="14611" max="14611" width="8.6640625" style="1" customWidth="1"/>
    <col min="14612" max="14612" width="8.88671875" style="1" customWidth="1"/>
    <col min="14613" max="14613" width="8.5546875" style="1" customWidth="1"/>
    <col min="14614" max="14614" width="9" style="1" customWidth="1"/>
    <col min="14615" max="14615" width="8.6640625" style="1" customWidth="1"/>
    <col min="14616" max="14619" width="8.5546875" style="1" customWidth="1"/>
    <col min="14620" max="14620" width="10.6640625" style="1" customWidth="1"/>
    <col min="14621" max="14857" width="9.109375" style="1"/>
    <col min="14858" max="14858" width="26.6640625" style="1" customWidth="1"/>
    <col min="14859" max="14860" width="9" style="1" customWidth="1"/>
    <col min="14861" max="14861" width="8.6640625" style="1" customWidth="1"/>
    <col min="14862" max="14862" width="8.5546875" style="1" customWidth="1"/>
    <col min="14863" max="14863" width="9" style="1" customWidth="1"/>
    <col min="14864" max="14864" width="8.88671875" style="1" customWidth="1"/>
    <col min="14865" max="14865" width="8.6640625" style="1" customWidth="1"/>
    <col min="14866" max="14866" width="8.5546875" style="1" customWidth="1"/>
    <col min="14867" max="14867" width="8.6640625" style="1" customWidth="1"/>
    <col min="14868" max="14868" width="8.88671875" style="1" customWidth="1"/>
    <col min="14869" max="14869" width="8.5546875" style="1" customWidth="1"/>
    <col min="14870" max="14870" width="9" style="1" customWidth="1"/>
    <col min="14871" max="14871" width="8.6640625" style="1" customWidth="1"/>
    <col min="14872" max="14875" width="8.5546875" style="1" customWidth="1"/>
    <col min="14876" max="14876" width="10.6640625" style="1" customWidth="1"/>
    <col min="14877" max="15113" width="9.109375" style="1"/>
    <col min="15114" max="15114" width="26.6640625" style="1" customWidth="1"/>
    <col min="15115" max="15116" width="9" style="1" customWidth="1"/>
    <col min="15117" max="15117" width="8.6640625" style="1" customWidth="1"/>
    <col min="15118" max="15118" width="8.5546875" style="1" customWidth="1"/>
    <col min="15119" max="15119" width="9" style="1" customWidth="1"/>
    <col min="15120" max="15120" width="8.88671875" style="1" customWidth="1"/>
    <col min="15121" max="15121" width="8.6640625" style="1" customWidth="1"/>
    <col min="15122" max="15122" width="8.5546875" style="1" customWidth="1"/>
    <col min="15123" max="15123" width="8.6640625" style="1" customWidth="1"/>
    <col min="15124" max="15124" width="8.88671875" style="1" customWidth="1"/>
    <col min="15125" max="15125" width="8.5546875" style="1" customWidth="1"/>
    <col min="15126" max="15126" width="9" style="1" customWidth="1"/>
    <col min="15127" max="15127" width="8.6640625" style="1" customWidth="1"/>
    <col min="15128" max="15131" width="8.5546875" style="1" customWidth="1"/>
    <col min="15132" max="15132" width="10.6640625" style="1" customWidth="1"/>
    <col min="15133" max="15369" width="9.109375" style="1"/>
    <col min="15370" max="15370" width="26.6640625" style="1" customWidth="1"/>
    <col min="15371" max="15372" width="9" style="1" customWidth="1"/>
    <col min="15373" max="15373" width="8.6640625" style="1" customWidth="1"/>
    <col min="15374" max="15374" width="8.5546875" style="1" customWidth="1"/>
    <col min="15375" max="15375" width="9" style="1" customWidth="1"/>
    <col min="15376" max="15376" width="8.88671875" style="1" customWidth="1"/>
    <col min="15377" max="15377" width="8.6640625" style="1" customWidth="1"/>
    <col min="15378" max="15378" width="8.5546875" style="1" customWidth="1"/>
    <col min="15379" max="15379" width="8.6640625" style="1" customWidth="1"/>
    <col min="15380" max="15380" width="8.88671875" style="1" customWidth="1"/>
    <col min="15381" max="15381" width="8.5546875" style="1" customWidth="1"/>
    <col min="15382" max="15382" width="9" style="1" customWidth="1"/>
    <col min="15383" max="15383" width="8.6640625" style="1" customWidth="1"/>
    <col min="15384" max="15387" width="8.5546875" style="1" customWidth="1"/>
    <col min="15388" max="15388" width="10.6640625" style="1" customWidth="1"/>
    <col min="15389" max="15625" width="9.109375" style="1"/>
    <col min="15626" max="15626" width="26.6640625" style="1" customWidth="1"/>
    <col min="15627" max="15628" width="9" style="1" customWidth="1"/>
    <col min="15629" max="15629" width="8.6640625" style="1" customWidth="1"/>
    <col min="15630" max="15630" width="8.5546875" style="1" customWidth="1"/>
    <col min="15631" max="15631" width="9" style="1" customWidth="1"/>
    <col min="15632" max="15632" width="8.88671875" style="1" customWidth="1"/>
    <col min="15633" max="15633" width="8.6640625" style="1" customWidth="1"/>
    <col min="15634" max="15634" width="8.5546875" style="1" customWidth="1"/>
    <col min="15635" max="15635" width="8.6640625" style="1" customWidth="1"/>
    <col min="15636" max="15636" width="8.88671875" style="1" customWidth="1"/>
    <col min="15637" max="15637" width="8.5546875" style="1" customWidth="1"/>
    <col min="15638" max="15638" width="9" style="1" customWidth="1"/>
    <col min="15639" max="15639" width="8.6640625" style="1" customWidth="1"/>
    <col min="15640" max="15643" width="8.5546875" style="1" customWidth="1"/>
    <col min="15644" max="15644" width="10.6640625" style="1" customWidth="1"/>
    <col min="15645" max="15881" width="9.109375" style="1"/>
    <col min="15882" max="15882" width="26.6640625" style="1" customWidth="1"/>
    <col min="15883" max="15884" width="9" style="1" customWidth="1"/>
    <col min="15885" max="15885" width="8.6640625" style="1" customWidth="1"/>
    <col min="15886" max="15886" width="8.5546875" style="1" customWidth="1"/>
    <col min="15887" max="15887" width="9" style="1" customWidth="1"/>
    <col min="15888" max="15888" width="8.88671875" style="1" customWidth="1"/>
    <col min="15889" max="15889" width="8.6640625" style="1" customWidth="1"/>
    <col min="15890" max="15890" width="8.5546875" style="1" customWidth="1"/>
    <col min="15891" max="15891" width="8.6640625" style="1" customWidth="1"/>
    <col min="15892" max="15892" width="8.88671875" style="1" customWidth="1"/>
    <col min="15893" max="15893" width="8.5546875" style="1" customWidth="1"/>
    <col min="15894" max="15894" width="9" style="1" customWidth="1"/>
    <col min="15895" max="15895" width="8.6640625" style="1" customWidth="1"/>
    <col min="15896" max="15899" width="8.5546875" style="1" customWidth="1"/>
    <col min="15900" max="15900" width="10.6640625" style="1" customWidth="1"/>
    <col min="15901" max="16137" width="9.109375" style="1"/>
    <col min="16138" max="16138" width="26.6640625" style="1" customWidth="1"/>
    <col min="16139" max="16140" width="9" style="1" customWidth="1"/>
    <col min="16141" max="16141" width="8.6640625" style="1" customWidth="1"/>
    <col min="16142" max="16142" width="8.5546875" style="1" customWidth="1"/>
    <col min="16143" max="16143" width="9" style="1" customWidth="1"/>
    <col min="16144" max="16144" width="8.88671875" style="1" customWidth="1"/>
    <col min="16145" max="16145" width="8.6640625" style="1" customWidth="1"/>
    <col min="16146" max="16146" width="8.5546875" style="1" customWidth="1"/>
    <col min="16147" max="16147" width="8.6640625" style="1" customWidth="1"/>
    <col min="16148" max="16148" width="8.88671875" style="1" customWidth="1"/>
    <col min="16149" max="16149" width="8.5546875" style="1" customWidth="1"/>
    <col min="16150" max="16150" width="9" style="1" customWidth="1"/>
    <col min="16151" max="16151" width="8.6640625" style="1" customWidth="1"/>
    <col min="16152" max="16155" width="8.5546875" style="1" customWidth="1"/>
    <col min="16156" max="16156" width="10.6640625" style="1" customWidth="1"/>
    <col min="16157" max="16381" width="9.109375" style="1"/>
    <col min="16382" max="16384" width="9.109375" style="1" customWidth="1"/>
  </cols>
  <sheetData>
    <row r="1" spans="1:32" ht="13.8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</row>
    <row r="2" spans="1:32" ht="13.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32" ht="13.8">
      <c r="A3" s="74" t="s">
        <v>20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32">
      <c r="A4" s="75" t="s">
        <v>54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32">
      <c r="A5" s="27"/>
      <c r="B5" s="21">
        <v>1991</v>
      </c>
      <c r="C5" s="21">
        <v>1992</v>
      </c>
      <c r="D5" s="21">
        <v>1993</v>
      </c>
      <c r="E5" s="21">
        <v>1994</v>
      </c>
      <c r="F5" s="21">
        <v>1995</v>
      </c>
      <c r="G5" s="21">
        <v>1996</v>
      </c>
      <c r="H5" s="21">
        <v>1997</v>
      </c>
      <c r="I5" s="21">
        <v>1998</v>
      </c>
      <c r="J5" s="21">
        <v>1999</v>
      </c>
      <c r="K5" s="21">
        <v>2000</v>
      </c>
      <c r="L5" s="21">
        <v>2001</v>
      </c>
      <c r="M5" s="21">
        <v>2002</v>
      </c>
      <c r="N5" s="21">
        <v>2003</v>
      </c>
      <c r="O5" s="21">
        <v>2004</v>
      </c>
      <c r="P5" s="21">
        <v>2005</v>
      </c>
      <c r="Q5" s="21">
        <v>2006</v>
      </c>
      <c r="R5" s="21">
        <v>2007</v>
      </c>
      <c r="S5" s="22">
        <v>2008</v>
      </c>
      <c r="T5" s="22">
        <v>2009</v>
      </c>
      <c r="U5" s="22">
        <v>2010</v>
      </c>
      <c r="V5" s="22">
        <v>2011</v>
      </c>
      <c r="W5" s="22">
        <v>2012</v>
      </c>
      <c r="X5" s="22">
        <v>2013</v>
      </c>
      <c r="Y5" s="22">
        <v>2014</v>
      </c>
      <c r="Z5" s="22">
        <v>2015</v>
      </c>
      <c r="AA5" s="22">
        <v>2016</v>
      </c>
      <c r="AB5" s="22">
        <v>2017</v>
      </c>
      <c r="AC5" s="22">
        <v>2018</v>
      </c>
      <c r="AD5" s="22">
        <v>2019</v>
      </c>
      <c r="AE5" s="66">
        <v>2020</v>
      </c>
      <c r="AF5" s="31">
        <v>2021</v>
      </c>
    </row>
    <row r="6" spans="1:32" s="17" customFormat="1" ht="10.199999999999999">
      <c r="A6" s="28" t="s">
        <v>25</v>
      </c>
      <c r="B6" s="44">
        <v>195.96859999999998</v>
      </c>
      <c r="C6" s="44">
        <v>186.49789999999999</v>
      </c>
      <c r="D6" s="44">
        <v>183.21939999999998</v>
      </c>
      <c r="E6" s="44">
        <v>117.44760000000001</v>
      </c>
      <c r="F6" s="44">
        <v>121.2945</v>
      </c>
      <c r="G6" s="44">
        <v>116.06910000000001</v>
      </c>
      <c r="H6" s="44">
        <v>119.63900000000001</v>
      </c>
      <c r="I6" s="44">
        <v>120.70890000000001</v>
      </c>
      <c r="J6" s="44">
        <v>142.70660000000001</v>
      </c>
      <c r="K6" s="44">
        <v>167.26099999999997</v>
      </c>
      <c r="L6" s="44">
        <v>201.39490000000001</v>
      </c>
      <c r="M6" s="44">
        <v>226.05730000000003</v>
      </c>
      <c r="N6" s="44">
        <v>229.48950000000002</v>
      </c>
      <c r="O6" s="44">
        <v>253.37579999999997</v>
      </c>
      <c r="P6" s="44">
        <v>257.15309999999994</v>
      </c>
      <c r="Q6" s="44">
        <v>269.05829999999997</v>
      </c>
      <c r="R6" s="44">
        <v>279.32189999999997</v>
      </c>
      <c r="S6" s="44">
        <v>287.60309999999998</v>
      </c>
      <c r="T6" s="44">
        <v>279.53989999999999</v>
      </c>
      <c r="U6" s="44">
        <v>327.38840000000005</v>
      </c>
      <c r="V6" s="46">
        <v>441.31779999999998</v>
      </c>
      <c r="W6" s="46">
        <v>501.03220000000005</v>
      </c>
      <c r="X6" s="46">
        <v>553.70000000000005</v>
      </c>
      <c r="Y6" s="46">
        <v>595.5</v>
      </c>
      <c r="Z6" s="46">
        <v>598.79999999999995</v>
      </c>
      <c r="AA6" s="47">
        <v>582.4</v>
      </c>
      <c r="AB6" s="48">
        <v>600.79999999999995</v>
      </c>
      <c r="AC6" s="49">
        <v>631.5</v>
      </c>
      <c r="AD6" s="50">
        <v>661.5</v>
      </c>
      <c r="AE6" s="48">
        <v>646.5</v>
      </c>
      <c r="AF6" s="49">
        <v>661.6</v>
      </c>
    </row>
    <row r="7" spans="1:32">
      <c r="A7" s="29" t="s">
        <v>27</v>
      </c>
      <c r="B7" s="44"/>
      <c r="C7" s="44"/>
      <c r="D7" s="44"/>
      <c r="E7" s="44"/>
      <c r="F7" s="46"/>
      <c r="G7" s="46"/>
      <c r="H7" s="44"/>
      <c r="I7" s="44"/>
      <c r="J7" s="44"/>
      <c r="K7" s="44"/>
      <c r="L7" s="44"/>
      <c r="M7" s="46"/>
      <c r="N7" s="44"/>
      <c r="O7" s="44"/>
      <c r="P7" s="44"/>
      <c r="Q7" s="44"/>
      <c r="R7" s="44"/>
      <c r="S7" s="46"/>
      <c r="T7" s="46"/>
      <c r="U7" s="46"/>
      <c r="V7" s="46"/>
      <c r="W7" s="46"/>
      <c r="X7" s="46"/>
      <c r="Y7" s="46"/>
      <c r="Z7" s="46"/>
      <c r="AA7" s="46"/>
      <c r="AB7" s="46"/>
      <c r="AC7" s="22"/>
      <c r="AD7" s="22"/>
      <c r="AE7" s="47"/>
      <c r="AF7" s="46"/>
    </row>
    <row r="8" spans="1:32">
      <c r="A8" s="30" t="s">
        <v>28</v>
      </c>
      <c r="B8" s="41">
        <v>15.2</v>
      </c>
      <c r="C8" s="41">
        <v>11.7</v>
      </c>
      <c r="D8" s="41">
        <v>10.4</v>
      </c>
      <c r="E8" s="41">
        <v>6.9</v>
      </c>
      <c r="F8" s="41">
        <v>8.4</v>
      </c>
      <c r="G8" s="41">
        <v>7.4</v>
      </c>
      <c r="H8" s="41">
        <v>8.5</v>
      </c>
      <c r="I8" s="41">
        <v>8.4</v>
      </c>
      <c r="J8" s="41">
        <v>8.4</v>
      </c>
      <c r="K8" s="41">
        <v>10.1</v>
      </c>
      <c r="L8" s="41">
        <v>12.8</v>
      </c>
      <c r="M8" s="41">
        <v>12.3</v>
      </c>
      <c r="N8" s="42" t="s">
        <v>18</v>
      </c>
      <c r="O8" s="42" t="s">
        <v>18</v>
      </c>
      <c r="P8" s="42" t="s">
        <v>18</v>
      </c>
      <c r="Q8" s="42" t="s">
        <v>18</v>
      </c>
      <c r="R8" s="42" t="s">
        <v>18</v>
      </c>
      <c r="S8" s="42" t="s">
        <v>18</v>
      </c>
      <c r="T8" s="42" t="s">
        <v>18</v>
      </c>
      <c r="U8" s="42" t="s">
        <v>18</v>
      </c>
      <c r="V8" s="41">
        <v>21.3</v>
      </c>
      <c r="W8" s="41">
        <v>22.3</v>
      </c>
      <c r="X8" s="41">
        <v>22.1</v>
      </c>
      <c r="Y8" s="41" t="s">
        <v>18</v>
      </c>
      <c r="Z8" s="41" t="s">
        <v>18</v>
      </c>
      <c r="AA8" s="41" t="s">
        <v>18</v>
      </c>
      <c r="AB8" s="41" t="s">
        <v>18</v>
      </c>
      <c r="AC8" s="41" t="s">
        <v>18</v>
      </c>
      <c r="AD8" s="41" t="s">
        <v>18</v>
      </c>
      <c r="AE8" s="67" t="s">
        <v>18</v>
      </c>
      <c r="AF8" s="68">
        <v>26.1</v>
      </c>
    </row>
    <row r="9" spans="1:32" ht="21.75" customHeight="1">
      <c r="A9" s="19" t="s">
        <v>29</v>
      </c>
      <c r="B9" s="42">
        <v>170.2</v>
      </c>
      <c r="C9" s="42">
        <v>166.6</v>
      </c>
      <c r="D9" s="42">
        <v>169.2</v>
      </c>
      <c r="E9" s="42">
        <v>108.3</v>
      </c>
      <c r="F9" s="42">
        <v>110.7</v>
      </c>
      <c r="G9" s="42">
        <v>107.5</v>
      </c>
      <c r="H9" s="42">
        <v>110.4</v>
      </c>
      <c r="I9" s="42">
        <v>112</v>
      </c>
      <c r="J9" s="42">
        <v>134.19999999999999</v>
      </c>
      <c r="K9" s="42">
        <v>156.69999999999999</v>
      </c>
      <c r="L9" s="42">
        <v>188</v>
      </c>
      <c r="M9" s="42">
        <v>212.9</v>
      </c>
      <c r="N9" s="42">
        <v>229.3</v>
      </c>
      <c r="O9" s="42">
        <v>253.2</v>
      </c>
      <c r="P9" s="42">
        <v>256.89999999999998</v>
      </c>
      <c r="Q9" s="42">
        <v>268.60000000000002</v>
      </c>
      <c r="R9" s="42">
        <v>278.89999999999998</v>
      </c>
      <c r="S9" s="42">
        <v>287.3</v>
      </c>
      <c r="T9" s="42">
        <v>279.2</v>
      </c>
      <c r="U9" s="42">
        <v>327.10000000000002</v>
      </c>
      <c r="V9" s="42">
        <v>417.9</v>
      </c>
      <c r="W9" s="42">
        <v>476.6</v>
      </c>
      <c r="X9" s="42">
        <v>553.29999999999995</v>
      </c>
      <c r="Y9" s="42">
        <v>595.1</v>
      </c>
      <c r="Z9" s="42">
        <v>598.29999999999995</v>
      </c>
      <c r="AA9" s="42">
        <v>581.9</v>
      </c>
      <c r="AB9" s="42">
        <v>600.20000000000005</v>
      </c>
      <c r="AC9" s="42">
        <v>631.5</v>
      </c>
      <c r="AD9" s="42">
        <v>660.9</v>
      </c>
      <c r="AE9" s="43">
        <v>646.5</v>
      </c>
      <c r="AF9" s="44">
        <v>633.43469999999991</v>
      </c>
    </row>
    <row r="10" spans="1:32">
      <c r="A10" s="30" t="s">
        <v>31</v>
      </c>
      <c r="B10" s="42">
        <v>6457.5</v>
      </c>
      <c r="C10" s="42">
        <v>5517.9</v>
      </c>
      <c r="D10" s="42">
        <v>2488.6999999999998</v>
      </c>
      <c r="E10" s="42">
        <v>1776.2</v>
      </c>
      <c r="F10" s="42">
        <v>1676.7</v>
      </c>
      <c r="G10" s="42">
        <v>942.4</v>
      </c>
      <c r="H10" s="42">
        <v>536</v>
      </c>
      <c r="I10" s="42">
        <v>253.9</v>
      </c>
      <c r="J10" s="42">
        <v>52.6</v>
      </c>
      <c r="K10" s="42">
        <v>200</v>
      </c>
      <c r="L10" s="42">
        <v>84.6</v>
      </c>
      <c r="M10" s="42">
        <v>94.1</v>
      </c>
      <c r="N10" s="42">
        <v>177.5</v>
      </c>
      <c r="O10" s="42">
        <v>166.6</v>
      </c>
      <c r="P10" s="42">
        <v>245.3</v>
      </c>
      <c r="Q10" s="42">
        <v>449.6</v>
      </c>
      <c r="R10" s="42">
        <v>406.1</v>
      </c>
      <c r="S10" s="42">
        <v>292.2</v>
      </c>
      <c r="T10" s="42">
        <v>329.4</v>
      </c>
      <c r="U10" s="42">
        <v>255.9</v>
      </c>
      <c r="V10" s="42">
        <v>273.8</v>
      </c>
      <c r="W10" s="42">
        <v>326.39999999999998</v>
      </c>
      <c r="X10" s="42">
        <v>365.8</v>
      </c>
      <c r="Y10" s="42">
        <v>339.9</v>
      </c>
      <c r="Z10" s="42">
        <v>424.7</v>
      </c>
      <c r="AA10" s="42">
        <v>573.4</v>
      </c>
      <c r="AB10" s="42">
        <v>590.20000000000005</v>
      </c>
      <c r="AC10" s="42">
        <v>438.3</v>
      </c>
      <c r="AD10" s="42">
        <v>635.20000000000005</v>
      </c>
      <c r="AE10" s="45">
        <v>138.30000000000001</v>
      </c>
      <c r="AF10" s="69">
        <v>70</v>
      </c>
    </row>
    <row r="11" spans="1:32">
      <c r="A11" s="30" t="s">
        <v>30</v>
      </c>
      <c r="B11" s="41" t="s">
        <v>18</v>
      </c>
      <c r="C11" s="41" t="s">
        <v>18</v>
      </c>
      <c r="D11" s="41" t="s">
        <v>18</v>
      </c>
      <c r="E11" s="41" t="s">
        <v>18</v>
      </c>
      <c r="F11" s="41" t="s">
        <v>18</v>
      </c>
      <c r="G11" s="42" t="s">
        <v>18</v>
      </c>
      <c r="H11" s="41" t="s">
        <v>18</v>
      </c>
      <c r="I11" s="41" t="s">
        <v>18</v>
      </c>
      <c r="J11" s="41" t="s">
        <v>18</v>
      </c>
      <c r="K11" s="41" t="s">
        <v>18</v>
      </c>
      <c r="L11" s="41" t="s">
        <v>18</v>
      </c>
      <c r="M11" s="41" t="s">
        <v>18</v>
      </c>
      <c r="N11" s="42" t="s">
        <v>18</v>
      </c>
      <c r="O11" s="41" t="s">
        <v>18</v>
      </c>
      <c r="P11" s="41" t="s">
        <v>18</v>
      </c>
      <c r="Q11" s="41" t="s">
        <v>18</v>
      </c>
      <c r="R11" s="41" t="s">
        <v>18</v>
      </c>
      <c r="S11" s="41" t="s">
        <v>18</v>
      </c>
      <c r="T11" s="41" t="s">
        <v>18</v>
      </c>
      <c r="U11" s="42" t="s">
        <v>18</v>
      </c>
      <c r="V11" s="41">
        <v>1.8</v>
      </c>
      <c r="W11" s="41">
        <v>1.8</v>
      </c>
      <c r="X11" s="41">
        <v>2</v>
      </c>
      <c r="Y11" s="41" t="s">
        <v>18</v>
      </c>
      <c r="Z11" s="41" t="s">
        <v>18</v>
      </c>
      <c r="AA11" s="41" t="s">
        <v>18</v>
      </c>
      <c r="AB11" s="41" t="s">
        <v>18</v>
      </c>
      <c r="AC11" s="41" t="s">
        <v>18</v>
      </c>
      <c r="AD11" s="41" t="s">
        <v>18</v>
      </c>
      <c r="AE11" s="67" t="s">
        <v>18</v>
      </c>
      <c r="AF11" s="70">
        <v>2</v>
      </c>
    </row>
    <row r="12" spans="1:32">
      <c r="A12" s="30" t="s">
        <v>32</v>
      </c>
      <c r="B12" s="42">
        <v>4111.1000000000004</v>
      </c>
      <c r="C12" s="42">
        <v>2680</v>
      </c>
      <c r="D12" s="42">
        <v>1130.7</v>
      </c>
      <c r="E12" s="42">
        <v>471.4</v>
      </c>
      <c r="F12" s="42">
        <v>517.79999999999995</v>
      </c>
      <c r="G12" s="42">
        <v>226.7</v>
      </c>
      <c r="H12" s="42">
        <v>203</v>
      </c>
      <c r="I12" s="42">
        <v>55</v>
      </c>
      <c r="J12" s="42">
        <v>54</v>
      </c>
      <c r="K12" s="42">
        <v>261</v>
      </c>
      <c r="L12" s="42">
        <v>510.3</v>
      </c>
      <c r="M12" s="42">
        <v>763.2</v>
      </c>
      <c r="N12" s="42">
        <v>12</v>
      </c>
      <c r="O12" s="42">
        <v>9.1999999999999993</v>
      </c>
      <c r="P12" s="42">
        <v>7.8</v>
      </c>
      <c r="Q12" s="42">
        <v>8.6999999999999993</v>
      </c>
      <c r="R12" s="42">
        <v>15.8</v>
      </c>
      <c r="S12" s="42">
        <v>10.9</v>
      </c>
      <c r="T12" s="42">
        <v>10.5</v>
      </c>
      <c r="U12" s="42">
        <v>32.5</v>
      </c>
      <c r="V12" s="42">
        <v>44</v>
      </c>
      <c r="W12" s="42">
        <v>5.8</v>
      </c>
      <c r="X12" s="42" t="s">
        <v>18</v>
      </c>
      <c r="Y12" s="42" t="s">
        <v>18</v>
      </c>
      <c r="Z12" s="42" t="s">
        <v>18</v>
      </c>
      <c r="AA12" s="42" t="s">
        <v>18</v>
      </c>
      <c r="AB12" s="42" t="s">
        <v>18</v>
      </c>
      <c r="AC12" s="42" t="s">
        <v>18</v>
      </c>
      <c r="AD12" s="42" t="s">
        <v>18</v>
      </c>
      <c r="AE12" s="67" t="s">
        <v>18</v>
      </c>
      <c r="AF12" s="42" t="s">
        <v>18</v>
      </c>
    </row>
    <row r="13" spans="1:32" ht="13.8">
      <c r="A13" s="73" t="s">
        <v>33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9"/>
      <c r="AA13" s="9"/>
      <c r="AB13" s="9"/>
      <c r="AC13" s="9"/>
      <c r="AD13" s="9"/>
      <c r="AE13" s="4"/>
      <c r="AF13" s="4"/>
    </row>
    <row r="14" spans="1:32" ht="13.8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3"/>
      <c r="AA14" s="3"/>
      <c r="AB14" s="3"/>
      <c r="AC14" s="3"/>
      <c r="AD14" s="3"/>
      <c r="AE14" s="4"/>
      <c r="AF14" s="4"/>
    </row>
    <row r="15" spans="1:32" ht="12.75" customHeight="1">
      <c r="A15" s="77" t="s">
        <v>21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32" ht="15.75" customHeight="1">
      <c r="A16" s="76" t="s">
        <v>53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>
      <c r="A17" s="27"/>
      <c r="B17" s="21">
        <v>1991</v>
      </c>
      <c r="C17" s="21">
        <v>1992</v>
      </c>
      <c r="D17" s="21">
        <v>1993</v>
      </c>
      <c r="E17" s="21">
        <v>1994</v>
      </c>
      <c r="F17" s="21">
        <v>1995</v>
      </c>
      <c r="G17" s="21">
        <v>1996</v>
      </c>
      <c r="H17" s="21">
        <v>1997</v>
      </c>
      <c r="I17" s="21">
        <v>1998</v>
      </c>
      <c r="J17" s="21">
        <v>1999</v>
      </c>
      <c r="K17" s="21">
        <v>2000</v>
      </c>
      <c r="L17" s="21">
        <v>2001</v>
      </c>
      <c r="M17" s="21">
        <v>2002</v>
      </c>
      <c r="N17" s="21">
        <v>2003</v>
      </c>
      <c r="O17" s="21">
        <v>2004</v>
      </c>
      <c r="P17" s="21">
        <v>2005</v>
      </c>
      <c r="Q17" s="21">
        <v>2006</v>
      </c>
      <c r="R17" s="21">
        <v>2007</v>
      </c>
      <c r="S17" s="22">
        <v>2008</v>
      </c>
      <c r="T17" s="22">
        <v>2009</v>
      </c>
      <c r="U17" s="22">
        <v>2010</v>
      </c>
      <c r="V17" s="22">
        <v>2011</v>
      </c>
      <c r="W17" s="22">
        <v>2012</v>
      </c>
      <c r="X17" s="22">
        <v>2013</v>
      </c>
      <c r="Y17" s="22">
        <v>2014</v>
      </c>
      <c r="Z17" s="22">
        <v>2015</v>
      </c>
      <c r="AA17" s="22">
        <v>2016</v>
      </c>
      <c r="AB17" s="22">
        <v>2017</v>
      </c>
      <c r="AC17" s="22">
        <v>2018</v>
      </c>
      <c r="AD17" s="22">
        <v>2019</v>
      </c>
      <c r="AE17" s="40">
        <v>2020</v>
      </c>
      <c r="AF17" s="21">
        <v>2021</v>
      </c>
    </row>
    <row r="18" spans="1:32">
      <c r="A18" s="32" t="s">
        <v>26</v>
      </c>
      <c r="B18" s="44">
        <v>32.6</v>
      </c>
      <c r="C18" s="44">
        <v>24.4</v>
      </c>
      <c r="D18" s="44">
        <v>16.100000000000001</v>
      </c>
      <c r="E18" s="44">
        <v>11.5</v>
      </c>
      <c r="F18" s="44">
        <v>10.8</v>
      </c>
      <c r="G18" s="44">
        <v>9.6999999999999993</v>
      </c>
      <c r="H18" s="44">
        <v>8.3000000000000007</v>
      </c>
      <c r="I18" s="44">
        <v>7.6</v>
      </c>
      <c r="J18" s="44">
        <v>7.6</v>
      </c>
      <c r="K18" s="44">
        <v>8.8000000000000007</v>
      </c>
      <c r="L18" s="44">
        <v>10.3</v>
      </c>
      <c r="M18" s="44">
        <v>10.6</v>
      </c>
      <c r="N18" s="44">
        <v>3.9</v>
      </c>
      <c r="O18" s="44">
        <v>4.5</v>
      </c>
      <c r="P18" s="44">
        <v>4.9000000000000004</v>
      </c>
      <c r="Q18" s="44">
        <v>5.6</v>
      </c>
      <c r="R18" s="44">
        <v>5.9</v>
      </c>
      <c r="S18" s="44">
        <v>6</v>
      </c>
      <c r="T18" s="44">
        <v>6</v>
      </c>
      <c r="U18" s="44">
        <v>7.1</v>
      </c>
      <c r="V18" s="44">
        <v>11.9</v>
      </c>
      <c r="W18" s="46">
        <v>11.3</v>
      </c>
      <c r="X18" s="46">
        <v>13.109</v>
      </c>
      <c r="Y18" s="46">
        <v>14.3</v>
      </c>
      <c r="Z18" s="46">
        <v>14.5</v>
      </c>
      <c r="AA18" s="47">
        <v>15.2</v>
      </c>
      <c r="AB18" s="48">
        <v>16.100000000000001</v>
      </c>
      <c r="AC18" s="53">
        <v>16.100000000000001</v>
      </c>
      <c r="AD18" s="54">
        <v>16.2</v>
      </c>
      <c r="AE18" s="48">
        <v>15.4</v>
      </c>
      <c r="AF18" s="53">
        <v>36.700000000000003</v>
      </c>
    </row>
    <row r="19" spans="1:32">
      <c r="A19" s="29" t="s">
        <v>27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55"/>
      <c r="O19" s="55"/>
      <c r="P19" s="55"/>
      <c r="Q19" s="55"/>
      <c r="R19" s="56"/>
      <c r="S19" s="22"/>
      <c r="T19" s="57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56"/>
      <c r="AF19" s="55"/>
    </row>
    <row r="20" spans="1:32">
      <c r="A20" s="30" t="s">
        <v>34</v>
      </c>
      <c r="B20" s="42">
        <v>25575</v>
      </c>
      <c r="C20" s="42">
        <v>18350</v>
      </c>
      <c r="D20" s="42">
        <v>11550</v>
      </c>
      <c r="E20" s="42">
        <v>8550</v>
      </c>
      <c r="F20" s="42">
        <v>7787.5</v>
      </c>
      <c r="G20" s="42">
        <v>7202.4</v>
      </c>
      <c r="H20" s="42">
        <v>6074.7</v>
      </c>
      <c r="I20" s="42">
        <v>5474.4</v>
      </c>
      <c r="J20" s="42">
        <v>5554.8</v>
      </c>
      <c r="K20" s="42">
        <v>6326.5</v>
      </c>
      <c r="L20" s="42">
        <v>7038</v>
      </c>
      <c r="M20" s="42">
        <v>6893.4</v>
      </c>
      <c r="N20" s="42" t="s">
        <v>18</v>
      </c>
      <c r="O20" s="42" t="s">
        <v>18</v>
      </c>
      <c r="P20" s="42" t="s">
        <v>18</v>
      </c>
      <c r="Q20" s="42" t="s">
        <v>18</v>
      </c>
      <c r="R20" s="42" t="s">
        <v>18</v>
      </c>
      <c r="S20" s="42" t="s">
        <v>18</v>
      </c>
      <c r="T20" s="42" t="s">
        <v>18</v>
      </c>
      <c r="U20" s="42" t="s">
        <v>18</v>
      </c>
      <c r="V20" s="42">
        <v>16923.8</v>
      </c>
      <c r="W20" s="42">
        <v>17871.5</v>
      </c>
      <c r="X20" s="42">
        <v>17487.5</v>
      </c>
      <c r="Y20" s="42" t="s">
        <v>18</v>
      </c>
      <c r="Z20" s="42" t="s">
        <v>18</v>
      </c>
      <c r="AA20" s="42" t="s">
        <v>18</v>
      </c>
      <c r="AB20" s="42" t="s">
        <v>18</v>
      </c>
      <c r="AC20" s="42" t="s">
        <v>18</v>
      </c>
      <c r="AD20" s="42" t="s">
        <v>18</v>
      </c>
      <c r="AE20" s="71" t="s">
        <v>18</v>
      </c>
      <c r="AF20" s="68">
        <v>18949.900000000001</v>
      </c>
    </row>
    <row r="21" spans="1:32" ht="20.399999999999999">
      <c r="A21" s="30" t="s">
        <v>35</v>
      </c>
      <c r="B21" s="42">
        <v>3734.7</v>
      </c>
      <c r="C21" s="42">
        <v>3628.5</v>
      </c>
      <c r="D21" s="42">
        <v>3115</v>
      </c>
      <c r="E21" s="42">
        <v>2329.1</v>
      </c>
      <c r="F21" s="42">
        <v>2188.3000000000002</v>
      </c>
      <c r="G21" s="42">
        <v>2072.6</v>
      </c>
      <c r="H21" s="42">
        <v>2069.6</v>
      </c>
      <c r="I21" s="42">
        <v>2089.1999999999998</v>
      </c>
      <c r="J21" s="42">
        <v>2097.9</v>
      </c>
      <c r="K21" s="42">
        <v>2498.3000000000002</v>
      </c>
      <c r="L21" s="42">
        <v>3265.8</v>
      </c>
      <c r="M21" s="42">
        <v>3717.4</v>
      </c>
      <c r="N21" s="42">
        <v>3860.7</v>
      </c>
      <c r="O21" s="42">
        <v>4463.6000000000004</v>
      </c>
      <c r="P21" s="42">
        <v>4855.6000000000004</v>
      </c>
      <c r="Q21" s="42">
        <v>5618.7</v>
      </c>
      <c r="R21" s="42">
        <v>5943.7</v>
      </c>
      <c r="S21" s="42">
        <v>6026.1</v>
      </c>
      <c r="T21" s="42">
        <v>5988.8</v>
      </c>
      <c r="U21" s="42">
        <v>7160.8</v>
      </c>
      <c r="V21" s="42">
        <v>10383.200000000001</v>
      </c>
      <c r="W21" s="42">
        <v>11245</v>
      </c>
      <c r="X21" s="42">
        <v>13087.7</v>
      </c>
      <c r="Y21" s="42">
        <v>14325.5</v>
      </c>
      <c r="Z21" s="42">
        <v>14478.9</v>
      </c>
      <c r="AA21" s="42">
        <v>15236.5</v>
      </c>
      <c r="AB21" s="42">
        <v>16078.6</v>
      </c>
      <c r="AC21" s="42">
        <v>16117</v>
      </c>
      <c r="AD21" s="42">
        <v>16158</v>
      </c>
      <c r="AE21" s="63">
        <v>15369.6</v>
      </c>
      <c r="AF21" s="44">
        <v>15993.2</v>
      </c>
    </row>
    <row r="22" spans="1:32">
      <c r="A22" s="30" t="s">
        <v>36</v>
      </c>
      <c r="B22" s="42">
        <v>3294.6</v>
      </c>
      <c r="C22" s="42">
        <v>2425.9</v>
      </c>
      <c r="D22" s="42">
        <v>1468.7</v>
      </c>
      <c r="E22" s="42">
        <v>646.4</v>
      </c>
      <c r="F22" s="42">
        <v>778</v>
      </c>
      <c r="G22" s="42">
        <v>397.5</v>
      </c>
      <c r="H22" s="42">
        <v>204.9</v>
      </c>
      <c r="I22" s="42">
        <v>62.9</v>
      </c>
      <c r="J22" s="42">
        <v>6.1</v>
      </c>
      <c r="K22" s="42">
        <v>16.7</v>
      </c>
      <c r="L22" s="42">
        <v>7.4</v>
      </c>
      <c r="M22" s="42">
        <v>11.8</v>
      </c>
      <c r="N22" s="42">
        <v>27</v>
      </c>
      <c r="O22" s="42">
        <v>25.7</v>
      </c>
      <c r="P22" s="42">
        <v>48.5</v>
      </c>
      <c r="Q22" s="42">
        <v>28.7</v>
      </c>
      <c r="R22" s="42">
        <v>28.8</v>
      </c>
      <c r="S22" s="42">
        <v>17</v>
      </c>
      <c r="T22" s="42">
        <v>18.5</v>
      </c>
      <c r="U22" s="42">
        <v>17.8</v>
      </c>
      <c r="V22" s="42">
        <v>15.4</v>
      </c>
      <c r="W22" s="42">
        <v>20.3</v>
      </c>
      <c r="X22" s="42">
        <v>21.4</v>
      </c>
      <c r="Y22" s="42">
        <v>16.5</v>
      </c>
      <c r="Z22" s="42">
        <v>18.8</v>
      </c>
      <c r="AA22" s="42">
        <v>16.2</v>
      </c>
      <c r="AB22" s="42">
        <v>20.399999999999999</v>
      </c>
      <c r="AC22" s="42">
        <v>28.6</v>
      </c>
      <c r="AD22" s="42">
        <v>11.2</v>
      </c>
      <c r="AE22" s="63">
        <v>11.8</v>
      </c>
      <c r="AF22" s="70">
        <v>13.6</v>
      </c>
    </row>
    <row r="23" spans="1:32">
      <c r="A23" s="30" t="s">
        <v>30</v>
      </c>
      <c r="B23" s="41" t="s">
        <v>18</v>
      </c>
      <c r="C23" s="41" t="s">
        <v>18</v>
      </c>
      <c r="D23" s="41" t="s">
        <v>18</v>
      </c>
      <c r="E23" s="41" t="s">
        <v>18</v>
      </c>
      <c r="F23" s="41" t="s">
        <v>18</v>
      </c>
      <c r="G23" s="42" t="s">
        <v>18</v>
      </c>
      <c r="H23" s="41" t="s">
        <v>18</v>
      </c>
      <c r="I23" s="41" t="s">
        <v>18</v>
      </c>
      <c r="J23" s="41" t="s">
        <v>18</v>
      </c>
      <c r="K23" s="41" t="s">
        <v>18</v>
      </c>
      <c r="L23" s="41" t="s">
        <v>18</v>
      </c>
      <c r="M23" s="41" t="s">
        <v>18</v>
      </c>
      <c r="N23" s="42" t="s">
        <v>18</v>
      </c>
      <c r="O23" s="41" t="s">
        <v>18</v>
      </c>
      <c r="P23" s="41" t="s">
        <v>18</v>
      </c>
      <c r="Q23" s="41" t="s">
        <v>18</v>
      </c>
      <c r="R23" s="41" t="s">
        <v>18</v>
      </c>
      <c r="S23" s="41" t="s">
        <v>18</v>
      </c>
      <c r="T23" s="41" t="s">
        <v>18</v>
      </c>
      <c r="U23" s="42" t="s">
        <v>18</v>
      </c>
      <c r="V23" s="42">
        <v>1588</v>
      </c>
      <c r="W23" s="42">
        <v>1586.5</v>
      </c>
      <c r="X23" s="42">
        <v>1750.8</v>
      </c>
      <c r="Y23" s="42" t="s">
        <v>18</v>
      </c>
      <c r="Z23" s="42" t="s">
        <v>18</v>
      </c>
      <c r="AA23" s="42" t="s">
        <v>18</v>
      </c>
      <c r="AB23" s="42" t="s">
        <v>18</v>
      </c>
      <c r="AC23" s="42" t="s">
        <v>18</v>
      </c>
      <c r="AD23" s="42" t="s">
        <v>18</v>
      </c>
      <c r="AE23" s="71" t="s">
        <v>18</v>
      </c>
      <c r="AF23" s="70">
        <v>1776.9</v>
      </c>
    </row>
    <row r="24" spans="1:32">
      <c r="A24" s="30" t="s">
        <v>37</v>
      </c>
      <c r="B24" s="42" t="s">
        <v>18</v>
      </c>
      <c r="C24" s="42">
        <v>2642.7</v>
      </c>
      <c r="D24" s="42">
        <v>2196.3000000000002</v>
      </c>
      <c r="E24" s="42">
        <v>1885.4</v>
      </c>
      <c r="F24" s="42">
        <v>1635.3</v>
      </c>
      <c r="G24" s="42">
        <v>823.8</v>
      </c>
      <c r="H24" s="42">
        <v>104.7</v>
      </c>
      <c r="I24" s="42">
        <v>56.5</v>
      </c>
      <c r="J24" s="42">
        <v>47.8</v>
      </c>
      <c r="K24" s="42">
        <v>331.7</v>
      </c>
      <c r="L24" s="42">
        <v>678.6</v>
      </c>
      <c r="M24" s="42">
        <v>1330.6</v>
      </c>
      <c r="N24" s="42">
        <v>9.8000000000000007</v>
      </c>
      <c r="O24" s="42">
        <v>7.9</v>
      </c>
      <c r="P24" s="42">
        <v>6.7</v>
      </c>
      <c r="Q24" s="42">
        <v>7.4</v>
      </c>
      <c r="R24" s="42">
        <v>13.5</v>
      </c>
      <c r="S24" s="42">
        <v>9.3000000000000007</v>
      </c>
      <c r="T24" s="42">
        <v>9</v>
      </c>
      <c r="U24" s="42">
        <v>28.1</v>
      </c>
      <c r="V24" s="42">
        <v>37</v>
      </c>
      <c r="W24" s="42">
        <v>4.8</v>
      </c>
      <c r="X24" s="42" t="s">
        <v>18</v>
      </c>
      <c r="Y24" s="42" t="s">
        <v>18</v>
      </c>
      <c r="Z24" s="42" t="s">
        <v>18</v>
      </c>
      <c r="AA24" s="42" t="s">
        <v>18</v>
      </c>
      <c r="AB24" s="42" t="s">
        <v>18</v>
      </c>
      <c r="AC24" s="42" t="s">
        <v>18</v>
      </c>
      <c r="AD24" s="42" t="s">
        <v>18</v>
      </c>
      <c r="AE24" s="67" t="s">
        <v>18</v>
      </c>
      <c r="AF24" s="42" t="s">
        <v>18</v>
      </c>
    </row>
    <row r="25" spans="1:32" ht="13.8">
      <c r="A25" s="73" t="s">
        <v>33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11"/>
      <c r="AA25" s="11"/>
      <c r="AB25" s="11"/>
      <c r="AC25" s="11"/>
      <c r="AD25" s="11"/>
    </row>
    <row r="26" spans="1:32" ht="13.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</row>
    <row r="27" spans="1:32" ht="12.75" customHeight="1">
      <c r="A27" s="74" t="s">
        <v>22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1:32" ht="12" customHeight="1">
      <c r="A28" s="78" t="s">
        <v>52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>
      <c r="A29" s="27"/>
      <c r="B29" s="21">
        <v>1991</v>
      </c>
      <c r="C29" s="21">
        <v>1992</v>
      </c>
      <c r="D29" s="21">
        <v>1993</v>
      </c>
      <c r="E29" s="21">
        <v>1994</v>
      </c>
      <c r="F29" s="21">
        <v>1995</v>
      </c>
      <c r="G29" s="21">
        <v>1996</v>
      </c>
      <c r="H29" s="21">
        <v>1997</v>
      </c>
      <c r="I29" s="21">
        <v>1998</v>
      </c>
      <c r="J29" s="21">
        <v>1999</v>
      </c>
      <c r="K29" s="21">
        <v>2000</v>
      </c>
      <c r="L29" s="21">
        <v>2001</v>
      </c>
      <c r="M29" s="21">
        <v>2002</v>
      </c>
      <c r="N29" s="21">
        <v>2003</v>
      </c>
      <c r="O29" s="21">
        <v>2004</v>
      </c>
      <c r="P29" s="21">
        <v>2005</v>
      </c>
      <c r="Q29" s="21">
        <v>2006</v>
      </c>
      <c r="R29" s="21">
        <v>2007</v>
      </c>
      <c r="S29" s="22">
        <v>2008</v>
      </c>
      <c r="T29" s="22">
        <v>2009</v>
      </c>
      <c r="U29" s="22">
        <v>2010</v>
      </c>
      <c r="V29" s="22">
        <v>2011</v>
      </c>
      <c r="W29" s="22">
        <v>2012</v>
      </c>
      <c r="X29" s="22">
        <v>2013</v>
      </c>
      <c r="Y29" s="22">
        <v>2014</v>
      </c>
      <c r="Z29" s="22">
        <v>2015</v>
      </c>
      <c r="AA29" s="22">
        <v>2016</v>
      </c>
      <c r="AB29" s="22">
        <v>2017</v>
      </c>
      <c r="AC29" s="22">
        <v>2018</v>
      </c>
      <c r="AD29" s="22">
        <v>2019</v>
      </c>
      <c r="AE29" s="21">
        <v>2020</v>
      </c>
      <c r="AF29" s="21">
        <v>2021</v>
      </c>
    </row>
    <row r="30" spans="1:32">
      <c r="A30" s="32" t="s">
        <v>25</v>
      </c>
      <c r="B30" s="44">
        <v>661.67679999999996</v>
      </c>
      <c r="C30" s="44">
        <v>621.47920000000011</v>
      </c>
      <c r="D30" s="44">
        <v>524.93540000000007</v>
      </c>
      <c r="E30" s="44">
        <v>428.19839999999999</v>
      </c>
      <c r="F30" s="44">
        <v>422.79230000000007</v>
      </c>
      <c r="G30" s="44">
        <v>373.32679999999999</v>
      </c>
      <c r="H30" s="44">
        <v>332.79</v>
      </c>
      <c r="I30" s="44">
        <v>336.15469999999999</v>
      </c>
      <c r="J30" s="44">
        <v>353.64300000000003</v>
      </c>
      <c r="K30" s="44">
        <v>498.16880000000003</v>
      </c>
      <c r="L30" s="44">
        <v>605.29120000000012</v>
      </c>
      <c r="M30" s="44">
        <v>732.59489999999994</v>
      </c>
      <c r="N30" s="44">
        <v>858.63650000000007</v>
      </c>
      <c r="O30" s="44">
        <v>932.21130000000005</v>
      </c>
      <c r="P30" s="44">
        <v>969.71370000000002</v>
      </c>
      <c r="Q30" s="44">
        <v>1013.4150999999999</v>
      </c>
      <c r="R30" s="44">
        <v>1081.6178</v>
      </c>
      <c r="S30" s="44">
        <v>1100.0165</v>
      </c>
      <c r="T30" s="44">
        <v>1142.0142999999998</v>
      </c>
      <c r="U30" s="44">
        <v>1272.7222999999999</v>
      </c>
      <c r="V30" s="46">
        <v>1420.4283</v>
      </c>
      <c r="W30" s="46">
        <v>1459.87</v>
      </c>
      <c r="X30" s="46">
        <v>1606.7</v>
      </c>
      <c r="Y30" s="46">
        <v>1654.1702000000002</v>
      </c>
      <c r="Z30" s="46">
        <v>1681.0015000000001</v>
      </c>
      <c r="AA30" s="47">
        <v>1705.2</v>
      </c>
      <c r="AB30" s="48">
        <v>1709.2</v>
      </c>
      <c r="AC30" s="53" t="s">
        <v>0</v>
      </c>
      <c r="AD30" s="48">
        <v>1716.3</v>
      </c>
      <c r="AE30" s="51">
        <v>722.7</v>
      </c>
      <c r="AF30" s="53">
        <v>587.20000000000005</v>
      </c>
    </row>
    <row r="31" spans="1:32">
      <c r="A31" s="29" t="s">
        <v>27</v>
      </c>
      <c r="B31" s="44"/>
      <c r="C31" s="44"/>
      <c r="D31" s="44"/>
      <c r="E31" s="60"/>
      <c r="F31" s="46"/>
      <c r="G31" s="47"/>
      <c r="H31" s="46"/>
      <c r="I31" s="44"/>
      <c r="J31" s="44"/>
      <c r="K31" s="44"/>
      <c r="L31" s="44"/>
      <c r="M31" s="60"/>
      <c r="N31" s="44"/>
      <c r="O31" s="44"/>
      <c r="P31" s="44"/>
      <c r="Q31" s="44"/>
      <c r="R31" s="60"/>
      <c r="S31" s="46"/>
      <c r="T31" s="47"/>
      <c r="U31" s="46"/>
      <c r="V31" s="46"/>
      <c r="W31" s="46"/>
      <c r="X31" s="46"/>
      <c r="Y31" s="46"/>
      <c r="Z31" s="46"/>
      <c r="AA31" s="46"/>
      <c r="AB31" s="46"/>
      <c r="AC31" s="22"/>
      <c r="AD31" s="22"/>
      <c r="AE31" s="44"/>
      <c r="AF31" s="44"/>
    </row>
    <row r="32" spans="1:32">
      <c r="A32" s="30" t="s">
        <v>28</v>
      </c>
      <c r="B32" s="42">
        <v>2.9</v>
      </c>
      <c r="C32" s="42">
        <v>2.7</v>
      </c>
      <c r="D32" s="42">
        <v>2.6</v>
      </c>
      <c r="E32" s="42">
        <v>2.2999999999999998</v>
      </c>
      <c r="F32" s="42">
        <v>2.1</v>
      </c>
      <c r="G32" s="42">
        <v>1.7</v>
      </c>
      <c r="H32" s="42">
        <v>1.8</v>
      </c>
      <c r="I32" s="42">
        <v>1.5</v>
      </c>
      <c r="J32" s="42">
        <v>1.2</v>
      </c>
      <c r="K32" s="42">
        <v>1.3</v>
      </c>
      <c r="L32" s="42">
        <v>1.1000000000000001</v>
      </c>
      <c r="M32" s="42">
        <v>0.9</v>
      </c>
      <c r="N32" s="42" t="s">
        <v>18</v>
      </c>
      <c r="O32" s="42" t="s">
        <v>18</v>
      </c>
      <c r="P32" s="42" t="s">
        <v>18</v>
      </c>
      <c r="Q32" s="42" t="s">
        <v>18</v>
      </c>
      <c r="R32" s="42" t="s">
        <v>18</v>
      </c>
      <c r="S32" s="42" t="s">
        <v>18</v>
      </c>
      <c r="T32" s="42" t="s">
        <v>18</v>
      </c>
      <c r="U32" s="42" t="s">
        <v>18</v>
      </c>
      <c r="V32" s="42">
        <v>1.1000000000000001</v>
      </c>
      <c r="W32" s="42">
        <v>1.4</v>
      </c>
      <c r="X32" s="42">
        <v>1.7</v>
      </c>
      <c r="Y32" s="42" t="s">
        <v>18</v>
      </c>
      <c r="Z32" s="42" t="s">
        <v>18</v>
      </c>
      <c r="AA32" s="42" t="s">
        <v>18</v>
      </c>
      <c r="AB32" s="42" t="s">
        <v>18</v>
      </c>
      <c r="AC32" s="42" t="s">
        <v>18</v>
      </c>
      <c r="AD32" s="42" t="s">
        <v>18</v>
      </c>
      <c r="AE32" s="42" t="s">
        <v>18</v>
      </c>
      <c r="AF32" s="68">
        <v>0.8</v>
      </c>
    </row>
    <row r="33" spans="1:32">
      <c r="A33" s="30" t="s">
        <v>38</v>
      </c>
      <c r="B33" s="42">
        <v>636</v>
      </c>
      <c r="C33" s="42">
        <v>598.1</v>
      </c>
      <c r="D33" s="42">
        <v>494.9</v>
      </c>
      <c r="E33" s="42">
        <v>401.4</v>
      </c>
      <c r="F33" s="42">
        <v>396.1</v>
      </c>
      <c r="G33" s="42">
        <v>346.7</v>
      </c>
      <c r="H33" s="42">
        <v>310.5</v>
      </c>
      <c r="I33" s="42">
        <v>317.7</v>
      </c>
      <c r="J33" s="42">
        <v>341.3</v>
      </c>
      <c r="K33" s="42">
        <v>482.8</v>
      </c>
      <c r="L33" s="42">
        <v>587.20000000000005</v>
      </c>
      <c r="M33" s="42">
        <v>713.7</v>
      </c>
      <c r="N33" s="42">
        <v>840.1</v>
      </c>
      <c r="O33" s="42">
        <v>916.7</v>
      </c>
      <c r="P33" s="42">
        <v>956</v>
      </c>
      <c r="Q33" s="42">
        <v>999.6</v>
      </c>
      <c r="R33" s="42">
        <v>1068</v>
      </c>
      <c r="S33" s="42">
        <v>1086.5999999999999</v>
      </c>
      <c r="T33" s="42">
        <v>1128.5</v>
      </c>
      <c r="U33" s="42">
        <v>1261.0999999999999</v>
      </c>
      <c r="V33" s="42">
        <v>1408</v>
      </c>
      <c r="W33" s="42">
        <v>1449.3</v>
      </c>
      <c r="X33" s="42">
        <v>1597</v>
      </c>
      <c r="Y33" s="42">
        <f>(1322020.6+323239.5)/1000</f>
        <v>1645.2601000000002</v>
      </c>
      <c r="Z33" s="42">
        <v>1673.3</v>
      </c>
      <c r="AA33" s="42">
        <v>1699.6</v>
      </c>
      <c r="AB33" s="42">
        <v>1704.1</v>
      </c>
      <c r="AC33" s="42" t="s">
        <v>0</v>
      </c>
      <c r="AD33" s="42">
        <v>1710.3</v>
      </c>
      <c r="AE33" s="52">
        <v>718.4</v>
      </c>
      <c r="AF33" s="42">
        <v>586.29999999999995</v>
      </c>
    </row>
    <row r="34" spans="1:32">
      <c r="A34" s="30" t="s">
        <v>39</v>
      </c>
      <c r="B34" s="42">
        <v>20.3</v>
      </c>
      <c r="C34" s="42">
        <v>19.100000000000001</v>
      </c>
      <c r="D34" s="42">
        <v>26.4</v>
      </c>
      <c r="E34" s="42">
        <v>24</v>
      </c>
      <c r="F34" s="42">
        <v>24.3</v>
      </c>
      <c r="G34" s="42">
        <v>24.7</v>
      </c>
      <c r="H34" s="42">
        <v>20.399999999999999</v>
      </c>
      <c r="I34" s="42">
        <v>16.899999999999999</v>
      </c>
      <c r="J34" s="42">
        <v>11.1</v>
      </c>
      <c r="K34" s="42">
        <v>14</v>
      </c>
      <c r="L34" s="42">
        <v>16.899999999999999</v>
      </c>
      <c r="M34" s="42">
        <v>17.8</v>
      </c>
      <c r="N34" s="42">
        <v>18.5</v>
      </c>
      <c r="O34" s="42">
        <v>15.5</v>
      </c>
      <c r="P34" s="42">
        <v>13.7</v>
      </c>
      <c r="Q34" s="42">
        <v>13.8</v>
      </c>
      <c r="R34" s="42">
        <v>13.6</v>
      </c>
      <c r="S34" s="42">
        <v>13.4</v>
      </c>
      <c r="T34" s="42">
        <v>13.5</v>
      </c>
      <c r="U34" s="42">
        <v>11.6</v>
      </c>
      <c r="V34" s="42">
        <v>11.3</v>
      </c>
      <c r="W34" s="42">
        <v>10.6</v>
      </c>
      <c r="X34" s="42">
        <v>9.6999999999999993</v>
      </c>
      <c r="Y34" s="42">
        <v>8.9</v>
      </c>
      <c r="Z34" s="42">
        <v>7.7</v>
      </c>
      <c r="AA34" s="42">
        <v>5.5</v>
      </c>
      <c r="AB34" s="42">
        <v>5.0999999999999996</v>
      </c>
      <c r="AC34" s="42" t="s">
        <v>0</v>
      </c>
      <c r="AD34" s="42">
        <v>6</v>
      </c>
      <c r="AE34" s="58">
        <v>4.3002440000000002</v>
      </c>
      <c r="AF34" s="42">
        <v>4.0999999999999996</v>
      </c>
    </row>
    <row r="35" spans="1:32">
      <c r="A35" s="30" t="s">
        <v>41</v>
      </c>
      <c r="B35" s="42">
        <v>1494.8</v>
      </c>
      <c r="C35" s="42">
        <v>1004.2</v>
      </c>
      <c r="D35" s="42">
        <v>686.4</v>
      </c>
      <c r="E35" s="42">
        <v>321.39999999999998</v>
      </c>
      <c r="F35" s="42">
        <v>189.3</v>
      </c>
      <c r="G35" s="42">
        <v>143.80000000000001</v>
      </c>
      <c r="H35" s="42">
        <v>32</v>
      </c>
      <c r="I35" s="42">
        <v>15.4</v>
      </c>
      <c r="J35" s="42" t="s">
        <v>18</v>
      </c>
      <c r="K35" s="42">
        <v>8.9</v>
      </c>
      <c r="L35" s="42">
        <v>0.8</v>
      </c>
      <c r="M35" s="42">
        <v>27.2</v>
      </c>
      <c r="N35" s="42">
        <v>24.4</v>
      </c>
      <c r="O35" s="42" t="s">
        <v>18</v>
      </c>
      <c r="P35" s="42">
        <v>0.2</v>
      </c>
      <c r="Q35" s="42" t="s">
        <v>18</v>
      </c>
      <c r="R35" s="42" t="s">
        <v>18</v>
      </c>
      <c r="S35" s="42">
        <v>3.1</v>
      </c>
      <c r="T35" s="42">
        <v>3</v>
      </c>
      <c r="U35" s="42">
        <v>6.2</v>
      </c>
      <c r="V35" s="42">
        <v>11.1</v>
      </c>
      <c r="W35" s="42">
        <v>13</v>
      </c>
      <c r="X35" s="42">
        <v>12.1</v>
      </c>
      <c r="Y35" s="42">
        <v>10.1</v>
      </c>
      <c r="Z35" s="42">
        <v>1.5</v>
      </c>
      <c r="AA35" s="42">
        <v>7.6</v>
      </c>
      <c r="AB35" s="42">
        <v>11.8</v>
      </c>
      <c r="AC35" s="42" t="s">
        <v>0</v>
      </c>
      <c r="AD35" s="42">
        <v>7.7</v>
      </c>
      <c r="AE35" s="33">
        <v>6.4</v>
      </c>
      <c r="AF35" s="70">
        <v>8.56</v>
      </c>
    </row>
    <row r="36" spans="1:32">
      <c r="A36" s="30" t="s">
        <v>42</v>
      </c>
      <c r="B36" s="42">
        <v>982</v>
      </c>
      <c r="C36" s="42">
        <v>575</v>
      </c>
      <c r="D36" s="42">
        <v>349</v>
      </c>
      <c r="E36" s="42">
        <v>177</v>
      </c>
      <c r="F36" s="42">
        <v>103</v>
      </c>
      <c r="G36" s="42">
        <v>83</v>
      </c>
      <c r="H36" s="42">
        <v>58</v>
      </c>
      <c r="I36" s="42">
        <v>39.299999999999997</v>
      </c>
      <c r="J36" s="42">
        <v>43</v>
      </c>
      <c r="K36" s="42">
        <v>59.9</v>
      </c>
      <c r="L36" s="42">
        <v>90.4</v>
      </c>
      <c r="M36" s="42">
        <v>167.7</v>
      </c>
      <c r="N36" s="42">
        <v>12.1</v>
      </c>
      <c r="O36" s="42">
        <v>11.3</v>
      </c>
      <c r="P36" s="42">
        <v>13.5</v>
      </c>
      <c r="Q36" s="42">
        <v>15.1</v>
      </c>
      <c r="R36" s="42">
        <v>17.8</v>
      </c>
      <c r="S36" s="42">
        <v>13.4</v>
      </c>
      <c r="T36" s="42">
        <v>11.3</v>
      </c>
      <c r="U36" s="42">
        <v>16.100000000000001</v>
      </c>
      <c r="V36" s="42">
        <v>17.2</v>
      </c>
      <c r="W36" s="42">
        <v>5.0999999999999996</v>
      </c>
      <c r="X36" s="42" t="s">
        <v>18</v>
      </c>
      <c r="Y36" s="42" t="s">
        <v>18</v>
      </c>
      <c r="Z36" s="42" t="s">
        <v>18</v>
      </c>
      <c r="AA36" s="42" t="s">
        <v>18</v>
      </c>
      <c r="AB36" s="42" t="s">
        <v>18</v>
      </c>
      <c r="AC36" s="42" t="s">
        <v>18</v>
      </c>
      <c r="AD36" s="42" t="s">
        <v>18</v>
      </c>
      <c r="AE36" s="42" t="s">
        <v>18</v>
      </c>
      <c r="AF36" s="42" t="s">
        <v>18</v>
      </c>
    </row>
    <row r="37" spans="1:32" ht="13.8">
      <c r="A37" s="73" t="s">
        <v>33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3"/>
      <c r="AA37" s="3"/>
      <c r="AB37" s="3"/>
      <c r="AC37" s="3"/>
      <c r="AD37" s="3"/>
    </row>
    <row r="38" spans="1:32" ht="13.8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5"/>
      <c r="O38" s="5"/>
      <c r="P38" s="5"/>
      <c r="Q38" s="5"/>
      <c r="R38" s="5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2" ht="12.75" customHeight="1">
      <c r="A39" s="74" t="s">
        <v>23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>
      <c r="A40" s="75" t="s">
        <v>51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>
      <c r="A41" s="27"/>
      <c r="B41" s="21">
        <v>1991</v>
      </c>
      <c r="C41" s="21">
        <v>1992</v>
      </c>
      <c r="D41" s="21">
        <v>1993</v>
      </c>
      <c r="E41" s="21">
        <v>1994</v>
      </c>
      <c r="F41" s="21">
        <v>1995</v>
      </c>
      <c r="G41" s="21">
        <v>1996</v>
      </c>
      <c r="H41" s="21">
        <v>1997</v>
      </c>
      <c r="I41" s="21">
        <v>1998</v>
      </c>
      <c r="J41" s="21">
        <v>1999</v>
      </c>
      <c r="K41" s="21">
        <v>2000</v>
      </c>
      <c r="L41" s="21">
        <v>2001</v>
      </c>
      <c r="M41" s="21">
        <v>2002</v>
      </c>
      <c r="N41" s="21">
        <v>2003</v>
      </c>
      <c r="O41" s="21">
        <v>2004</v>
      </c>
      <c r="P41" s="21">
        <v>2005</v>
      </c>
      <c r="Q41" s="21">
        <v>2006</v>
      </c>
      <c r="R41" s="21">
        <v>2007</v>
      </c>
      <c r="S41" s="33">
        <v>2008</v>
      </c>
      <c r="T41" s="33">
        <v>2009</v>
      </c>
      <c r="U41" s="33">
        <v>2010</v>
      </c>
      <c r="V41" s="33">
        <v>2011</v>
      </c>
      <c r="W41" s="33">
        <v>2012</v>
      </c>
      <c r="X41" s="33">
        <v>2013</v>
      </c>
      <c r="Y41" s="33">
        <v>2014</v>
      </c>
      <c r="Z41" s="33">
        <v>2015</v>
      </c>
      <c r="AA41" s="33">
        <v>2016</v>
      </c>
      <c r="AB41" s="33">
        <v>2017</v>
      </c>
      <c r="AC41" s="33">
        <v>2018</v>
      </c>
      <c r="AD41" s="33">
        <v>2019</v>
      </c>
      <c r="AE41" s="33">
        <v>2020</v>
      </c>
      <c r="AF41" s="33">
        <v>2021</v>
      </c>
    </row>
    <row r="42" spans="1:32">
      <c r="A42" s="32" t="s">
        <v>25</v>
      </c>
      <c r="B42" s="44">
        <v>6652.2</v>
      </c>
      <c r="C42" s="44">
        <v>6091.7</v>
      </c>
      <c r="D42" s="44">
        <v>4945.7</v>
      </c>
      <c r="E42" s="44">
        <v>4030.4</v>
      </c>
      <c r="F42" s="44">
        <v>5273.1</v>
      </c>
      <c r="G42" s="44">
        <v>4937.6000000000004</v>
      </c>
      <c r="H42" s="44">
        <v>4522.8</v>
      </c>
      <c r="I42" s="44">
        <v>4372.2</v>
      </c>
      <c r="J42" s="44">
        <v>4102.2</v>
      </c>
      <c r="K42" s="44">
        <v>4823</v>
      </c>
      <c r="L42" s="46">
        <v>6007.5097999999989</v>
      </c>
      <c r="M42" s="46">
        <v>7161.4844000000012</v>
      </c>
      <c r="N42" s="46">
        <v>7304.6197999999995</v>
      </c>
      <c r="O42" s="46">
        <v>7582.1</v>
      </c>
      <c r="P42" s="46">
        <v>7958.5330000000004</v>
      </c>
      <c r="Q42" s="46">
        <v>8883.5</v>
      </c>
      <c r="R42" s="46">
        <v>9407.7999999999993</v>
      </c>
      <c r="S42" s="46">
        <v>9615.0008999999991</v>
      </c>
      <c r="T42" s="46">
        <v>9869.3011999999999</v>
      </c>
      <c r="U42" s="46">
        <v>11506.496599999999</v>
      </c>
      <c r="V42" s="46">
        <v>18332.36</v>
      </c>
      <c r="W42" s="46">
        <v>20035</v>
      </c>
      <c r="X42" s="46">
        <v>21144.2</v>
      </c>
      <c r="Y42" s="46">
        <v>21235.119399999996</v>
      </c>
      <c r="Z42" s="46">
        <v>21290.43</v>
      </c>
      <c r="AA42" s="47">
        <v>22187.4</v>
      </c>
      <c r="AB42" s="48">
        <v>22272.400000000001</v>
      </c>
      <c r="AC42" s="53" t="s">
        <v>0</v>
      </c>
      <c r="AD42" s="54">
        <v>24.5</v>
      </c>
      <c r="AE42" s="51">
        <v>9156.1</v>
      </c>
      <c r="AF42" s="53">
        <v>8166.9</v>
      </c>
    </row>
    <row r="43" spans="1:32">
      <c r="A43" s="29" t="s">
        <v>27</v>
      </c>
      <c r="B43" s="64"/>
      <c r="C43" s="64"/>
      <c r="D43" s="64"/>
      <c r="E43" s="65"/>
      <c r="F43" s="46"/>
      <c r="G43" s="47"/>
      <c r="H43" s="46"/>
      <c r="I43" s="46"/>
      <c r="J43" s="64"/>
      <c r="K43" s="64"/>
      <c r="L43" s="64"/>
      <c r="M43" s="64"/>
      <c r="N43" s="64"/>
      <c r="O43" s="64"/>
      <c r="P43" s="64"/>
      <c r="Q43" s="64"/>
      <c r="R43" s="65"/>
      <c r="S43" s="46"/>
      <c r="T43" s="47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64"/>
      <c r="AF43" s="59"/>
    </row>
    <row r="44" spans="1:32">
      <c r="A44" s="30" t="s">
        <v>28</v>
      </c>
      <c r="B44" s="42">
        <v>1320.6</v>
      </c>
      <c r="C44" s="42">
        <v>1649.7</v>
      </c>
      <c r="D44" s="42">
        <v>1469.4</v>
      </c>
      <c r="E44" s="42">
        <v>1209</v>
      </c>
      <c r="F44" s="42">
        <v>967.2</v>
      </c>
      <c r="G44" s="42">
        <v>1038.4000000000001</v>
      </c>
      <c r="H44" s="42">
        <v>961.1</v>
      </c>
      <c r="I44" s="42">
        <v>821.6</v>
      </c>
      <c r="J44" s="42">
        <v>557.6</v>
      </c>
      <c r="K44" s="42">
        <v>622.4</v>
      </c>
      <c r="L44" s="42">
        <v>678.7</v>
      </c>
      <c r="M44" s="42">
        <v>618.6</v>
      </c>
      <c r="N44" s="42" t="s">
        <v>18</v>
      </c>
      <c r="O44" s="42" t="s">
        <v>18</v>
      </c>
      <c r="P44" s="42" t="s">
        <v>18</v>
      </c>
      <c r="Q44" s="42" t="s">
        <v>18</v>
      </c>
      <c r="R44" s="42" t="s">
        <v>18</v>
      </c>
      <c r="S44" s="42" t="s">
        <v>18</v>
      </c>
      <c r="T44" s="42" t="s">
        <v>18</v>
      </c>
      <c r="U44" s="42" t="s">
        <v>18</v>
      </c>
      <c r="V44" s="42">
        <v>1086.7</v>
      </c>
      <c r="W44" s="42">
        <v>1285.5999999999999</v>
      </c>
      <c r="X44" s="42">
        <v>1391.1</v>
      </c>
      <c r="Y44" s="42" t="s">
        <v>18</v>
      </c>
      <c r="Z44" s="42" t="s">
        <v>18</v>
      </c>
      <c r="AA44" s="42" t="s">
        <v>18</v>
      </c>
      <c r="AB44" s="42" t="s">
        <v>18</v>
      </c>
      <c r="AC44" s="42" t="s">
        <v>18</v>
      </c>
      <c r="AD44" s="42" t="s">
        <v>18</v>
      </c>
      <c r="AE44" s="42" t="s">
        <v>18</v>
      </c>
      <c r="AF44" s="68">
        <v>607.29999999999995</v>
      </c>
    </row>
    <row r="45" spans="1:32">
      <c r="A45" s="30" t="s">
        <v>38</v>
      </c>
      <c r="B45" s="42">
        <v>4772.2</v>
      </c>
      <c r="C45" s="42">
        <v>3931.1</v>
      </c>
      <c r="D45" s="42">
        <v>2832.4</v>
      </c>
      <c r="E45" s="42">
        <v>2257.5</v>
      </c>
      <c r="F45" s="42">
        <v>3804</v>
      </c>
      <c r="G45" s="42">
        <v>3506.3</v>
      </c>
      <c r="H45" s="42">
        <v>3402.4</v>
      </c>
      <c r="I45" s="42">
        <v>3418.3</v>
      </c>
      <c r="J45" s="42">
        <v>3449.3</v>
      </c>
      <c r="K45" s="42">
        <v>4060</v>
      </c>
      <c r="L45" s="42">
        <v>5110.7</v>
      </c>
      <c r="M45" s="42">
        <v>6154.1</v>
      </c>
      <c r="N45" s="42">
        <v>7197.4</v>
      </c>
      <c r="O45" s="42">
        <v>7491.7</v>
      </c>
      <c r="P45" s="42">
        <v>7875.9</v>
      </c>
      <c r="Q45" s="42">
        <v>8800.6</v>
      </c>
      <c r="R45" s="42">
        <v>9324.2999999999993</v>
      </c>
      <c r="S45" s="42">
        <v>9536.2000000000007</v>
      </c>
      <c r="T45" s="42">
        <v>9792.2999999999993</v>
      </c>
      <c r="U45" s="42">
        <v>11433.6</v>
      </c>
      <c r="V45" s="42">
        <v>17174.599999999999</v>
      </c>
      <c r="W45" s="42">
        <v>19977.8</v>
      </c>
      <c r="X45" s="42">
        <v>21095.7</v>
      </c>
      <c r="Y45" s="42">
        <f>(17286155.9+3904333.5)/1000</f>
        <v>21190.489399999999</v>
      </c>
      <c r="Z45" s="42">
        <v>21251.7</v>
      </c>
      <c r="AA45" s="42">
        <v>22158.7</v>
      </c>
      <c r="AB45" s="42">
        <v>22247.200000000001</v>
      </c>
      <c r="AC45" s="42" t="s">
        <v>0</v>
      </c>
      <c r="AD45" s="42">
        <v>24496.3</v>
      </c>
      <c r="AE45" s="61">
        <v>9134.6</v>
      </c>
      <c r="AF45" s="42">
        <v>7559.5</v>
      </c>
    </row>
    <row r="46" spans="1:32">
      <c r="A46" s="30" t="s">
        <v>39</v>
      </c>
      <c r="B46" s="42">
        <v>154.30000000000001</v>
      </c>
      <c r="C46" s="42">
        <v>155.6</v>
      </c>
      <c r="D46" s="42">
        <v>137</v>
      </c>
      <c r="E46" s="42">
        <v>125</v>
      </c>
      <c r="F46" s="42">
        <v>126</v>
      </c>
      <c r="G46" s="42">
        <v>128.4</v>
      </c>
      <c r="H46" s="42">
        <v>106.3</v>
      </c>
      <c r="I46" s="42">
        <v>87.5</v>
      </c>
      <c r="J46" s="42">
        <v>57.5</v>
      </c>
      <c r="K46" s="42">
        <v>72.5</v>
      </c>
      <c r="L46" s="42">
        <v>87.9</v>
      </c>
      <c r="M46" s="42">
        <v>92.5</v>
      </c>
      <c r="N46" s="42">
        <v>96.3</v>
      </c>
      <c r="O46" s="42">
        <v>80.8</v>
      </c>
      <c r="P46" s="42">
        <v>71.099999999999994</v>
      </c>
      <c r="Q46" s="42">
        <v>70</v>
      </c>
      <c r="R46" s="42">
        <v>68.2</v>
      </c>
      <c r="S46" s="42">
        <v>66.900000000000006</v>
      </c>
      <c r="T46" s="42">
        <v>67.400000000000006</v>
      </c>
      <c r="U46" s="42">
        <v>57.8</v>
      </c>
      <c r="V46" s="42">
        <v>56.4</v>
      </c>
      <c r="W46" s="42">
        <v>52.8</v>
      </c>
      <c r="X46" s="42">
        <v>48.5</v>
      </c>
      <c r="Y46" s="42">
        <v>44.6</v>
      </c>
      <c r="Z46" s="42">
        <v>38.700000000000003</v>
      </c>
      <c r="AA46" s="42">
        <v>28.3</v>
      </c>
      <c r="AB46" s="42">
        <v>25.3</v>
      </c>
      <c r="AC46" s="42" t="s">
        <v>0</v>
      </c>
      <c r="AD46" s="42">
        <v>29.9</v>
      </c>
      <c r="AE46" s="58">
        <v>21.501000000000001</v>
      </c>
      <c r="AF46" s="42">
        <v>20.100000000000001</v>
      </c>
    </row>
    <row r="47" spans="1:32">
      <c r="A47" s="30" t="s">
        <v>43</v>
      </c>
      <c r="B47" s="42">
        <v>94.9</v>
      </c>
      <c r="C47" s="42">
        <v>31.1</v>
      </c>
      <c r="D47" s="42">
        <v>19.2</v>
      </c>
      <c r="E47" s="42">
        <v>4.0999999999999996</v>
      </c>
      <c r="F47" s="42">
        <v>3.9</v>
      </c>
      <c r="G47" s="42">
        <v>3.4</v>
      </c>
      <c r="H47" s="42">
        <v>1</v>
      </c>
      <c r="I47" s="42">
        <v>0.6</v>
      </c>
      <c r="J47" s="42" t="s">
        <v>18</v>
      </c>
      <c r="K47" s="42">
        <v>0.1</v>
      </c>
      <c r="L47" s="42">
        <v>9.8000000000000007</v>
      </c>
      <c r="M47" s="42">
        <v>484.4</v>
      </c>
      <c r="N47" s="42">
        <v>519.79999999999995</v>
      </c>
      <c r="O47" s="42" t="s">
        <v>18</v>
      </c>
      <c r="P47" s="42">
        <v>33</v>
      </c>
      <c r="Q47" s="42" t="s">
        <v>18</v>
      </c>
      <c r="R47" s="42" t="s">
        <v>18</v>
      </c>
      <c r="S47" s="42">
        <v>0.9</v>
      </c>
      <c r="T47" s="42">
        <v>1.2</v>
      </c>
      <c r="U47" s="42">
        <v>1296.5999999999999</v>
      </c>
      <c r="V47" s="42">
        <v>0.06</v>
      </c>
      <c r="W47" s="62">
        <v>0.03</v>
      </c>
      <c r="X47" s="62">
        <v>0.03</v>
      </c>
      <c r="Y47" s="62">
        <v>0.03</v>
      </c>
      <c r="Z47" s="62">
        <v>0.03</v>
      </c>
      <c r="AA47" s="42">
        <v>0.4</v>
      </c>
      <c r="AB47" s="42">
        <v>0.1</v>
      </c>
      <c r="AC47" s="42" t="s">
        <v>0</v>
      </c>
      <c r="AD47" s="42">
        <v>8.1</v>
      </c>
      <c r="AE47" s="63">
        <v>0</v>
      </c>
      <c r="AF47" s="42">
        <v>0</v>
      </c>
    </row>
    <row r="48" spans="1:32">
      <c r="A48" s="30" t="s">
        <v>44</v>
      </c>
      <c r="B48" s="42">
        <v>310.2</v>
      </c>
      <c r="C48" s="42">
        <v>324.2</v>
      </c>
      <c r="D48" s="42">
        <v>487.7</v>
      </c>
      <c r="E48" s="42">
        <v>434.8</v>
      </c>
      <c r="F48" s="42">
        <v>372</v>
      </c>
      <c r="G48" s="42">
        <v>261.10000000000002</v>
      </c>
      <c r="H48" s="42">
        <v>52</v>
      </c>
      <c r="I48" s="42">
        <v>44.2</v>
      </c>
      <c r="J48" s="42">
        <v>37.799999999999997</v>
      </c>
      <c r="K48" s="42">
        <v>68</v>
      </c>
      <c r="L48" s="42">
        <v>130.19999999999999</v>
      </c>
      <c r="M48" s="42">
        <v>295.8</v>
      </c>
      <c r="N48" s="42">
        <v>10.4</v>
      </c>
      <c r="O48" s="42">
        <v>9.6</v>
      </c>
      <c r="P48" s="42">
        <v>11.5</v>
      </c>
      <c r="Q48" s="42">
        <v>12.9</v>
      </c>
      <c r="R48" s="42">
        <v>15.3</v>
      </c>
      <c r="S48" s="42">
        <v>11.9</v>
      </c>
      <c r="T48" s="42">
        <v>9.6</v>
      </c>
      <c r="U48" s="42">
        <v>13.8</v>
      </c>
      <c r="V48" s="42">
        <v>14.6</v>
      </c>
      <c r="W48" s="42">
        <v>4.3</v>
      </c>
      <c r="X48" s="42" t="s">
        <v>18</v>
      </c>
      <c r="Y48" s="42" t="s">
        <v>18</v>
      </c>
      <c r="Z48" s="42" t="s">
        <v>18</v>
      </c>
      <c r="AA48" s="42" t="s">
        <v>18</v>
      </c>
      <c r="AB48" s="42" t="s">
        <v>18</v>
      </c>
      <c r="AC48" s="42" t="s">
        <v>18</v>
      </c>
      <c r="AD48" s="42" t="s">
        <v>18</v>
      </c>
      <c r="AE48" s="42" t="s">
        <v>18</v>
      </c>
      <c r="AF48" s="42" t="s">
        <v>18</v>
      </c>
    </row>
    <row r="49" spans="1:34" ht="13.5" customHeight="1">
      <c r="A49" s="73" t="s">
        <v>45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2"/>
      <c r="X49" s="2"/>
      <c r="Y49" s="2"/>
      <c r="Z49" s="2"/>
      <c r="AA49" s="2"/>
    </row>
    <row r="50" spans="1:34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2"/>
      <c r="X50" s="2"/>
      <c r="Y50" s="2"/>
      <c r="Z50" s="2"/>
      <c r="AA50" s="2"/>
    </row>
    <row r="51" spans="1:34" ht="13.8">
      <c r="A51" s="72" t="s">
        <v>24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</row>
    <row r="52" spans="1:34" ht="15.75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83" t="s">
        <v>50</v>
      </c>
      <c r="S52" s="83"/>
      <c r="T52" s="83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</row>
    <row r="53" spans="1:34">
      <c r="A53" s="20"/>
      <c r="B53" s="21">
        <v>2003</v>
      </c>
      <c r="C53" s="21">
        <v>2004</v>
      </c>
      <c r="D53" s="21" t="s">
        <v>1</v>
      </c>
      <c r="E53" s="21" t="s">
        <v>2</v>
      </c>
      <c r="F53" s="21" t="s">
        <v>3</v>
      </c>
      <c r="G53" s="22" t="s">
        <v>4</v>
      </c>
      <c r="H53" s="22" t="s">
        <v>5</v>
      </c>
      <c r="I53" s="22" t="s">
        <v>6</v>
      </c>
      <c r="J53" s="22" t="s">
        <v>7</v>
      </c>
      <c r="K53" s="22" t="s">
        <v>8</v>
      </c>
      <c r="L53" s="22" t="s">
        <v>9</v>
      </c>
      <c r="M53" s="22" t="s">
        <v>10</v>
      </c>
      <c r="N53" s="22" t="s">
        <v>11</v>
      </c>
      <c r="O53" s="22" t="s">
        <v>12</v>
      </c>
      <c r="P53" s="22" t="s">
        <v>13</v>
      </c>
      <c r="Q53" s="22" t="s">
        <v>14</v>
      </c>
      <c r="R53" s="22" t="s">
        <v>15</v>
      </c>
      <c r="S53" s="22" t="s">
        <v>16</v>
      </c>
      <c r="T53" s="22" t="s">
        <v>17</v>
      </c>
    </row>
    <row r="54" spans="1:34">
      <c r="A54" s="23" t="s">
        <v>46</v>
      </c>
      <c r="B54" s="27">
        <v>136</v>
      </c>
      <c r="C54" s="27">
        <v>140.89999999999998</v>
      </c>
      <c r="D54" s="27">
        <v>151.5</v>
      </c>
      <c r="E54" s="27">
        <v>166.70000000000002</v>
      </c>
      <c r="F54" s="35">
        <v>188.20000000000002</v>
      </c>
      <c r="G54" s="26">
        <v>193.6</v>
      </c>
      <c r="H54" s="25">
        <v>198.4</v>
      </c>
      <c r="I54" s="24">
        <v>306.3</v>
      </c>
      <c r="J54" s="24">
        <v>343.3</v>
      </c>
      <c r="K54" s="24">
        <v>368.5</v>
      </c>
      <c r="L54" s="24">
        <v>370</v>
      </c>
      <c r="M54" s="24">
        <v>358.40899999999999</v>
      </c>
      <c r="N54" s="18">
        <v>352.154</v>
      </c>
      <c r="O54" s="18">
        <v>348.54399999999998</v>
      </c>
      <c r="P54" s="18">
        <v>341.97399999999999</v>
      </c>
      <c r="Q54" s="36">
        <v>339.61200000000002</v>
      </c>
      <c r="R54" s="36">
        <v>335.57</v>
      </c>
      <c r="S54" s="34">
        <v>333.53100000000001</v>
      </c>
      <c r="T54" s="34">
        <v>328.47699999999998</v>
      </c>
      <c r="AG54" s="6"/>
      <c r="AH54" s="4"/>
    </row>
    <row r="55" spans="1:34" ht="26.25" customHeight="1">
      <c r="A55" s="81" t="s">
        <v>47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14"/>
      <c r="AF55" s="14"/>
    </row>
    <row r="56" spans="1:34" ht="13.8">
      <c r="A56" s="15" t="s">
        <v>48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7"/>
      <c r="AB56" s="16"/>
      <c r="AC56" s="16"/>
      <c r="AD56" s="16"/>
      <c r="AE56" s="14"/>
      <c r="AF56" s="14"/>
    </row>
    <row r="57" spans="1:34">
      <c r="A57" s="79" t="s">
        <v>49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80"/>
      <c r="O57" s="80"/>
      <c r="P57" s="80"/>
      <c r="Q57" s="80"/>
      <c r="R57" s="80"/>
      <c r="S57" s="80"/>
      <c r="T57" s="80"/>
      <c r="U57" s="80"/>
      <c r="V57" s="80"/>
      <c r="W57" s="17"/>
      <c r="X57" s="17"/>
      <c r="Y57" s="17"/>
      <c r="Z57" s="17"/>
      <c r="AA57" s="17"/>
      <c r="AB57" s="17"/>
      <c r="AC57" s="17"/>
      <c r="AD57" s="17"/>
    </row>
    <row r="70" spans="2:2">
      <c r="B70" s="1" t="s">
        <v>40</v>
      </c>
    </row>
  </sheetData>
  <mergeCells count="17">
    <mergeCell ref="A57:V57"/>
    <mergeCell ref="A3:AF3"/>
    <mergeCell ref="A51:S51"/>
    <mergeCell ref="A55:S55"/>
    <mergeCell ref="A49:V49"/>
    <mergeCell ref="R52:T52"/>
    <mergeCell ref="A1:AF1"/>
    <mergeCell ref="A25:Y25"/>
    <mergeCell ref="A37:Y37"/>
    <mergeCell ref="A39:AF39"/>
    <mergeCell ref="A40:AF40"/>
    <mergeCell ref="A4:AF4"/>
    <mergeCell ref="A16:AF16"/>
    <mergeCell ref="A27:AF27"/>
    <mergeCell ref="A15:AF15"/>
    <mergeCell ref="A13:Y13"/>
    <mergeCell ref="A28:A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Main indicators of transport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2024-03-27T10:36:16Z</dcterms:modified>
</cp:coreProperties>
</file>