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65521" windowWidth="17700" windowHeight="12570" tabRatio="929" activeTab="8"/>
  </bookViews>
  <sheets>
    <sheet name="с 1998-2001" sheetId="1" r:id="rId1"/>
    <sheet name="с 2002-2005" sheetId="2" r:id="rId2"/>
    <sheet name="с 2006-2009" sheetId="3" r:id="rId3"/>
    <sheet name="с 2010-2013" sheetId="4" r:id="rId4"/>
    <sheet name="2014" sheetId="5" r:id="rId5"/>
    <sheet name="c 2015-2017" sheetId="6" r:id="rId6"/>
    <sheet name="2018-2019" sheetId="7" r:id="rId7"/>
    <sheet name="2020-2021" sheetId="8" r:id="rId8"/>
    <sheet name="2022" sheetId="9" r:id="rId9"/>
  </sheets>
  <definedNames>
    <definedName name="_xlnm.Print_Titles" localSheetId="4">'2014'!$2:$2</definedName>
    <definedName name="_xlnm.Print_Titles" localSheetId="6">'2018-2019'!$2:$2</definedName>
    <definedName name="_xlnm.Print_Titles" localSheetId="7">'2020-2021'!$2:$2</definedName>
    <definedName name="_xlnm.Print_Titles" localSheetId="5">'c 2015-2017'!$2:$2</definedName>
    <definedName name="_xlnm.Print_Titles" localSheetId="0">'с 1998-2001'!$5:$5</definedName>
    <definedName name="_xlnm.Print_Titles" localSheetId="1">'с 2002-2005'!$2:$2</definedName>
    <definedName name="_xlnm.Print_Titles" localSheetId="2">'с 2006-2009'!$2:$2</definedName>
    <definedName name="_xlnm.Print_Titles" localSheetId="3">'с 2010-2013'!$2:$2</definedName>
  </definedNames>
  <calcPr fullCalcOnLoad="1"/>
</workbook>
</file>

<file path=xl/sharedStrings.xml><?xml version="1.0" encoding="utf-8"?>
<sst xmlns="http://schemas.openxmlformats.org/spreadsheetml/2006/main" count="482" uniqueCount="133">
  <si>
    <t>-</t>
  </si>
  <si>
    <t>1998 жыл</t>
  </si>
  <si>
    <t>Құрылыс жұмыстарының жалпы көлеміне
%-бен</t>
  </si>
  <si>
    <t xml:space="preserve">1999 жыл </t>
  </si>
  <si>
    <t>2000 жыл</t>
  </si>
  <si>
    <t xml:space="preserve">2001 жыл </t>
  </si>
  <si>
    <t>Орындалған құрылыс жұмыстарының
(қызметтерінің) көлемі</t>
  </si>
  <si>
    <t>Ғимараттарды салу бойынша
жұмыстар</t>
  </si>
  <si>
    <t>Жолдар және автомагистральдар;
жолдар және автомагистральдарды
салу бойынша құрылыс жұмыстары</t>
  </si>
  <si>
    <t xml:space="preserve">Темір жолдар мен метро; темір жолдар мен метро салу бойынша құрылыс жұмыстар </t>
  </si>
  <si>
    <t>Көпірлер және тоннельдер; копірлер және тоннелдерді салу бойынша құрылыс жұмыстары</t>
  </si>
  <si>
    <t>Сұйықтықтарды бөлуге арналған
инженерлік имараттар салу
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</si>
  <si>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</si>
  <si>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</si>
  <si>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Басқа топтамаларға енгізілмеген өзге де инженерлік объектілерді салу бойынша құрылыс жұмыстары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</si>
  <si>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</si>
  <si>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</si>
  <si>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</si>
  <si>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>Сумен жабдықтау, жылыту және ауаны баптау жкіелерін орнату бойынша жұмыстар</t>
  </si>
  <si>
    <t>Монтаждау (орнату) бойынша өзге де жұмыстар</t>
  </si>
  <si>
    <t>сылақ жұмыстары</t>
  </si>
  <si>
    <t>Монтаждау бойынша балташылық жұмыстар</t>
  </si>
  <si>
    <t>Қабырғаларды қаптау және едендерді жабу бойынша жұмыстар</t>
  </si>
  <si>
    <t>Шынылау және сырлау жұмыстары</t>
  </si>
  <si>
    <t>құрылысты аяқтау бойынша өзге де жұмыстар</t>
  </si>
  <si>
    <t>Шатыр тіреуіш орнату бойынша жұмыстар (шатыр аражабыны)</t>
  </si>
  <si>
    <t>Басқа да топтамаларға
енгізілмеген, өзге де
мамандандырылған құрылыс
жұмыстары</t>
  </si>
  <si>
    <t xml:space="preserve">Азаматтық құрылыс объектілерін салу бойынша құрылыс жұмыстары </t>
  </si>
  <si>
    <t xml:space="preserve">Мамандандырылған құрылыс жұмыстары </t>
  </si>
  <si>
    <t>2002 жыл</t>
  </si>
  <si>
    <t xml:space="preserve">2003 жыл </t>
  </si>
  <si>
    <t>2004 жыл</t>
  </si>
  <si>
    <t xml:space="preserve">2005 жыл </t>
  </si>
  <si>
    <t>2006 жыл</t>
  </si>
  <si>
    <t xml:space="preserve">2007 жыл </t>
  </si>
  <si>
    <t>2008 жыл</t>
  </si>
  <si>
    <t xml:space="preserve">2009 жыл </t>
  </si>
  <si>
    <t>2010 жыл</t>
  </si>
  <si>
    <t xml:space="preserve">2011жыл </t>
  </si>
  <si>
    <t>2012 жыл</t>
  </si>
  <si>
    <t>Ғимараттармен мен құрылыстарды бөлшектеу және бұзұ бойынша жұмыстар</t>
  </si>
  <si>
    <t>Газ арқауларын орнату бойынша жұмыстар</t>
  </si>
  <si>
    <t>Құрылысты аяқтау бойынша өзге де жұмыстар</t>
  </si>
  <si>
    <t>Гидрооқшаулау бойынша жұмыстар</t>
  </si>
  <si>
    <t>Саты ағаш орнату бойынша жұмыстар</t>
  </si>
  <si>
    <t>Қада қағуды қоса алғанда, іргетасты құю бойынша жұмыстар</t>
  </si>
  <si>
    <t>Бетонды жұмыстар</t>
  </si>
  <si>
    <t>Болат, құрылыс конструкцияларын салу бойынша жұмыстар</t>
  </si>
  <si>
    <t>Кірпішті және тасты қалау бойынша жұмыстар</t>
  </si>
  <si>
    <t>Құрылысты монтаждау және салу жөніндегі жұмыстар</t>
  </si>
  <si>
    <t>Басқа да топтамаларға енгізілмеген, өзге де мамандандырылған құрылыс жұмыстары</t>
  </si>
  <si>
    <t>Ақтөбе облысы</t>
  </si>
  <si>
    <t>Құрылыс жұмыстарының түрлері бойынша құрылымы</t>
  </si>
  <si>
    <t>Қосымша</t>
  </si>
  <si>
    <t>мың теңге</t>
  </si>
  <si>
    <t>2013 жыл</t>
  </si>
  <si>
    <t/>
  </si>
  <si>
    <t>Орындалған құрылыс жұмыстарының (қызметтерінің) көлемі</t>
  </si>
  <si>
    <t xml:space="preserve">    соның ішінде:</t>
  </si>
  <si>
    <t>Құрылыс жобаларын әзірлеу</t>
  </si>
  <si>
    <t>Тұрғын үй ғимараттарының құрылысы</t>
  </si>
  <si>
    <t>Тұрғын емес ғимараттардың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</si>
  <si>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</si>
  <si>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</si>
  <si>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</si>
  <si>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</si>
  <si>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</si>
  <si>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</si>
  <si>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</si>
  <si>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</si>
  <si>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</si>
  <si>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Шахталар құрылысы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</si>
  <si>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</si>
  <si>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</si>
  <si>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</si>
  <si>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Ғимараттарды бөлшектеу және құлату</t>
  </si>
  <si>
    <t>Жер жұмыстары</t>
  </si>
  <si>
    <t xml:space="preserve"> Жарылыс жұмыстары</t>
  </si>
  <si>
    <t>Топырақтағы арнайы жұмыстар</t>
  </si>
  <si>
    <t>Барлау мақсатымен бұрғылау</t>
  </si>
  <si>
    <t>Электротехникалық және монтаж жұмыстары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</si>
  <si>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</si>
  <si>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</si>
  <si>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</si>
  <si>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</si>
  <si>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</si>
  <si>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>Сылақ жұмыстары</t>
  </si>
  <si>
    <t xml:space="preserve"> Ағаш шеберлігі және ағаш ұстасы жұмыстары</t>
  </si>
  <si>
    <t>Еденге жабын төсеу және қабырғаларды қаптау жұмыстары</t>
  </si>
  <si>
    <t>Сырлау және шыны жұмыстары</t>
  </si>
  <si>
    <t>2014 жыл</t>
  </si>
  <si>
    <t>2015 жыл</t>
  </si>
  <si>
    <t>2016 жыл</t>
  </si>
  <si>
    <t>x</t>
  </si>
  <si>
    <t>соның ішінде:</t>
  </si>
  <si>
    <t xml:space="preserve"> Өзге де электр техникалық және монтаждау жұмыстары</t>
  </si>
  <si>
    <t>2017 жыл</t>
  </si>
  <si>
    <t>Орындалған құрылыс жұмыстарының (қызметтерінің) көлемі, мың.теңге.</t>
  </si>
  <si>
    <t>жалғасы</t>
  </si>
  <si>
    <t>соңы</t>
  </si>
  <si>
    <t>Жолдар және автомагистральдар; жолдар және автомагистральдарды салу бойынша құрылыс жұмыстары</t>
  </si>
  <si>
    <t>Сұйықтықтарды бөлуге арналған инженерлік имараттар салу бойынша құрылыс жұмыстары</t>
  </si>
  <si>
    <t>2018 жыл</t>
  </si>
  <si>
    <t>1, 2-санаттағы стационарлық сауда объектілерін қоспағанда тұрғын емес ғимараттардың құрылысы</t>
  </si>
  <si>
    <t>1 санаттағы стационарлық сауда объектілерінің құрылысы</t>
  </si>
  <si>
    <t>Жолдар мен автомагистральдар құрылысы</t>
  </si>
  <si>
    <t>Ғимараттар мен имараттарды бөлшектеу және бұзу</t>
  </si>
  <si>
    <t>Жарылыс жұмыстары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</si>
  <si>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</si>
  <si>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</si>
  <si>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Ағаш шеберлігі және ағаш ұстасы жұмыстары</t>
  </si>
  <si>
    <t>2019 жыл</t>
  </si>
  <si>
    <t>2-санаттағы стационарлық сауда объектілерінің құрылысы</t>
  </si>
  <si>
    <t>2020 жыл</t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</si>
  <si>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</si>
  <si>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</si>
  <si>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</si>
  <si>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</si>
  <si>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</si>
  <si>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</si>
  <si>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</si>
  <si>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</si>
  <si>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</si>
  <si>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</si>
  <si>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</si>
  <si>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</si>
  <si>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</si>
  <si>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2021 жыл</t>
  </si>
  <si>
    <t>Жолдар және автомагистральдар; жолдар және автомагистральдарды
салу бойынша құрылыс жұмыстары</t>
  </si>
  <si>
    <t>Ғимараттарды салу бойынша жұмыстар</t>
  </si>
  <si>
    <t>Өзге де құрылыс-монтаж жұмыстары</t>
  </si>
  <si>
    <t>2022 жыл</t>
  </si>
  <si>
    <t>Мердігерлік құрылыс жұмыстарының түрлері*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</si>
</sst>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#\ ##0"/>
    <numFmt numFmtId="176" formatCode="###\ ###\ ###\ ###\ ##0.0"/>
    <numFmt numFmtId="177" formatCode="#,##0.0"/>
    <numFmt numFmtId="178" formatCode="###\ ###\ ###\ ##0"/>
    <numFmt numFmtId="179" formatCode="###\ ###\ ###\ ##0.0"/>
  </numFmts>
  <fonts count="47">
    <font>
      <sz val="10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174" fontId="2" fillId="0" borderId="0" xfId="52" applyNumberFormat="1" applyFont="1" applyBorder="1" applyAlignment="1">
      <alignment horizontal="right"/>
      <protection/>
    </xf>
    <xf numFmtId="178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8" fontId="4" fillId="0" borderId="0" xfId="53" applyNumberFormat="1" applyFont="1" applyAlignment="1">
      <alignment horizontal="right" wrapText="1"/>
      <protection/>
    </xf>
    <xf numFmtId="179" fontId="4" fillId="0" borderId="0" xfId="53" applyNumberFormat="1" applyFont="1" applyAlignment="1">
      <alignment horizontal="right" wrapText="1"/>
      <protection/>
    </xf>
    <xf numFmtId="178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8" fontId="4" fillId="0" borderId="0" xfId="53" applyNumberFormat="1" applyFont="1" applyBorder="1" applyAlignment="1">
      <alignment horizontal="right" wrapText="1"/>
      <protection/>
    </xf>
    <xf numFmtId="179" fontId="4" fillId="0" borderId="0" xfId="53" applyNumberFormat="1" applyFont="1" applyBorder="1" applyAlignment="1">
      <alignment horizontal="right" wrapText="1"/>
      <protection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8" fontId="6" fillId="0" borderId="0" xfId="53" applyNumberFormat="1" applyFont="1" applyAlignment="1">
      <alignment horizontal="right" wrapText="1"/>
      <protection/>
    </xf>
    <xf numFmtId="179" fontId="6" fillId="0" borderId="0" xfId="53" applyNumberFormat="1" applyFont="1" applyAlignment="1">
      <alignment horizontal="right" wrapText="1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178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4" fontId="10" fillId="0" borderId="0" xfId="52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 horizontal="left" wrapText="1"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74" fontId="6" fillId="0" borderId="0" xfId="0" applyNumberFormat="1" applyFont="1" applyAlignment="1">
      <alignment/>
    </xf>
    <xf numFmtId="0" fontId="7" fillId="0" borderId="0" xfId="52" applyFont="1" applyAlignment="1">
      <alignment horizontal="left" wrapText="1" indent="1"/>
      <protection/>
    </xf>
    <xf numFmtId="3" fontId="6" fillId="0" borderId="0" xfId="0" applyNumberFormat="1" applyFont="1" applyAlignment="1">
      <alignment horizontal="right" wrapText="1"/>
    </xf>
    <xf numFmtId="3" fontId="6" fillId="0" borderId="12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4" fontId="6" fillId="0" borderId="12" xfId="0" applyNumberFormat="1" applyFont="1" applyBorder="1" applyAlignment="1">
      <alignment/>
    </xf>
    <xf numFmtId="0" fontId="7" fillId="0" borderId="0" xfId="0" applyFont="1" applyAlignment="1">
      <alignment horizontal="justify" wrapText="1"/>
    </xf>
    <xf numFmtId="175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52" applyFont="1" applyBorder="1" applyAlignment="1">
      <alignment horizontal="left" wrapText="1" indent="1"/>
      <protection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11" fillId="0" borderId="0" xfId="52" applyNumberFormat="1" applyFont="1" applyBorder="1" applyAlignment="1">
      <alignment horizontal="right"/>
      <protection/>
    </xf>
    <xf numFmtId="49" fontId="7" fillId="0" borderId="0" xfId="52" applyNumberFormat="1" applyFont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3" fontId="6" fillId="0" borderId="12" xfId="0" applyNumberFormat="1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174" fontId="7" fillId="0" borderId="0" xfId="0" applyNumberFormat="1" applyFont="1" applyBorder="1" applyAlignment="1">
      <alignment horizontal="center"/>
    </xf>
    <xf numFmtId="0" fontId="7" fillId="0" borderId="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0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 horizontal="right"/>
    </xf>
    <xf numFmtId="49" fontId="9" fillId="0" borderId="13" xfId="0" applyNumberFormat="1" applyFont="1" applyBorder="1" applyAlignment="1">
      <alignment horizontal="center" vertical="center" wrapText="1"/>
    </xf>
    <xf numFmtId="49" fontId="7" fillId="0" borderId="0" xfId="52" applyNumberFormat="1" applyFont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14" xfId="0" applyFont="1" applyBorder="1" applyAlignment="1">
      <alignment/>
    </xf>
    <xf numFmtId="0" fontId="7" fillId="0" borderId="14" xfId="52" applyFont="1" applyBorder="1">
      <alignment/>
      <protection/>
    </xf>
    <xf numFmtId="0" fontId="9" fillId="0" borderId="0" xfId="52" applyFont="1" applyBorder="1" applyAlignment="1">
      <alignment horizontal="center" wrapText="1"/>
      <protection/>
    </xf>
    <xf numFmtId="0" fontId="7" fillId="0" borderId="0" xfId="0" applyFont="1" applyBorder="1" applyAlignment="1">
      <alignment horizontal="right" vertical="top" wrapText="1"/>
    </xf>
    <xf numFmtId="175" fontId="7" fillId="0" borderId="0" xfId="0" applyNumberFormat="1" applyFont="1" applyBorder="1" applyAlignment="1">
      <alignment/>
    </xf>
    <xf numFmtId="175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0" fontId="7" fillId="0" borderId="0" xfId="52" applyFont="1">
      <alignment/>
      <protection/>
    </xf>
    <xf numFmtId="175" fontId="7" fillId="0" borderId="0" xfId="0" applyNumberFormat="1" applyFont="1" applyFill="1" applyAlignment="1">
      <alignment horizontal="right"/>
    </xf>
    <xf numFmtId="175" fontId="7" fillId="0" borderId="12" xfId="0" applyNumberFormat="1" applyFont="1" applyBorder="1" applyAlignment="1">
      <alignment horizontal="right"/>
    </xf>
    <xf numFmtId="174" fontId="7" fillId="0" borderId="12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justify" wrapText="1"/>
    </xf>
    <xf numFmtId="49" fontId="7" fillId="0" borderId="0" xfId="0" applyNumberFormat="1" applyFont="1" applyAlignment="1">
      <alignment horizontal="left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wrapText="1"/>
    </xf>
    <xf numFmtId="175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justify" wrapText="1"/>
    </xf>
    <xf numFmtId="175" fontId="5" fillId="0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12" xfId="0" applyNumberFormat="1" applyFont="1" applyBorder="1" applyAlignment="1">
      <alignment horizontal="left" wrapText="1"/>
    </xf>
    <xf numFmtId="175" fontId="5" fillId="0" borderId="12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4" fontId="7" fillId="0" borderId="0" xfId="0" applyNumberFormat="1" applyFont="1" applyFill="1" applyAlignment="1">
      <alignment horizontal="right"/>
    </xf>
    <xf numFmtId="3" fontId="7" fillId="0" borderId="0" xfId="52" applyNumberFormat="1" applyFont="1" applyFill="1" applyAlignment="1">
      <alignment horizontal="right"/>
      <protection/>
    </xf>
    <xf numFmtId="0" fontId="7" fillId="0" borderId="0" xfId="52" applyFont="1" applyFill="1" applyAlignment="1">
      <alignment horizontal="right"/>
      <protection/>
    </xf>
    <xf numFmtId="177" fontId="7" fillId="0" borderId="0" xfId="0" applyNumberFormat="1" applyFont="1" applyFill="1" applyAlignment="1">
      <alignment horizontal="right"/>
    </xf>
    <xf numFmtId="3" fontId="7" fillId="0" borderId="0" xfId="52" applyNumberFormat="1" applyFont="1" applyFill="1">
      <alignment/>
      <protection/>
    </xf>
    <xf numFmtId="49" fontId="7" fillId="0" borderId="12" xfId="0" applyNumberFormat="1" applyFont="1" applyBorder="1" applyAlignment="1">
      <alignment horizontal="left" wrapText="1"/>
    </xf>
    <xf numFmtId="175" fontId="7" fillId="0" borderId="12" xfId="0" applyNumberFormat="1" applyFont="1" applyFill="1" applyBorder="1" applyAlignment="1">
      <alignment horizontal="right"/>
    </xf>
    <xf numFmtId="174" fontId="7" fillId="0" borderId="12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3" fontId="7" fillId="0" borderId="0" xfId="60" applyNumberFormat="1" applyFont="1" applyBorder="1" applyAlignment="1">
      <alignment horizontal="right"/>
    </xf>
    <xf numFmtId="174" fontId="7" fillId="0" borderId="0" xfId="6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7" fillId="0" borderId="0" xfId="0" applyFont="1" applyBorder="1" applyAlignment="1">
      <alignment horizontal="right"/>
    </xf>
    <xf numFmtId="3" fontId="7" fillId="0" borderId="12" xfId="0" applyNumberFormat="1" applyFont="1" applyBorder="1" applyAlignment="1">
      <alignment/>
    </xf>
    <xf numFmtId="174" fontId="7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13" fillId="0" borderId="0" xfId="0" applyNumberFormat="1" applyFont="1" applyAlignment="1">
      <alignment/>
    </xf>
    <xf numFmtId="177" fontId="1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right" wrapText="1"/>
      <protection/>
    </xf>
    <xf numFmtId="178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/>
    </xf>
    <xf numFmtId="178" fontId="4" fillId="0" borderId="12" xfId="53" applyNumberFormat="1" applyFont="1" applyBorder="1" applyAlignment="1">
      <alignment horizontal="right" wrapText="1"/>
      <protection/>
    </xf>
    <xf numFmtId="179" fontId="4" fillId="0" borderId="12" xfId="53" applyNumberFormat="1" applyFont="1" applyBorder="1" applyAlignment="1">
      <alignment horizontal="right" wrapText="1"/>
      <protection/>
    </xf>
    <xf numFmtId="178" fontId="4" fillId="0" borderId="0" xfId="0" applyNumberFormat="1" applyFont="1" applyAlignment="1">
      <alignment horizontal="right" wrapText="1"/>
    </xf>
    <xf numFmtId="17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178" fontId="4" fillId="0" borderId="0" xfId="0" applyNumberFormat="1" applyFont="1" applyBorder="1" applyAlignment="1">
      <alignment horizontal="right" wrapText="1"/>
    </xf>
    <xf numFmtId="179" fontId="4" fillId="0" borderId="0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9" fontId="4" fillId="0" borderId="12" xfId="0" applyNumberFormat="1" applyFont="1" applyBorder="1" applyAlignment="1">
      <alignment horizontal="right" wrapText="1"/>
    </xf>
    <xf numFmtId="174" fontId="13" fillId="0" borderId="0" xfId="0" applyNumberFormat="1" applyFont="1" applyAlignment="1">
      <alignment horizontal="left" wrapText="1"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74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/>
    </xf>
    <xf numFmtId="174" fontId="5" fillId="0" borderId="12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7" fillId="0" borderId="0" xfId="52" applyFont="1" applyAlignment="1">
      <alignment horizontal="left" wrapText="1"/>
      <protection/>
    </xf>
    <xf numFmtId="178" fontId="4" fillId="0" borderId="0" xfId="0" applyNumberFormat="1" applyFont="1" applyAlignment="1">
      <alignment horizontal="right" wrapText="1"/>
    </xf>
    <xf numFmtId="17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174" fontId="4" fillId="0" borderId="0" xfId="0" applyNumberFormat="1" applyFont="1" applyAlignment="1">
      <alignment horizontal="right" wrapText="1"/>
    </xf>
    <xf numFmtId="178" fontId="4" fillId="0" borderId="0" xfId="0" applyNumberFormat="1" applyFont="1" applyBorder="1" applyAlignment="1">
      <alignment horizontal="right" wrapText="1"/>
    </xf>
    <xf numFmtId="179" fontId="4" fillId="0" borderId="0" xfId="0" applyNumberFormat="1" applyFont="1" applyBorder="1" applyAlignment="1">
      <alignment horizontal="right" wrapText="1"/>
    </xf>
    <xf numFmtId="178" fontId="4" fillId="0" borderId="12" xfId="0" applyNumberFormat="1" applyFont="1" applyBorder="1" applyAlignment="1">
      <alignment horizontal="right" wrapText="1"/>
    </xf>
    <xf numFmtId="179" fontId="4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52" applyFont="1" applyBorder="1" applyAlignment="1">
      <alignment horizontal="center" wrapText="1"/>
      <protection/>
    </xf>
    <xf numFmtId="0" fontId="11" fillId="0" borderId="0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zoomScalePageLayoutView="0" workbookViewId="0" topLeftCell="A3">
      <selection activeCell="A4" sqref="A4"/>
    </sheetView>
  </sheetViews>
  <sheetFormatPr defaultColWidth="9.00390625" defaultRowHeight="12.75"/>
  <cols>
    <col min="1" max="1" width="56.75390625" style="49" customWidth="1"/>
    <col min="2" max="2" width="10.875" style="49" customWidth="1"/>
    <col min="3" max="3" width="13.375" style="49" customWidth="1"/>
    <col min="4" max="4" width="10.125" style="49" customWidth="1"/>
    <col min="5" max="5" width="13.125" style="49" customWidth="1"/>
    <col min="6" max="6" width="10.375" style="49" customWidth="1"/>
    <col min="7" max="7" width="13.125" style="49" customWidth="1"/>
    <col min="8" max="8" width="10.125" style="49" customWidth="1"/>
    <col min="9" max="9" width="12.125" style="49" customWidth="1"/>
    <col min="10" max="16384" width="9.125" style="68" customWidth="1"/>
  </cols>
  <sheetData>
    <row r="1" spans="8:9" ht="12">
      <c r="H1" s="177" t="s">
        <v>53</v>
      </c>
      <c r="I1" s="177"/>
    </row>
    <row r="2" spans="1:9" s="61" customFormat="1" ht="14.25" customHeight="1">
      <c r="A2" s="176" t="s">
        <v>52</v>
      </c>
      <c r="B2" s="176"/>
      <c r="C2" s="176"/>
      <c r="D2" s="176"/>
      <c r="E2" s="176"/>
      <c r="F2" s="176"/>
      <c r="G2" s="176"/>
      <c r="H2" s="176"/>
      <c r="I2" s="176"/>
    </row>
    <row r="3" spans="1:9" s="61" customFormat="1" ht="10.5" customHeight="1">
      <c r="A3" s="71"/>
      <c r="B3" s="71"/>
      <c r="C3" s="71"/>
      <c r="D3" s="71"/>
      <c r="E3" s="71"/>
      <c r="F3" s="71"/>
      <c r="G3" s="71"/>
      <c r="H3" s="71"/>
      <c r="I3" s="71"/>
    </row>
    <row r="4" spans="1:9" s="61" customFormat="1" ht="10.5" customHeight="1">
      <c r="A4" s="181" t="s">
        <v>51</v>
      </c>
      <c r="B4" s="48"/>
      <c r="C4" s="48"/>
      <c r="D4" s="48"/>
      <c r="E4" s="48"/>
      <c r="F4" s="48"/>
      <c r="G4" s="48"/>
      <c r="H4" s="48"/>
      <c r="I4" s="72" t="s">
        <v>54</v>
      </c>
    </row>
    <row r="5" spans="1:9" s="67" customFormat="1" ht="61.5" customHeight="1">
      <c r="A5" s="83"/>
      <c r="B5" s="84" t="s">
        <v>1</v>
      </c>
      <c r="C5" s="85" t="s">
        <v>2</v>
      </c>
      <c r="D5" s="83" t="s">
        <v>3</v>
      </c>
      <c r="E5" s="85" t="s">
        <v>2</v>
      </c>
      <c r="F5" s="83" t="s">
        <v>4</v>
      </c>
      <c r="G5" s="85" t="s">
        <v>2</v>
      </c>
      <c r="H5" s="83" t="s">
        <v>5</v>
      </c>
      <c r="I5" s="86" t="s">
        <v>2</v>
      </c>
    </row>
    <row r="6" spans="1:10" ht="24.75" customHeight="1">
      <c r="A6" s="87" t="s">
        <v>6</v>
      </c>
      <c r="B6" s="88">
        <v>2476071</v>
      </c>
      <c r="C6" s="89">
        <v>100</v>
      </c>
      <c r="D6" s="88">
        <v>1273554</v>
      </c>
      <c r="E6" s="89">
        <v>100</v>
      </c>
      <c r="F6" s="88">
        <v>3164642</v>
      </c>
      <c r="G6" s="89">
        <v>100</v>
      </c>
      <c r="H6" s="88">
        <v>6921523</v>
      </c>
      <c r="I6" s="89">
        <v>100</v>
      </c>
      <c r="J6" s="76"/>
    </row>
    <row r="7" spans="1:10" ht="12.75">
      <c r="A7" s="90" t="s">
        <v>129</v>
      </c>
      <c r="B7" s="88">
        <v>39680</v>
      </c>
      <c r="C7" s="89">
        <v>1.6</v>
      </c>
      <c r="D7" s="88">
        <v>44849</v>
      </c>
      <c r="E7" s="89">
        <f>D7/D6*100</f>
        <v>3.5215624936202157</v>
      </c>
      <c r="F7" s="88">
        <v>411332</v>
      </c>
      <c r="G7" s="89">
        <f>F7/F6*100</f>
        <v>12.997741924679</v>
      </c>
      <c r="H7" s="88">
        <v>851096</v>
      </c>
      <c r="I7" s="89">
        <f>H7/H6*100</f>
        <v>12.296368877196535</v>
      </c>
      <c r="J7" s="76"/>
    </row>
    <row r="8" spans="1:10" ht="12.75">
      <c r="A8" s="90" t="s">
        <v>129</v>
      </c>
      <c r="B8" s="88">
        <v>39680</v>
      </c>
      <c r="C8" s="89">
        <f>B8/B6*100</f>
        <v>1.6025388609615796</v>
      </c>
      <c r="D8" s="88">
        <v>44849</v>
      </c>
      <c r="E8" s="89">
        <v>3.5</v>
      </c>
      <c r="F8" s="88">
        <v>411332</v>
      </c>
      <c r="G8" s="89">
        <v>13</v>
      </c>
      <c r="H8" s="88">
        <v>851096</v>
      </c>
      <c r="I8" s="89">
        <v>12.3</v>
      </c>
      <c r="J8" s="76"/>
    </row>
    <row r="9" spans="1:10" ht="25.5">
      <c r="A9" s="91" t="s">
        <v>27</v>
      </c>
      <c r="B9" s="88">
        <v>549008</v>
      </c>
      <c r="C9" s="89">
        <f>B9/B6*100</f>
        <v>22.172546748457535</v>
      </c>
      <c r="D9" s="88">
        <v>291195</v>
      </c>
      <c r="E9" s="89">
        <f>D9/D6*100</f>
        <v>22.864754851384394</v>
      </c>
      <c r="F9" s="88">
        <v>764936</v>
      </c>
      <c r="G9" s="89">
        <f>F9/F6*100</f>
        <v>24.171328068072153</v>
      </c>
      <c r="H9" s="88">
        <v>1871614</v>
      </c>
      <c r="I9" s="89">
        <f>H9/H6*100</f>
        <v>27.040493833510343</v>
      </c>
      <c r="J9" s="76"/>
    </row>
    <row r="10" spans="1:10" ht="30" customHeight="1">
      <c r="A10" s="90" t="s">
        <v>100</v>
      </c>
      <c r="B10" s="88">
        <v>65811</v>
      </c>
      <c r="C10" s="89">
        <f>B10/B6*100</f>
        <v>2.6578801657949227</v>
      </c>
      <c r="D10" s="88">
        <v>33003</v>
      </c>
      <c r="E10" s="89">
        <f>D10/D6*100</f>
        <v>2.5914095515384505</v>
      </c>
      <c r="F10" s="88">
        <v>559172</v>
      </c>
      <c r="G10" s="89">
        <f>F10/F6*100</f>
        <v>17.669360388947627</v>
      </c>
      <c r="H10" s="88">
        <v>1405680</v>
      </c>
      <c r="I10" s="89">
        <f>H10/H6*100</f>
        <v>20.30882509528611</v>
      </c>
      <c r="J10" s="76"/>
    </row>
    <row r="11" spans="1:10" ht="25.5">
      <c r="A11" s="90" t="s">
        <v>9</v>
      </c>
      <c r="B11" s="88">
        <v>65612</v>
      </c>
      <c r="C11" s="89">
        <f>B11/B6*100</f>
        <v>2.649843239551693</v>
      </c>
      <c r="D11" s="88">
        <v>32906</v>
      </c>
      <c r="E11" s="89">
        <f>D11/D6*100</f>
        <v>2.583793070415546</v>
      </c>
      <c r="F11" s="88" t="s">
        <v>0</v>
      </c>
      <c r="G11" s="89" t="s">
        <v>0</v>
      </c>
      <c r="H11" s="88">
        <v>53706</v>
      </c>
      <c r="I11" s="89">
        <f>H11/H6*100</f>
        <v>0.7759274945701979</v>
      </c>
      <c r="J11" s="76"/>
    </row>
    <row r="12" spans="1:10" ht="25.5">
      <c r="A12" s="90" t="s">
        <v>10</v>
      </c>
      <c r="B12" s="88">
        <v>39681</v>
      </c>
      <c r="C12" s="89">
        <f>B12/B6*100</f>
        <v>1.6025792475256162</v>
      </c>
      <c r="D12" s="88">
        <v>44854</v>
      </c>
      <c r="E12" s="89">
        <f>D12/D6*100</f>
        <v>3.521955095739953</v>
      </c>
      <c r="F12" s="88">
        <v>48339</v>
      </c>
      <c r="G12" s="89">
        <f>F12/F6*100</f>
        <v>1.527471353789781</v>
      </c>
      <c r="H12" s="88" t="s">
        <v>0</v>
      </c>
      <c r="I12" s="89" t="s">
        <v>0</v>
      </c>
      <c r="J12" s="76"/>
    </row>
    <row r="13" spans="1:10" ht="25.5">
      <c r="A13" s="90" t="s">
        <v>101</v>
      </c>
      <c r="B13" s="88">
        <v>226496</v>
      </c>
      <c r="C13" s="89">
        <f>B13/B6*100</f>
        <v>9.14739520797263</v>
      </c>
      <c r="D13" s="88">
        <v>57429</v>
      </c>
      <c r="E13" s="89">
        <f>D13/D6*100</f>
        <v>4.509349426879425</v>
      </c>
      <c r="F13" s="88">
        <v>32851</v>
      </c>
      <c r="G13" s="89">
        <f>F13/F6*100</f>
        <v>1.038063705152115</v>
      </c>
      <c r="H13" s="88">
        <v>234157</v>
      </c>
      <c r="I13" s="89">
        <f>H13/H6*100</f>
        <v>3.3830271170087856</v>
      </c>
      <c r="J13" s="76"/>
    </row>
    <row r="14" spans="1:10" ht="25.5" customHeight="1">
      <c r="A14" s="90" t="s">
        <v>12</v>
      </c>
      <c r="B14" s="88">
        <v>39681</v>
      </c>
      <c r="C14" s="89">
        <f>B14/B6*100</f>
        <v>1.6025792475256162</v>
      </c>
      <c r="D14" s="88">
        <v>44854</v>
      </c>
      <c r="E14" s="89">
        <f>D14/D6*100</f>
        <v>3.521955095739953</v>
      </c>
      <c r="F14" s="88">
        <v>124268</v>
      </c>
      <c r="G14" s="89">
        <f>F14/F6*100</f>
        <v>3.926763280017139</v>
      </c>
      <c r="H14" s="88" t="s">
        <v>0</v>
      </c>
      <c r="I14" s="89" t="s">
        <v>0</v>
      </c>
      <c r="J14" s="76"/>
    </row>
    <row r="15" spans="1:10" ht="16.5" customHeight="1">
      <c r="A15" s="90" t="s">
        <v>13</v>
      </c>
      <c r="B15" s="88">
        <v>6434</v>
      </c>
      <c r="C15" s="89">
        <f>B15/B6*100</f>
        <v>0.2598471530097481</v>
      </c>
      <c r="D15" s="88">
        <v>388</v>
      </c>
      <c r="E15" s="89" t="s">
        <v>0</v>
      </c>
      <c r="F15" s="88">
        <v>306</v>
      </c>
      <c r="G15" s="89" t="s">
        <v>0</v>
      </c>
      <c r="H15" s="88">
        <v>178071</v>
      </c>
      <c r="I15" s="89">
        <f>H15/H6*100</f>
        <v>2.5727141266452485</v>
      </c>
      <c r="J15" s="76"/>
    </row>
    <row r="16" spans="1:10" ht="24.75" customHeight="1">
      <c r="A16" s="90" t="s">
        <v>14</v>
      </c>
      <c r="B16" s="88">
        <v>105293</v>
      </c>
      <c r="C16" s="89">
        <f>B16/B6*100</f>
        <v>4.252422487077309</v>
      </c>
      <c r="D16" s="88">
        <v>77761</v>
      </c>
      <c r="E16" s="89">
        <f>D16/D6*100</f>
        <v>6.105826686579446</v>
      </c>
      <c r="F16" s="88" t="s">
        <v>0</v>
      </c>
      <c r="G16" s="89" t="s">
        <v>0</v>
      </c>
      <c r="H16" s="88" t="s">
        <v>0</v>
      </c>
      <c r="I16" s="89" t="s">
        <v>0</v>
      </c>
      <c r="J16" s="76"/>
    </row>
    <row r="17" spans="1:10" ht="17.25" customHeight="1">
      <c r="A17" s="91" t="s">
        <v>28</v>
      </c>
      <c r="B17" s="88">
        <v>1887383</v>
      </c>
      <c r="C17" s="89">
        <f>B17/B6*100</f>
        <v>76.22491439058089</v>
      </c>
      <c r="D17" s="88">
        <v>937510</v>
      </c>
      <c r="E17" s="89">
        <f>D17/D6*100</f>
        <v>73.61368265499539</v>
      </c>
      <c r="F17" s="88">
        <v>1988374</v>
      </c>
      <c r="G17" s="89">
        <f>F17/F6*100</f>
        <v>62.83093000724884</v>
      </c>
      <c r="H17" s="88">
        <v>4198813</v>
      </c>
      <c r="I17" s="89">
        <f>H17/H6*100</f>
        <v>60.663137289293125</v>
      </c>
      <c r="J17" s="76"/>
    </row>
    <row r="18" spans="1:10" ht="26.25" customHeight="1">
      <c r="A18" s="90" t="s">
        <v>40</v>
      </c>
      <c r="B18" s="88">
        <v>49823</v>
      </c>
      <c r="C18" s="89">
        <f>B18/B6*100</f>
        <v>2.0121797799820764</v>
      </c>
      <c r="D18" s="88">
        <v>53414</v>
      </c>
      <c r="E18" s="89">
        <f>D18/D6*100</f>
        <v>4.194089924730322</v>
      </c>
      <c r="F18" s="88">
        <v>224078</v>
      </c>
      <c r="G18" s="89">
        <f>F18/F6*100</f>
        <v>7.080674528114081</v>
      </c>
      <c r="H18" s="88">
        <v>272288</v>
      </c>
      <c r="I18" s="89">
        <f>H18/H6*100</f>
        <v>3.9339318817549254</v>
      </c>
      <c r="J18" s="76"/>
    </row>
    <row r="19" spans="1:10" ht="15.75" customHeight="1">
      <c r="A19" s="90" t="s">
        <v>15</v>
      </c>
      <c r="B19" s="88">
        <v>92531</v>
      </c>
      <c r="C19" s="89">
        <f>B19/B6*100</f>
        <v>3.7370091568456636</v>
      </c>
      <c r="D19" s="88">
        <v>99198</v>
      </c>
      <c r="E19" s="89">
        <f>D19/D6*100</f>
        <v>7.7890690147414245</v>
      </c>
      <c r="F19" s="88">
        <v>37688</v>
      </c>
      <c r="G19" s="89">
        <f>F19/F6*100</f>
        <v>1.190908797898783</v>
      </c>
      <c r="H19" s="88">
        <v>1319339</v>
      </c>
      <c r="I19" s="89">
        <f>H19/H6*100</f>
        <v>19.06139732541523</v>
      </c>
      <c r="J19" s="76"/>
    </row>
    <row r="20" spans="1:10" ht="12.75">
      <c r="A20" s="90" t="s">
        <v>16</v>
      </c>
      <c r="B20" s="92" t="s">
        <v>0</v>
      </c>
      <c r="C20" s="89" t="s">
        <v>0</v>
      </c>
      <c r="D20" s="88" t="s">
        <v>0</v>
      </c>
      <c r="E20" s="89" t="s">
        <v>0</v>
      </c>
      <c r="F20" s="88" t="s">
        <v>0</v>
      </c>
      <c r="G20" s="89" t="s">
        <v>0</v>
      </c>
      <c r="H20" s="88" t="s">
        <v>0</v>
      </c>
      <c r="I20" s="89" t="s">
        <v>0</v>
      </c>
      <c r="J20" s="76"/>
    </row>
    <row r="21" spans="1:10" ht="12.75">
      <c r="A21" s="93" t="s">
        <v>17</v>
      </c>
      <c r="B21" s="88">
        <v>180289</v>
      </c>
      <c r="C21" s="89">
        <f>B21/B6*100</f>
        <v>7.281253243545923</v>
      </c>
      <c r="D21" s="88">
        <v>153395</v>
      </c>
      <c r="E21" s="89">
        <f>D21/D6*100</f>
        <v>12.044640431422618</v>
      </c>
      <c r="F21" s="88">
        <v>188406</v>
      </c>
      <c r="G21" s="89">
        <f>F21/F6*100</f>
        <v>5.953469618364416</v>
      </c>
      <c r="H21" s="88">
        <v>397791</v>
      </c>
      <c r="I21" s="89">
        <f>H21/H6*100</f>
        <v>5.7471599819866235</v>
      </c>
      <c r="J21" s="76"/>
    </row>
    <row r="22" spans="1:10" ht="25.5">
      <c r="A22" s="90" t="s">
        <v>18</v>
      </c>
      <c r="B22" s="88">
        <v>319341</v>
      </c>
      <c r="C22" s="89">
        <f>B22/B6*100</f>
        <v>12.897085745925702</v>
      </c>
      <c r="D22" s="88">
        <v>208033</v>
      </c>
      <c r="E22" s="89">
        <f>D22/D6*100</f>
        <v>16.334839355064645</v>
      </c>
      <c r="F22" s="88">
        <v>273870</v>
      </c>
      <c r="G22" s="89">
        <f>F22/F6*100</f>
        <v>8.654059448114511</v>
      </c>
      <c r="H22" s="88">
        <v>264166</v>
      </c>
      <c r="I22" s="89">
        <f>H22/H6*100</f>
        <v>3.8165877654383293</v>
      </c>
      <c r="J22" s="76"/>
    </row>
    <row r="23" spans="1:10" ht="12.75">
      <c r="A23" s="90" t="s">
        <v>19</v>
      </c>
      <c r="B23" s="88">
        <v>799727</v>
      </c>
      <c r="C23" s="89">
        <f>B23/B6*100</f>
        <v>32.298225697082195</v>
      </c>
      <c r="D23" s="88">
        <v>161720</v>
      </c>
      <c r="E23" s="89">
        <f>D23/D6*100</f>
        <v>12.69832296078533</v>
      </c>
      <c r="F23" s="88">
        <v>480248</v>
      </c>
      <c r="G23" s="89">
        <f>F23/F6*100</f>
        <v>15.175429005871754</v>
      </c>
      <c r="H23" s="88">
        <v>418960</v>
      </c>
      <c r="I23" s="89">
        <f>H23/H6*100</f>
        <v>6.053003074612336</v>
      </c>
      <c r="J23" s="76"/>
    </row>
    <row r="24" spans="1:10" ht="12.75">
      <c r="A24" s="90" t="s">
        <v>20</v>
      </c>
      <c r="B24" s="88">
        <v>33860</v>
      </c>
      <c r="C24" s="89">
        <f>B24/B6*100</f>
        <v>1.3674890582701384</v>
      </c>
      <c r="D24" s="88">
        <v>20025</v>
      </c>
      <c r="E24" s="89">
        <f>D24/D6*100</f>
        <v>1.5723714895481462</v>
      </c>
      <c r="F24" s="88">
        <v>18005</v>
      </c>
      <c r="G24" s="89">
        <f>F24/F6*100</f>
        <v>0.56894271137146</v>
      </c>
      <c r="H24" s="88">
        <v>107923</v>
      </c>
      <c r="I24" s="89">
        <f>H24/H6*100</f>
        <v>1.5592377573548482</v>
      </c>
      <c r="J24" s="76"/>
    </row>
    <row r="25" spans="1:10" ht="12.75">
      <c r="A25" s="90" t="s">
        <v>21</v>
      </c>
      <c r="B25" s="88">
        <v>40725</v>
      </c>
      <c r="C25" s="89">
        <f>B25/B6*100</f>
        <v>1.644742820379545</v>
      </c>
      <c r="D25" s="88">
        <v>33299</v>
      </c>
      <c r="E25" s="89">
        <f>D25/D6*100</f>
        <v>2.614651597026903</v>
      </c>
      <c r="F25" s="88">
        <v>41595</v>
      </c>
      <c r="G25" s="89">
        <f>F25/F6*100</f>
        <v>1.314366680338566</v>
      </c>
      <c r="H25" s="88">
        <v>206020</v>
      </c>
      <c r="I25" s="89">
        <f>H25/H6*100</f>
        <v>2.976512539220053</v>
      </c>
      <c r="J25" s="76"/>
    </row>
    <row r="26" spans="1:10" ht="18" customHeight="1">
      <c r="A26" s="90" t="s">
        <v>22</v>
      </c>
      <c r="B26" s="88">
        <v>57301</v>
      </c>
      <c r="C26" s="89">
        <f>B26/B6*100</f>
        <v>2.3141905058457533</v>
      </c>
      <c r="D26" s="88">
        <v>29428</v>
      </c>
      <c r="E26" s="89">
        <f>D26/D6*100</f>
        <v>2.3106990359262345</v>
      </c>
      <c r="F26" s="88">
        <v>31957</v>
      </c>
      <c r="G26" s="89">
        <f>F26/F6*100</f>
        <v>1.0098140642764648</v>
      </c>
      <c r="H26" s="88">
        <v>208971</v>
      </c>
      <c r="I26" s="89">
        <f>H26/H6*100</f>
        <v>3.019147664466332</v>
      </c>
      <c r="J26" s="76"/>
    </row>
    <row r="27" spans="1:10" ht="12.75">
      <c r="A27" s="90" t="s">
        <v>23</v>
      </c>
      <c r="B27" s="88">
        <v>44927</v>
      </c>
      <c r="C27" s="89">
        <f>B27/B6*100</f>
        <v>1.8144471624602043</v>
      </c>
      <c r="D27" s="88">
        <v>59078</v>
      </c>
      <c r="E27" s="89">
        <f>D27/D6*100</f>
        <v>4.638829605968809</v>
      </c>
      <c r="F27" s="88">
        <v>74363</v>
      </c>
      <c r="G27" s="89">
        <f>F27/F6*100</f>
        <v>2.349807655968669</v>
      </c>
      <c r="H27" s="88">
        <v>235840</v>
      </c>
      <c r="I27" s="89">
        <f>H27/H6*100</f>
        <v>3.4073425747483608</v>
      </c>
      <c r="J27" s="76"/>
    </row>
    <row r="28" spans="1:10" ht="12.75">
      <c r="A28" s="90" t="s">
        <v>24</v>
      </c>
      <c r="B28" s="88">
        <v>33466</v>
      </c>
      <c r="C28" s="89">
        <f>B28/B6*100</f>
        <v>1.3515767520398243</v>
      </c>
      <c r="D28" s="88">
        <v>52281</v>
      </c>
      <c r="E28" s="89">
        <f>D28/D6*100</f>
        <v>4.105126284397835</v>
      </c>
      <c r="F28" s="88">
        <v>80445</v>
      </c>
      <c r="G28" s="89">
        <f>F28/F6*100</f>
        <v>2.541993691545521</v>
      </c>
      <c r="H28" s="88">
        <v>26464</v>
      </c>
      <c r="I28" s="89">
        <f>H28/H6*100</f>
        <v>0.38234359692223807</v>
      </c>
      <c r="J28" s="76"/>
    </row>
    <row r="29" spans="1:10" ht="18" customHeight="1">
      <c r="A29" s="90" t="s">
        <v>25</v>
      </c>
      <c r="B29" s="88">
        <v>4038</v>
      </c>
      <c r="C29" s="89">
        <f>B29/B6*100</f>
        <v>0.1630809455787011</v>
      </c>
      <c r="D29" s="88">
        <v>5105</v>
      </c>
      <c r="E29" s="89">
        <f>D29/D6*100</f>
        <v>0.40084676425184956</v>
      </c>
      <c r="F29" s="88">
        <v>39168</v>
      </c>
      <c r="G29" s="89">
        <f>F29/F6*100</f>
        <v>1.2376755411828573</v>
      </c>
      <c r="H29" s="88">
        <v>101291</v>
      </c>
      <c r="I29" s="89">
        <f>H29/H6*100</f>
        <v>1.4634206951273585</v>
      </c>
      <c r="J29" s="76"/>
    </row>
    <row r="30" spans="1:10" ht="25.5">
      <c r="A30" s="94" t="s">
        <v>50</v>
      </c>
      <c r="B30" s="95">
        <v>231355</v>
      </c>
      <c r="C30" s="96">
        <f>B30/B6*100</f>
        <v>9.34363352262516</v>
      </c>
      <c r="D30" s="95">
        <v>62534</v>
      </c>
      <c r="E30" s="96">
        <f>D30/D6*100</f>
        <v>4.910196191131275</v>
      </c>
      <c r="F30" s="95">
        <v>498551</v>
      </c>
      <c r="G30" s="96">
        <f>F30/F6*100</f>
        <v>15.753788264201765</v>
      </c>
      <c r="H30" s="95">
        <v>639760</v>
      </c>
      <c r="I30" s="96">
        <f>H30/H6*100</f>
        <v>9.243052432246488</v>
      </c>
      <c r="J30" s="76"/>
    </row>
    <row r="31" spans="2:3" ht="12">
      <c r="B31" s="73"/>
      <c r="C31" s="50"/>
    </row>
    <row r="32" ht="12">
      <c r="C32" s="50"/>
    </row>
  </sheetData>
  <sheetProtection/>
  <mergeCells count="2">
    <mergeCell ref="A2:I2"/>
    <mergeCell ref="H1:I1"/>
  </mergeCells>
  <printOptions/>
  <pageMargins left="0.35433070866141736" right="0.35433070866141736" top="0.3937007874015748" bottom="0.5905511811023623" header="0.5118110236220472" footer="0.5118110236220472"/>
  <pageSetup firstPageNumber="36" useFirstPageNumber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44.00390625" style="49" customWidth="1"/>
    <col min="2" max="3" width="12.75390625" style="49" customWidth="1"/>
    <col min="4" max="4" width="13.125" style="27" customWidth="1"/>
    <col min="5" max="5" width="13.125" style="68" customWidth="1"/>
    <col min="6" max="6" width="13.125" style="27" customWidth="1"/>
    <col min="7" max="7" width="13.375" style="68" customWidth="1"/>
    <col min="8" max="8" width="13.625" style="27" customWidth="1"/>
    <col min="9" max="9" width="14.00390625" style="68" customWidth="1"/>
    <col min="10" max="16384" width="9.125" style="68" customWidth="1"/>
  </cols>
  <sheetData>
    <row r="1" spans="1:9" s="61" customFormat="1" ht="12">
      <c r="A1" s="27"/>
      <c r="B1" s="48"/>
      <c r="C1" s="48"/>
      <c r="D1" s="49"/>
      <c r="F1" s="49"/>
      <c r="H1" s="49"/>
      <c r="I1" s="65" t="s">
        <v>98</v>
      </c>
    </row>
    <row r="2" spans="1:10" s="67" customFormat="1" ht="50.25" customHeight="1">
      <c r="A2" s="66"/>
      <c r="B2" s="25" t="s">
        <v>29</v>
      </c>
      <c r="C2" s="54" t="s">
        <v>2</v>
      </c>
      <c r="D2" s="25" t="s">
        <v>30</v>
      </c>
      <c r="E2" s="54" t="s">
        <v>2</v>
      </c>
      <c r="F2" s="25" t="s">
        <v>31</v>
      </c>
      <c r="G2" s="54" t="s">
        <v>2</v>
      </c>
      <c r="H2" s="62" t="s">
        <v>32</v>
      </c>
      <c r="I2" s="26" t="s">
        <v>2</v>
      </c>
      <c r="J2" s="52"/>
    </row>
    <row r="3" spans="1:9" ht="24" customHeight="1">
      <c r="A3" s="87" t="s">
        <v>57</v>
      </c>
      <c r="B3" s="88">
        <v>8515819</v>
      </c>
      <c r="C3" s="97">
        <v>100</v>
      </c>
      <c r="D3" s="88">
        <v>10346343</v>
      </c>
      <c r="E3" s="97">
        <v>100</v>
      </c>
      <c r="F3" s="88">
        <v>27779880</v>
      </c>
      <c r="G3" s="89">
        <v>100</v>
      </c>
      <c r="H3" s="88">
        <v>51995364</v>
      </c>
      <c r="I3" s="89">
        <v>100</v>
      </c>
    </row>
    <row r="4" spans="1:12" ht="12.75">
      <c r="A4" s="90" t="s">
        <v>129</v>
      </c>
      <c r="B4" s="88">
        <v>683831</v>
      </c>
      <c r="C4" s="97">
        <f>B4/B3*100</f>
        <v>8.03012605129348</v>
      </c>
      <c r="D4" s="88">
        <v>3122452</v>
      </c>
      <c r="E4" s="89">
        <f>D4/D3*100</f>
        <v>30.17928170368989</v>
      </c>
      <c r="F4" s="88">
        <v>2962711</v>
      </c>
      <c r="G4" s="89">
        <f>F4/F3*100</f>
        <v>10.664952476396586</v>
      </c>
      <c r="H4" s="88">
        <v>5690885</v>
      </c>
      <c r="I4" s="89">
        <f>H4/H3*100</f>
        <v>10.944985402929385</v>
      </c>
      <c r="K4" s="44"/>
      <c r="L4" s="44"/>
    </row>
    <row r="5" spans="1:12" ht="12.75">
      <c r="A5" s="90" t="s">
        <v>129</v>
      </c>
      <c r="B5" s="88">
        <v>683831</v>
      </c>
      <c r="C5" s="97">
        <v>8</v>
      </c>
      <c r="D5" s="88">
        <v>3122452</v>
      </c>
      <c r="E5" s="89">
        <v>30.2</v>
      </c>
      <c r="F5" s="88">
        <v>2962711</v>
      </c>
      <c r="G5" s="89">
        <v>10.7</v>
      </c>
      <c r="H5" s="88">
        <v>5690885</v>
      </c>
      <c r="I5" s="89">
        <v>10.9</v>
      </c>
      <c r="K5" s="44"/>
      <c r="L5" s="44"/>
    </row>
    <row r="6" spans="1:12" ht="32.25" customHeight="1">
      <c r="A6" s="91" t="s">
        <v>27</v>
      </c>
      <c r="B6" s="88">
        <v>5164339</v>
      </c>
      <c r="C6" s="97">
        <f>B6/B3*100</f>
        <v>60.64406723534166</v>
      </c>
      <c r="D6" s="88">
        <v>5121802</v>
      </c>
      <c r="E6" s="89">
        <f>D6/D3*100</f>
        <v>49.50350089881999</v>
      </c>
      <c r="F6" s="88">
        <v>21462612</v>
      </c>
      <c r="G6" s="89">
        <f>F6/F3*100</f>
        <v>77.25955619678703</v>
      </c>
      <c r="H6" s="88">
        <v>42312437</v>
      </c>
      <c r="I6" s="89">
        <f>H6/H3*100</f>
        <v>81.37732625547154</v>
      </c>
      <c r="K6" s="44"/>
      <c r="L6" s="44"/>
    </row>
    <row r="7" spans="1:12" ht="37.5" customHeight="1">
      <c r="A7" s="90" t="s">
        <v>100</v>
      </c>
      <c r="B7" s="88">
        <v>1021973</v>
      </c>
      <c r="C7" s="97">
        <f>B7/B3*100</f>
        <v>12.000877425882349</v>
      </c>
      <c r="D7" s="88">
        <v>1830876</v>
      </c>
      <c r="E7" s="89">
        <f>D7/D3*100</f>
        <v>17.695875731164143</v>
      </c>
      <c r="F7" s="88">
        <v>17327543</v>
      </c>
      <c r="G7" s="89">
        <f>F7/F3*100</f>
        <v>62.37443430281196</v>
      </c>
      <c r="H7" s="88">
        <v>31640913</v>
      </c>
      <c r="I7" s="89">
        <f>H7/H3*100</f>
        <v>60.85333492424439</v>
      </c>
      <c r="K7" s="44"/>
      <c r="L7" s="44"/>
    </row>
    <row r="8" spans="1:12" ht="30.75" customHeight="1">
      <c r="A8" s="90" t="s">
        <v>9</v>
      </c>
      <c r="B8" s="88">
        <v>760957</v>
      </c>
      <c r="C8" s="97">
        <f>B8/B3*100</f>
        <v>8.935805234939822</v>
      </c>
      <c r="D8" s="88">
        <v>515700</v>
      </c>
      <c r="E8" s="89">
        <f>D8/D3*100</f>
        <v>4.984369839662188</v>
      </c>
      <c r="F8" s="88">
        <v>2284366</v>
      </c>
      <c r="G8" s="89">
        <f>F8/F3*100</f>
        <v>8.223095276149502</v>
      </c>
      <c r="H8" s="88">
        <v>1885261</v>
      </c>
      <c r="I8" s="89">
        <f>H8/H3*100</f>
        <v>3.6258251793371423</v>
      </c>
      <c r="K8" s="44"/>
      <c r="L8" s="44"/>
    </row>
    <row r="9" spans="1:12" ht="31.5" customHeight="1">
      <c r="A9" s="90" t="s">
        <v>10</v>
      </c>
      <c r="B9" s="88" t="s">
        <v>0</v>
      </c>
      <c r="C9" s="88" t="s">
        <v>0</v>
      </c>
      <c r="D9" s="88">
        <v>287288</v>
      </c>
      <c r="E9" s="89">
        <f>D9/D3*100</f>
        <v>2.7767105730014943</v>
      </c>
      <c r="F9" s="88">
        <v>70370</v>
      </c>
      <c r="G9" s="89">
        <f>F9/F3*100</f>
        <v>0.2533128292850797</v>
      </c>
      <c r="H9" s="88">
        <v>264954</v>
      </c>
      <c r="I9" s="89">
        <f>H9/H3*100</f>
        <v>0.5095723534121234</v>
      </c>
      <c r="K9" s="44"/>
      <c r="L9" s="44"/>
    </row>
    <row r="10" spans="1:12" ht="33" customHeight="1">
      <c r="A10" s="90" t="s">
        <v>101</v>
      </c>
      <c r="B10" s="88">
        <v>3316986</v>
      </c>
      <c r="C10" s="97">
        <f>B10/B3*100</f>
        <v>38.95087483658354</v>
      </c>
      <c r="D10" s="88">
        <v>2319139</v>
      </c>
      <c r="E10" s="89">
        <f>D10/D3*100</f>
        <v>22.415060084514888</v>
      </c>
      <c r="F10" s="88">
        <v>1043423</v>
      </c>
      <c r="G10" s="89">
        <f>F10/F3*100</f>
        <v>3.756038543003066</v>
      </c>
      <c r="H10" s="88">
        <v>7272099</v>
      </c>
      <c r="I10" s="89">
        <f>H10/H3*100</f>
        <v>13.986052679619668</v>
      </c>
      <c r="K10" s="44"/>
      <c r="L10" s="44"/>
    </row>
    <row r="11" spans="1:12" ht="42" customHeight="1">
      <c r="A11" s="90" t="s">
        <v>12</v>
      </c>
      <c r="B11" s="88">
        <v>21618</v>
      </c>
      <c r="C11" s="89">
        <f>B11/B3*100</f>
        <v>0.2538569690126105</v>
      </c>
      <c r="D11" s="88">
        <v>63331</v>
      </c>
      <c r="E11" s="89">
        <f>D11/D3*100</f>
        <v>0.6121099986729611</v>
      </c>
      <c r="F11" s="88">
        <v>705349</v>
      </c>
      <c r="G11" s="89">
        <f>F11/F3*100</f>
        <v>2.539064243618043</v>
      </c>
      <c r="H11" s="88">
        <v>1241888</v>
      </c>
      <c r="I11" s="89">
        <f>H11/H3*100</f>
        <v>2.3884590941607793</v>
      </c>
      <c r="K11" s="44"/>
      <c r="L11" s="44"/>
    </row>
    <row r="12" spans="1:12" ht="24.75" customHeight="1">
      <c r="A12" s="90" t="s">
        <v>13</v>
      </c>
      <c r="B12" s="88">
        <v>42805</v>
      </c>
      <c r="C12" s="89">
        <f>B12/B3*100</f>
        <v>0.5026527689233413</v>
      </c>
      <c r="D12" s="88">
        <v>105468</v>
      </c>
      <c r="E12" s="89">
        <f>D12/D3*100</f>
        <v>1.0193746718043275</v>
      </c>
      <c r="F12" s="88">
        <v>11502</v>
      </c>
      <c r="G12" s="89" t="s">
        <v>0</v>
      </c>
      <c r="H12" s="88" t="s">
        <v>0</v>
      </c>
      <c r="I12" s="89" t="s">
        <v>0</v>
      </c>
      <c r="K12" s="44"/>
      <c r="L12" s="44"/>
    </row>
    <row r="13" spans="1:12" ht="39" customHeight="1">
      <c r="A13" s="90" t="s">
        <v>14</v>
      </c>
      <c r="B13" s="88" t="s">
        <v>0</v>
      </c>
      <c r="C13" s="89" t="s">
        <v>0</v>
      </c>
      <c r="D13" s="88" t="s">
        <v>0</v>
      </c>
      <c r="E13" s="89" t="s">
        <v>0</v>
      </c>
      <c r="F13" s="88">
        <v>20059</v>
      </c>
      <c r="G13" s="89">
        <f>F13/F3*100</f>
        <v>0.0722069353791305</v>
      </c>
      <c r="H13" s="88">
        <v>7322</v>
      </c>
      <c r="I13" s="89" t="s">
        <v>0</v>
      </c>
      <c r="K13" s="44"/>
      <c r="L13" s="44"/>
    </row>
    <row r="14" spans="1:12" ht="12.75">
      <c r="A14" s="91" t="s">
        <v>28</v>
      </c>
      <c r="B14" s="88">
        <v>2667649</v>
      </c>
      <c r="C14" s="89">
        <f>B14/B3*100</f>
        <v>31.325806713364855</v>
      </c>
      <c r="D14" s="88">
        <v>2102089</v>
      </c>
      <c r="E14" s="89">
        <f>D14/D3*100</f>
        <v>20.317217397490108</v>
      </c>
      <c r="F14" s="88">
        <v>3354557</v>
      </c>
      <c r="G14" s="89">
        <f>F14/F3*100</f>
        <v>12.075491326816387</v>
      </c>
      <c r="H14" s="88">
        <v>3992042</v>
      </c>
      <c r="I14" s="89">
        <f>H14/H3*100</f>
        <v>7.677688341599071</v>
      </c>
      <c r="K14" s="44"/>
      <c r="L14" s="44"/>
    </row>
    <row r="15" spans="1:12" ht="25.5" customHeight="1">
      <c r="A15" s="90" t="s">
        <v>40</v>
      </c>
      <c r="B15" s="88">
        <v>71840</v>
      </c>
      <c r="C15" s="89">
        <f>B15/B3*100</f>
        <v>0.8436064693249116</v>
      </c>
      <c r="D15" s="88">
        <v>47524</v>
      </c>
      <c r="E15" s="89">
        <f>D15/D3*100</f>
        <v>0.45933137921292577</v>
      </c>
      <c r="F15" s="88">
        <v>1036</v>
      </c>
      <c r="G15" s="89" t="s">
        <v>0</v>
      </c>
      <c r="H15" s="88" t="s">
        <v>0</v>
      </c>
      <c r="I15" s="89" t="s">
        <v>0</v>
      </c>
      <c r="K15" s="44"/>
      <c r="L15" s="44"/>
    </row>
    <row r="16" spans="1:12" ht="12.75">
      <c r="A16" s="90" t="s">
        <v>15</v>
      </c>
      <c r="B16" s="88">
        <v>962820</v>
      </c>
      <c r="C16" s="89">
        <f>B16/B3*100</f>
        <v>11.306252516639914</v>
      </c>
      <c r="D16" s="88">
        <v>839210</v>
      </c>
      <c r="E16" s="89">
        <f>D16/D3*100</f>
        <v>8.111175127288938</v>
      </c>
      <c r="F16" s="88">
        <v>839448</v>
      </c>
      <c r="G16" s="89">
        <f>F16/F3*100</f>
        <v>3.0217841113784507</v>
      </c>
      <c r="H16" s="88">
        <v>1562702</v>
      </c>
      <c r="I16" s="89">
        <f>H16/H3*100</f>
        <v>3.0054641025303717</v>
      </c>
      <c r="K16" s="44"/>
      <c r="L16" s="44"/>
    </row>
    <row r="17" spans="1:12" ht="12.75">
      <c r="A17" s="90" t="s">
        <v>16</v>
      </c>
      <c r="B17" s="88">
        <v>363739</v>
      </c>
      <c r="C17" s="89">
        <f>B17/B3*100</f>
        <v>4.271333150692846</v>
      </c>
      <c r="D17" s="88">
        <v>304108</v>
      </c>
      <c r="E17" s="89">
        <f>D17/D3*100</f>
        <v>2.939280091526059</v>
      </c>
      <c r="F17" s="88">
        <v>363080</v>
      </c>
      <c r="G17" s="89">
        <f>F17/F3*100</f>
        <v>1.306989087065891</v>
      </c>
      <c r="H17" s="88">
        <v>940418</v>
      </c>
      <c r="I17" s="89">
        <f>H17/H3*100</f>
        <v>1.808657402609971</v>
      </c>
      <c r="K17" s="44"/>
      <c r="L17" s="44"/>
    </row>
    <row r="18" spans="1:12" ht="12.75">
      <c r="A18" s="93" t="s">
        <v>17</v>
      </c>
      <c r="B18" s="88">
        <v>363739</v>
      </c>
      <c r="C18" s="89">
        <f>B18/B3*100</f>
        <v>4.271333150692846</v>
      </c>
      <c r="D18" s="88">
        <v>304108</v>
      </c>
      <c r="E18" s="89">
        <f>D18/D3*100</f>
        <v>2.939280091526059</v>
      </c>
      <c r="F18" s="88">
        <v>363080</v>
      </c>
      <c r="G18" s="89">
        <f>F18/F3*100</f>
        <v>1.306989087065891</v>
      </c>
      <c r="H18" s="88">
        <v>940418</v>
      </c>
      <c r="I18" s="89">
        <f>H18/H3*100</f>
        <v>1.808657402609971</v>
      </c>
      <c r="K18" s="44"/>
      <c r="L18" s="44"/>
    </row>
    <row r="19" spans="1:12" ht="25.5">
      <c r="A19" s="90" t="s">
        <v>18</v>
      </c>
      <c r="B19" s="88">
        <v>254875</v>
      </c>
      <c r="C19" s="89">
        <f>B19/B3*100</f>
        <v>2.99295933837955</v>
      </c>
      <c r="D19" s="88">
        <v>155003</v>
      </c>
      <c r="E19" s="89">
        <f>D19/D3*100</f>
        <v>1.4981428703842508</v>
      </c>
      <c r="F19" s="88">
        <v>491503</v>
      </c>
      <c r="G19" s="89">
        <f>F19/F3*100</f>
        <v>1.7692769011241232</v>
      </c>
      <c r="H19" s="88">
        <v>434758</v>
      </c>
      <c r="I19" s="89">
        <f>H19/H3*100</f>
        <v>0.8361476226995931</v>
      </c>
      <c r="K19" s="44"/>
      <c r="L19" s="44"/>
    </row>
    <row r="20" spans="1:12" ht="12.75">
      <c r="A20" s="90" t="s">
        <v>19</v>
      </c>
      <c r="B20" s="88">
        <v>325837</v>
      </c>
      <c r="C20" s="89">
        <f>B20/B3*100</f>
        <v>3.8262555838727903</v>
      </c>
      <c r="D20" s="88">
        <v>86509</v>
      </c>
      <c r="E20" s="89">
        <f>D20/D3*100</f>
        <v>0.8361311818098435</v>
      </c>
      <c r="F20" s="88">
        <v>27090</v>
      </c>
      <c r="G20" s="89">
        <f>F20/F3*100</f>
        <v>0.09751661994220277</v>
      </c>
      <c r="H20" s="88">
        <v>24873</v>
      </c>
      <c r="I20" s="89" t="s">
        <v>0</v>
      </c>
      <c r="K20" s="44"/>
      <c r="L20" s="44"/>
    </row>
    <row r="21" spans="1:12" ht="12.75">
      <c r="A21" s="90" t="s">
        <v>20</v>
      </c>
      <c r="B21" s="88">
        <v>74751</v>
      </c>
      <c r="C21" s="97">
        <f>B21/B3*100</f>
        <v>0.8777899107531524</v>
      </c>
      <c r="D21" s="88">
        <v>37022</v>
      </c>
      <c r="E21" s="89">
        <f>D21/D3*100</f>
        <v>0.3578269152685156</v>
      </c>
      <c r="F21" s="88">
        <v>62929</v>
      </c>
      <c r="G21" s="89">
        <f>F21/F3*100</f>
        <v>0.22652725641723434</v>
      </c>
      <c r="H21" s="88">
        <v>79832</v>
      </c>
      <c r="I21" s="89">
        <f>H21/H3*100</f>
        <v>0.1535367653162309</v>
      </c>
      <c r="K21" s="44"/>
      <c r="L21" s="44"/>
    </row>
    <row r="22" spans="1:12" ht="12.75">
      <c r="A22" s="90" t="s">
        <v>21</v>
      </c>
      <c r="B22" s="88">
        <v>69193</v>
      </c>
      <c r="C22" s="97">
        <f>B22/B3*100</f>
        <v>0.812523140757219</v>
      </c>
      <c r="D22" s="88">
        <v>5528</v>
      </c>
      <c r="E22" s="89">
        <f>D22/D3*100</f>
        <v>0.053429506444934216</v>
      </c>
      <c r="F22" s="88">
        <v>41587</v>
      </c>
      <c r="G22" s="89">
        <f>F22/F3*100</f>
        <v>0.14970187056243583</v>
      </c>
      <c r="H22" s="88">
        <v>19101</v>
      </c>
      <c r="I22" s="89" t="s">
        <v>0</v>
      </c>
      <c r="K22" s="44"/>
      <c r="L22" s="44"/>
    </row>
    <row r="23" spans="1:12" ht="25.5">
      <c r="A23" s="90" t="s">
        <v>22</v>
      </c>
      <c r="B23" s="88">
        <v>24211</v>
      </c>
      <c r="C23" s="97">
        <f>B23/B3*100</f>
        <v>0.28430618358610016</v>
      </c>
      <c r="D23" s="88">
        <v>1073</v>
      </c>
      <c r="E23" s="89" t="s">
        <v>0</v>
      </c>
      <c r="F23" s="88">
        <v>7194</v>
      </c>
      <c r="G23" s="89" t="s">
        <v>0</v>
      </c>
      <c r="H23" s="88">
        <v>143824</v>
      </c>
      <c r="I23" s="89">
        <f>H23/H3*100</f>
        <v>0.2766092761654674</v>
      </c>
      <c r="K23" s="44"/>
      <c r="L23" s="44"/>
    </row>
    <row r="24" spans="1:12" ht="12.75">
      <c r="A24" s="90" t="s">
        <v>23</v>
      </c>
      <c r="B24" s="88">
        <v>28395</v>
      </c>
      <c r="C24" s="97">
        <f>B24/B3*100</f>
        <v>0.33343827528509</v>
      </c>
      <c r="D24" s="88" t="s">
        <v>0</v>
      </c>
      <c r="E24" s="89" t="s">
        <v>0</v>
      </c>
      <c r="F24" s="88">
        <v>14170</v>
      </c>
      <c r="G24" s="89">
        <f>F24/F3*100</f>
        <v>0.0510081397039872</v>
      </c>
      <c r="H24" s="88">
        <v>18094</v>
      </c>
      <c r="I24" s="89" t="s">
        <v>0</v>
      </c>
      <c r="K24" s="44"/>
      <c r="L24" s="44"/>
    </row>
    <row r="25" spans="1:12" ht="12.75">
      <c r="A25" s="90" t="s">
        <v>24</v>
      </c>
      <c r="B25" s="88">
        <v>14067</v>
      </c>
      <c r="C25" s="97">
        <f>B25/B3*100</f>
        <v>0.1651866954898877</v>
      </c>
      <c r="D25" s="88">
        <v>4791</v>
      </c>
      <c r="E25" s="89" t="s">
        <v>0</v>
      </c>
      <c r="F25" s="88">
        <v>5606</v>
      </c>
      <c r="G25" s="89" t="s">
        <v>0</v>
      </c>
      <c r="H25" s="88">
        <v>18326</v>
      </c>
      <c r="I25" s="89" t="s">
        <v>0</v>
      </c>
      <c r="K25" s="44"/>
      <c r="L25" s="44"/>
    </row>
    <row r="26" spans="1:12" ht="25.5">
      <c r="A26" s="90" t="s">
        <v>25</v>
      </c>
      <c r="B26" s="88">
        <v>85292</v>
      </c>
      <c r="C26" s="97">
        <f>B26/B3*100</f>
        <v>1.0015713109919315</v>
      </c>
      <c r="D26" s="88">
        <v>15301</v>
      </c>
      <c r="E26" s="89">
        <f>D26/D3*100</f>
        <v>0.14788800255317266</v>
      </c>
      <c r="F26" s="88">
        <v>14726</v>
      </c>
      <c r="G26" s="89">
        <f>F26/F3*100</f>
        <v>0.05300958823436242</v>
      </c>
      <c r="H26" s="88">
        <v>23798</v>
      </c>
      <c r="I26" s="89" t="s">
        <v>0</v>
      </c>
      <c r="K26" s="44"/>
      <c r="L26" s="44"/>
    </row>
    <row r="27" spans="1:12" ht="25.5">
      <c r="A27" s="94" t="s">
        <v>50</v>
      </c>
      <c r="B27" s="88">
        <v>392629</v>
      </c>
      <c r="C27" s="97">
        <f>B27/B3*100</f>
        <v>4.610584137591464</v>
      </c>
      <c r="D27" s="88">
        <v>606020</v>
      </c>
      <c r="E27" s="89">
        <f>D27/D3*100</f>
        <v>5.857335292286367</v>
      </c>
      <c r="F27" s="88">
        <v>1486188</v>
      </c>
      <c r="G27" s="89">
        <f>F27/F3*100</f>
        <v>5.349871921692966</v>
      </c>
      <c r="H27" s="95">
        <v>726316</v>
      </c>
      <c r="I27" s="96">
        <f>H27/H3*100</f>
        <v>1.396886076227873</v>
      </c>
      <c r="K27" s="44"/>
      <c r="L27" s="44"/>
    </row>
    <row r="28" spans="1:9" ht="12">
      <c r="A28" s="69"/>
      <c r="B28" s="69"/>
      <c r="C28" s="69"/>
      <c r="D28" s="69"/>
      <c r="E28" s="70"/>
      <c r="F28" s="69"/>
      <c r="G28" s="70"/>
      <c r="H28" s="44"/>
      <c r="I28" s="61"/>
    </row>
    <row r="29" ht="12">
      <c r="H29" s="44"/>
    </row>
    <row r="30" ht="12">
      <c r="H30" s="44"/>
    </row>
    <row r="31" ht="12">
      <c r="H31" s="44"/>
    </row>
    <row r="32" ht="12">
      <c r="H32" s="44"/>
    </row>
  </sheetData>
  <sheetProtection/>
  <printOptions/>
  <pageMargins left="0.35433070866141736" right="0.35433070866141736" top="0.5905511811023623" bottom="0.5905511811023623" header="0.5118110236220472" footer="0.5118110236220472"/>
  <pageSetup firstPageNumber="38" useFirstPageNumber="1" horizontalDpi="600" verticalDpi="600" orientation="landscape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46.00390625" style="27" customWidth="1"/>
    <col min="2" max="2" width="12.625" style="27" customWidth="1"/>
    <col min="3" max="3" width="13.625" style="27" customWidth="1"/>
    <col min="4" max="4" width="12.625" style="27" customWidth="1"/>
    <col min="5" max="5" width="13.375" style="27" customWidth="1"/>
    <col min="6" max="6" width="10.875" style="27" customWidth="1"/>
    <col min="7" max="7" width="13.125" style="27" customWidth="1"/>
    <col min="8" max="8" width="11.25390625" style="27" customWidth="1"/>
    <col min="9" max="9" width="13.75390625" style="27" customWidth="1"/>
    <col min="10" max="10" width="13.00390625" style="27" customWidth="1"/>
    <col min="11" max="16384" width="9.125" style="27" customWidth="1"/>
  </cols>
  <sheetData>
    <row r="1" spans="1:9" ht="12">
      <c r="A1" s="48"/>
      <c r="B1" s="49"/>
      <c r="C1" s="50"/>
      <c r="D1" s="178"/>
      <c r="E1" s="178"/>
      <c r="F1" s="178"/>
      <c r="G1" s="60"/>
      <c r="H1" s="61"/>
      <c r="I1" s="51" t="s">
        <v>98</v>
      </c>
    </row>
    <row r="2" spans="1:10" s="64" customFormat="1" ht="58.5" customHeight="1">
      <c r="A2" s="25"/>
      <c r="B2" s="25" t="s">
        <v>33</v>
      </c>
      <c r="C2" s="54" t="s">
        <v>2</v>
      </c>
      <c r="D2" s="25" t="s">
        <v>34</v>
      </c>
      <c r="E2" s="54" t="s">
        <v>2</v>
      </c>
      <c r="F2" s="25" t="s">
        <v>35</v>
      </c>
      <c r="G2" s="54" t="s">
        <v>2</v>
      </c>
      <c r="H2" s="62" t="s">
        <v>36</v>
      </c>
      <c r="I2" s="26" t="s">
        <v>2</v>
      </c>
      <c r="J2" s="63"/>
    </row>
    <row r="3" spans="1:9" ht="27" customHeight="1">
      <c r="A3" s="29" t="s">
        <v>6</v>
      </c>
      <c r="B3" s="74">
        <v>43372625</v>
      </c>
      <c r="C3" s="75">
        <v>100</v>
      </c>
      <c r="D3" s="77">
        <v>70156089</v>
      </c>
      <c r="E3" s="75">
        <v>100</v>
      </c>
      <c r="F3" s="77">
        <v>75407583</v>
      </c>
      <c r="G3" s="75">
        <v>100</v>
      </c>
      <c r="H3" s="30">
        <v>85773110</v>
      </c>
      <c r="I3" s="98">
        <v>100</v>
      </c>
    </row>
    <row r="4" spans="1:9" ht="24.75" customHeight="1">
      <c r="A4" s="80" t="s">
        <v>7</v>
      </c>
      <c r="B4" s="74">
        <v>13141275</v>
      </c>
      <c r="C4" s="75">
        <f>B4/B3*100</f>
        <v>30.298546606298327</v>
      </c>
      <c r="D4" s="77">
        <v>20254521</v>
      </c>
      <c r="E4" s="98">
        <f>D4/D3*100</f>
        <v>28.870652980670002</v>
      </c>
      <c r="F4" s="77">
        <v>5286103</v>
      </c>
      <c r="G4" s="98">
        <f>F4/F3*100</f>
        <v>7.010041682412763</v>
      </c>
      <c r="H4" s="30">
        <v>30796709</v>
      </c>
      <c r="I4" s="36">
        <f>H4/H3*100</f>
        <v>35.90485293118088</v>
      </c>
    </row>
    <row r="5" spans="1:9" ht="23.25" customHeight="1">
      <c r="A5" s="80" t="s">
        <v>7</v>
      </c>
      <c r="B5" s="74">
        <v>13141275</v>
      </c>
      <c r="C5" s="75">
        <v>30.3</v>
      </c>
      <c r="D5" s="77">
        <v>20254521</v>
      </c>
      <c r="E5" s="98">
        <v>28.9</v>
      </c>
      <c r="F5" s="77">
        <v>5286103</v>
      </c>
      <c r="G5" s="98">
        <v>7</v>
      </c>
      <c r="H5" s="30">
        <v>30796709</v>
      </c>
      <c r="I5" s="36">
        <v>35.9</v>
      </c>
    </row>
    <row r="6" spans="1:9" ht="25.5" customHeight="1">
      <c r="A6" s="81" t="s">
        <v>27</v>
      </c>
      <c r="B6" s="74">
        <v>15184948</v>
      </c>
      <c r="C6" s="75">
        <f>B6/B3*100</f>
        <v>35.010442646715525</v>
      </c>
      <c r="D6" s="77">
        <v>19429233</v>
      </c>
      <c r="E6" s="98">
        <f>D6/D3*100</f>
        <v>27.694293220934824</v>
      </c>
      <c r="F6" s="77">
        <v>40457926</v>
      </c>
      <c r="G6" s="98">
        <f>F6/F3*100</f>
        <v>53.65233095987176</v>
      </c>
      <c r="H6" s="99">
        <v>28344208</v>
      </c>
      <c r="I6" s="34">
        <f>H6/H3*100</f>
        <v>33.045564046820736</v>
      </c>
    </row>
    <row r="7" spans="1:9" ht="24.75" customHeight="1">
      <c r="A7" s="80" t="s">
        <v>8</v>
      </c>
      <c r="B7" s="74">
        <v>4302843</v>
      </c>
      <c r="C7" s="75">
        <f>B7/B3*100</f>
        <v>9.920642340646895</v>
      </c>
      <c r="D7" s="77">
        <v>7541835</v>
      </c>
      <c r="E7" s="98">
        <f>D7/D3*100</f>
        <v>10.75007901309892</v>
      </c>
      <c r="F7" s="77">
        <v>4542722</v>
      </c>
      <c r="G7" s="98">
        <f>F7/F3*100</f>
        <v>6.02422438072309</v>
      </c>
      <c r="H7" s="55">
        <v>12008470</v>
      </c>
      <c r="I7" s="36">
        <f>H7/H3*100</f>
        <v>14.00027351229307</v>
      </c>
    </row>
    <row r="8" spans="1:9" ht="24.75" customHeight="1">
      <c r="A8" s="80" t="s">
        <v>9</v>
      </c>
      <c r="B8" s="74">
        <v>1071989</v>
      </c>
      <c r="C8" s="75">
        <f>B8/B3*100</f>
        <v>2.4715797118574216</v>
      </c>
      <c r="D8" s="77">
        <v>79481</v>
      </c>
      <c r="E8" s="98">
        <f>D8/D3*100</f>
        <v>0.11329166310852933</v>
      </c>
      <c r="F8" s="77" t="s">
        <v>0</v>
      </c>
      <c r="G8" s="98" t="s">
        <v>0</v>
      </c>
      <c r="H8" s="100" t="s">
        <v>0</v>
      </c>
      <c r="I8" s="34" t="s">
        <v>0</v>
      </c>
    </row>
    <row r="9" spans="1:9" ht="26.25" customHeight="1">
      <c r="A9" s="80" t="s">
        <v>10</v>
      </c>
      <c r="B9" s="74">
        <v>320975</v>
      </c>
      <c r="C9" s="75">
        <f>B9/B3*100</f>
        <v>0.7400405209507149</v>
      </c>
      <c r="D9" s="77">
        <v>187671</v>
      </c>
      <c r="E9" s="98">
        <f>D9/D3*100</f>
        <v>0.26750493460375196</v>
      </c>
      <c r="F9" s="77">
        <v>5238383</v>
      </c>
      <c r="G9" s="101">
        <f>F9/F3*100</f>
        <v>6.9467589221099955</v>
      </c>
      <c r="H9" s="55">
        <v>403327</v>
      </c>
      <c r="I9" s="36">
        <f>H9/H3*100</f>
        <v>0.4702254587714028</v>
      </c>
    </row>
    <row r="10" spans="1:9" ht="25.5" customHeight="1">
      <c r="A10" s="80" t="s">
        <v>11</v>
      </c>
      <c r="B10" s="74">
        <v>3208352</v>
      </c>
      <c r="C10" s="75">
        <f>B10/B3*100</f>
        <v>7.397181978263939</v>
      </c>
      <c r="D10" s="77">
        <v>5222482</v>
      </c>
      <c r="E10" s="98">
        <f>D10/D3*100</f>
        <v>7.44408942180343</v>
      </c>
      <c r="F10" s="77">
        <v>9512928</v>
      </c>
      <c r="G10" s="98">
        <f>F10/F3*100</f>
        <v>12.615346655521368</v>
      </c>
      <c r="H10" s="55">
        <v>11571374</v>
      </c>
      <c r="I10" s="36">
        <f>H10/H3*100</f>
        <v>13.490677905931125</v>
      </c>
    </row>
    <row r="11" spans="1:9" ht="37.5" customHeight="1">
      <c r="A11" s="80" t="s">
        <v>12</v>
      </c>
      <c r="B11" s="74">
        <v>1570581</v>
      </c>
      <c r="C11" s="75">
        <f>B11/B3*100</f>
        <v>3.621134298419798</v>
      </c>
      <c r="D11" s="77">
        <v>2859061</v>
      </c>
      <c r="E11" s="98">
        <f>D11/D3*100</f>
        <v>4.07528561063317</v>
      </c>
      <c r="F11" s="77">
        <v>5242217</v>
      </c>
      <c r="G11" s="98">
        <f>F11/F3*100</f>
        <v>6.951843291410096</v>
      </c>
      <c r="H11" s="55">
        <v>3025028</v>
      </c>
      <c r="I11" s="36">
        <f>H11/H3*100</f>
        <v>3.5267789637101887</v>
      </c>
    </row>
    <row r="12" spans="1:9" ht="17.25" customHeight="1">
      <c r="A12" s="80" t="s">
        <v>13</v>
      </c>
      <c r="B12" s="74">
        <v>448493</v>
      </c>
      <c r="C12" s="75">
        <f>B12/B3*100</f>
        <v>1.0340462446070535</v>
      </c>
      <c r="D12" s="77">
        <v>621898</v>
      </c>
      <c r="E12" s="98">
        <f>D12/D3*100</f>
        <v>0.886449072153951</v>
      </c>
      <c r="F12" s="77">
        <v>1632758</v>
      </c>
      <c r="G12" s="98">
        <f>F12/F3*100</f>
        <v>2.165243779262889</v>
      </c>
      <c r="H12" s="56">
        <v>859999</v>
      </c>
      <c r="I12" s="57">
        <f>H12/H3*100</f>
        <v>1.0026440687530158</v>
      </c>
    </row>
    <row r="13" spans="1:9" ht="29.25" customHeight="1">
      <c r="A13" s="80" t="s">
        <v>14</v>
      </c>
      <c r="B13" s="74">
        <v>4261715</v>
      </c>
      <c r="C13" s="75">
        <f>B13/B3*100</f>
        <v>9.825817551969704</v>
      </c>
      <c r="D13" s="77">
        <v>2916805</v>
      </c>
      <c r="E13" s="98">
        <f>D13/D3*100</f>
        <v>4.157593505533069</v>
      </c>
      <c r="F13" s="77">
        <v>9764595</v>
      </c>
      <c r="G13" s="98">
        <f>F13/F3*100</f>
        <v>12.949088953030094</v>
      </c>
      <c r="H13" s="55">
        <v>476010</v>
      </c>
      <c r="I13" s="36">
        <f>H13/H3*100</f>
        <v>0.5549641373619308</v>
      </c>
    </row>
    <row r="14" spans="1:9" ht="15" customHeight="1">
      <c r="A14" s="81" t="s">
        <v>28</v>
      </c>
      <c r="B14" s="74">
        <v>15046402</v>
      </c>
      <c r="C14" s="75">
        <f>B14/B3*100</f>
        <v>34.691010746986144</v>
      </c>
      <c r="D14" s="77">
        <v>30472335</v>
      </c>
      <c r="E14" s="98">
        <f>D14/D3*100</f>
        <v>43.435053798395174</v>
      </c>
      <c r="F14" s="77">
        <v>29663554</v>
      </c>
      <c r="G14" s="98">
        <f>F14/F3*100</f>
        <v>39.33762735771547</v>
      </c>
      <c r="H14" s="102">
        <v>26632193</v>
      </c>
      <c r="I14" s="36">
        <f>H14/H3*100</f>
        <v>31.049583021998384</v>
      </c>
    </row>
    <row r="15" spans="1:9" ht="27" customHeight="1">
      <c r="A15" s="80" t="s">
        <v>40</v>
      </c>
      <c r="B15" s="74">
        <v>541291</v>
      </c>
      <c r="C15" s="75">
        <f>B15/B3*100</f>
        <v>1.2480014755851185</v>
      </c>
      <c r="D15" s="77">
        <v>509817</v>
      </c>
      <c r="E15" s="98">
        <f>D15/D3*100</f>
        <v>0.7266895963941206</v>
      </c>
      <c r="F15" s="77">
        <v>438026</v>
      </c>
      <c r="G15" s="98">
        <f>F15/F3*100</f>
        <v>0.5808779204605987</v>
      </c>
      <c r="H15" s="55">
        <v>1839433</v>
      </c>
      <c r="I15" s="36">
        <f>H15/H3*100</f>
        <v>2.1445334091302044</v>
      </c>
    </row>
    <row r="16" spans="1:9" ht="15" customHeight="1">
      <c r="A16" s="80" t="s">
        <v>15</v>
      </c>
      <c r="B16" s="74">
        <v>4621200</v>
      </c>
      <c r="C16" s="75">
        <f>B16/B3*100</f>
        <v>10.654646796222272</v>
      </c>
      <c r="D16" s="77">
        <v>3298821</v>
      </c>
      <c r="E16" s="98">
        <f>D16/D3*100</f>
        <v>4.702116447796855</v>
      </c>
      <c r="F16" s="77">
        <v>810876</v>
      </c>
      <c r="G16" s="98">
        <f>F16/F3*100</f>
        <v>1.0753242150726408</v>
      </c>
      <c r="H16" s="55">
        <v>779061</v>
      </c>
      <c r="I16" s="36">
        <f>H16/H3*100</f>
        <v>0.908281161776692</v>
      </c>
    </row>
    <row r="17" spans="1:9" ht="14.25" customHeight="1">
      <c r="A17" s="80" t="s">
        <v>16</v>
      </c>
      <c r="B17" s="74">
        <v>7605</v>
      </c>
      <c r="C17" s="75" t="s">
        <v>0</v>
      </c>
      <c r="D17" s="77">
        <v>10134</v>
      </c>
      <c r="E17" s="98" t="s">
        <v>0</v>
      </c>
      <c r="F17" s="77">
        <v>1382284</v>
      </c>
      <c r="G17" s="101">
        <f>F17/F3*100</f>
        <v>1.8330835507617316</v>
      </c>
      <c r="H17" s="55">
        <v>420584</v>
      </c>
      <c r="I17" s="36">
        <f>H17/H3*100</f>
        <v>0.4903448178572516</v>
      </c>
    </row>
    <row r="18" spans="1:9" ht="12">
      <c r="A18" s="82" t="s">
        <v>17</v>
      </c>
      <c r="B18" s="74">
        <v>1199658</v>
      </c>
      <c r="C18" s="75">
        <f>B18/B3*100</f>
        <v>2.7659335813776544</v>
      </c>
      <c r="D18" s="77">
        <v>1645479</v>
      </c>
      <c r="E18" s="98">
        <f>D18/D3*100</f>
        <v>2.3454542912162624</v>
      </c>
      <c r="F18" s="77">
        <v>3948498</v>
      </c>
      <c r="G18" s="98">
        <f>F18/F3*100</f>
        <v>5.23620814103006</v>
      </c>
      <c r="H18" s="55">
        <v>3732542</v>
      </c>
      <c r="I18" s="36">
        <f>H18/H3*100</f>
        <v>4.351645871299292</v>
      </c>
    </row>
    <row r="19" spans="1:9" ht="25.5" customHeight="1">
      <c r="A19" s="80" t="s">
        <v>18</v>
      </c>
      <c r="B19" s="74">
        <v>1569196</v>
      </c>
      <c r="C19" s="75">
        <f>B19/B3*100</f>
        <v>3.6179410399993084</v>
      </c>
      <c r="D19" s="77">
        <v>2221782</v>
      </c>
      <c r="E19" s="98">
        <f>D19/D3*100</f>
        <v>3.166912568344567</v>
      </c>
      <c r="F19" s="77">
        <v>4716610</v>
      </c>
      <c r="G19" s="98">
        <f>F19/F3*100</f>
        <v>6.254821879120566</v>
      </c>
      <c r="H19" s="55">
        <v>5679436</v>
      </c>
      <c r="I19" s="36">
        <f>H19/H3*100</f>
        <v>6.621464465961418</v>
      </c>
    </row>
    <row r="20" spans="1:9" ht="14.25" customHeight="1">
      <c r="A20" s="80" t="s">
        <v>19</v>
      </c>
      <c r="B20" s="74">
        <v>219804</v>
      </c>
      <c r="C20" s="75">
        <f>B20/B3*100</f>
        <v>0.5067804865396087</v>
      </c>
      <c r="D20" s="77">
        <v>370724</v>
      </c>
      <c r="E20" s="98">
        <f>D20/D3*100</f>
        <v>0.5284274042129116</v>
      </c>
      <c r="F20" s="77">
        <v>4077150</v>
      </c>
      <c r="G20" s="101">
        <f>F20/F3*100</f>
        <v>5.406816977544553</v>
      </c>
      <c r="H20" s="55">
        <v>1051402</v>
      </c>
      <c r="I20" s="36">
        <f>H20/H3*100</f>
        <v>1.2257944243831196</v>
      </c>
    </row>
    <row r="21" spans="1:9" ht="12">
      <c r="A21" s="80" t="s">
        <v>20</v>
      </c>
      <c r="B21" s="74">
        <v>454954</v>
      </c>
      <c r="C21" s="75">
        <f>B21/B3*100</f>
        <v>1.0489427374985951</v>
      </c>
      <c r="D21" s="77">
        <v>814131</v>
      </c>
      <c r="E21" s="98">
        <f>D21/D3*100</f>
        <v>1.1604566497428328</v>
      </c>
      <c r="F21" s="77">
        <v>945710</v>
      </c>
      <c r="G21" s="98">
        <f>F21/F3*100</f>
        <v>1.2541311660924073</v>
      </c>
      <c r="H21" s="55">
        <v>845582</v>
      </c>
      <c r="I21" s="36">
        <f>H21/H3*100</f>
        <v>0.9858357706745156</v>
      </c>
    </row>
    <row r="22" spans="1:9" ht="14.25" customHeight="1">
      <c r="A22" s="80" t="s">
        <v>21</v>
      </c>
      <c r="B22" s="74">
        <v>81012</v>
      </c>
      <c r="C22" s="75">
        <f>B22/B3*100</f>
        <v>0.18678140878030786</v>
      </c>
      <c r="D22" s="77">
        <v>115303</v>
      </c>
      <c r="E22" s="98">
        <f>D22/D3*100</f>
        <v>0.16435209208996812</v>
      </c>
      <c r="F22" s="77">
        <v>154277</v>
      </c>
      <c r="G22" s="98">
        <f>F22/F3*100</f>
        <v>0.20459083007606807</v>
      </c>
      <c r="H22" s="55">
        <v>208116</v>
      </c>
      <c r="I22" s="36">
        <f>H22/H3*100</f>
        <v>0.24263548331172785</v>
      </c>
    </row>
    <row r="23" spans="1:9" ht="26.25" customHeight="1">
      <c r="A23" s="80" t="s">
        <v>22</v>
      </c>
      <c r="B23" s="74">
        <v>155970</v>
      </c>
      <c r="C23" s="75">
        <f>B23/B3*100</f>
        <v>0.35960470458036603</v>
      </c>
      <c r="D23" s="77">
        <v>235471</v>
      </c>
      <c r="E23" s="98">
        <f>D23/D3*100</f>
        <v>0.3356387212519786</v>
      </c>
      <c r="F23" s="77">
        <v>637119</v>
      </c>
      <c r="G23" s="98">
        <f>F23/F3*100</f>
        <v>0.8449004392568848</v>
      </c>
      <c r="H23" s="55">
        <v>914974</v>
      </c>
      <c r="I23" s="36">
        <f>H23/H3*100</f>
        <v>1.0667375824427958</v>
      </c>
    </row>
    <row r="24" spans="1:9" ht="15.75" customHeight="1">
      <c r="A24" s="80" t="s">
        <v>23</v>
      </c>
      <c r="B24" s="74">
        <v>151783</v>
      </c>
      <c r="C24" s="75">
        <f>B24/B3*100</f>
        <v>0.3499511500629718</v>
      </c>
      <c r="D24" s="77">
        <v>211160</v>
      </c>
      <c r="E24" s="98">
        <f>D24/D3*100</f>
        <v>0.3009859913941326</v>
      </c>
      <c r="F24" s="77">
        <v>379908</v>
      </c>
      <c r="G24" s="98">
        <f>F24/F3*100</f>
        <v>0.5038060959996556</v>
      </c>
      <c r="H24" s="55">
        <v>582461</v>
      </c>
      <c r="I24" s="36">
        <f>H24/H3*100</f>
        <v>0.6790717976764513</v>
      </c>
    </row>
    <row r="25" spans="1:9" ht="15" customHeight="1">
      <c r="A25" s="80" t="s">
        <v>24</v>
      </c>
      <c r="B25" s="74">
        <v>174841</v>
      </c>
      <c r="C25" s="75">
        <f>B25/B3*100</f>
        <v>0.40311371516019606</v>
      </c>
      <c r="D25" s="77">
        <v>272799</v>
      </c>
      <c r="E25" s="98">
        <f>D25/D3*100</f>
        <v>0.3888457921307444</v>
      </c>
      <c r="F25" s="77">
        <v>1777083</v>
      </c>
      <c r="G25" s="98">
        <f>F25/F3*100</f>
        <v>2.356636997634575</v>
      </c>
      <c r="H25" s="55">
        <v>786770</v>
      </c>
      <c r="I25" s="36">
        <f>H25/H3*100</f>
        <v>0.9172688270251597</v>
      </c>
    </row>
    <row r="26" spans="1:9" ht="25.5" customHeight="1">
      <c r="A26" s="80" t="s">
        <v>25</v>
      </c>
      <c r="B26" s="74">
        <v>228740</v>
      </c>
      <c r="C26" s="75">
        <f>B26/B3*100</f>
        <v>0.5273833437565745</v>
      </c>
      <c r="D26" s="77">
        <v>319014</v>
      </c>
      <c r="E26" s="98">
        <f>D26/D3*100</f>
        <v>0.45472033083258107</v>
      </c>
      <c r="F26" s="77">
        <v>341916</v>
      </c>
      <c r="G26" s="98">
        <f>F26/F3*100</f>
        <v>0.4534238950477965</v>
      </c>
      <c r="H26" s="55">
        <v>662908</v>
      </c>
      <c r="I26" s="36">
        <f>H26/H3*100</f>
        <v>0.7728622641758005</v>
      </c>
    </row>
    <row r="27" spans="1:9" ht="48" customHeight="1">
      <c r="A27" s="103" t="s">
        <v>26</v>
      </c>
      <c r="B27" s="78">
        <v>5640348</v>
      </c>
      <c r="C27" s="79">
        <f>B27/B3*100</f>
        <v>13.004396206132323</v>
      </c>
      <c r="D27" s="104">
        <v>20447700</v>
      </c>
      <c r="E27" s="105">
        <f>D27/D3*100</f>
        <v>29.146008980061588</v>
      </c>
      <c r="F27" s="104">
        <v>10054097</v>
      </c>
      <c r="G27" s="105">
        <f>F27/F3*100</f>
        <v>13.333005249617932</v>
      </c>
      <c r="H27" s="58">
        <v>9128924</v>
      </c>
      <c r="I27" s="41">
        <f>H27/H3*100</f>
        <v>10.643107146283958</v>
      </c>
    </row>
    <row r="28" spans="1:9" ht="12">
      <c r="A28" s="42"/>
      <c r="B28" s="43"/>
      <c r="C28" s="44"/>
      <c r="D28" s="43"/>
      <c r="E28" s="44"/>
      <c r="F28" s="43"/>
      <c r="G28" s="44"/>
      <c r="H28" s="59"/>
      <c r="I28" s="44"/>
    </row>
    <row r="29" spans="1:9" ht="12">
      <c r="A29" s="179"/>
      <c r="B29" s="179"/>
      <c r="C29" s="179"/>
      <c r="D29" s="179"/>
      <c r="E29" s="179"/>
      <c r="F29" s="179"/>
      <c r="G29" s="179"/>
      <c r="H29" s="59"/>
      <c r="I29" s="44"/>
    </row>
  </sheetData>
  <sheetProtection/>
  <mergeCells count="2">
    <mergeCell ref="D1:F1"/>
    <mergeCell ref="A29:G2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35" sqref="A35"/>
    </sheetView>
  </sheetViews>
  <sheetFormatPr defaultColWidth="9.00390625" defaultRowHeight="12.75"/>
  <cols>
    <col min="1" max="1" width="46.00390625" style="27" customWidth="1"/>
    <col min="2" max="2" width="12.625" style="27" customWidth="1"/>
    <col min="3" max="3" width="13.625" style="27" customWidth="1"/>
    <col min="4" max="4" width="12.625" style="27" customWidth="1"/>
    <col min="5" max="5" width="13.375" style="27" customWidth="1"/>
    <col min="6" max="6" width="12.375" style="27" customWidth="1"/>
    <col min="7" max="7" width="13.125" style="27" customWidth="1"/>
    <col min="8" max="8" width="13.00390625" style="27" customWidth="1"/>
    <col min="9" max="9" width="13.875" style="27" customWidth="1"/>
    <col min="10" max="10" width="11.875" style="27" customWidth="1"/>
    <col min="11" max="11" width="12.875" style="27" customWidth="1"/>
    <col min="12" max="16384" width="9.125" style="27" customWidth="1"/>
  </cols>
  <sheetData>
    <row r="1" spans="1:9" ht="12">
      <c r="A1" s="48"/>
      <c r="B1" s="49"/>
      <c r="C1" s="50"/>
      <c r="D1" s="178"/>
      <c r="E1" s="178"/>
      <c r="F1" s="178"/>
      <c r="I1" s="51" t="s">
        <v>98</v>
      </c>
    </row>
    <row r="2" spans="1:11" ht="49.5" customHeight="1">
      <c r="A2" s="25"/>
      <c r="B2" s="25" t="s">
        <v>37</v>
      </c>
      <c r="C2" s="54" t="s">
        <v>2</v>
      </c>
      <c r="D2" s="25" t="s">
        <v>38</v>
      </c>
      <c r="E2" s="54" t="s">
        <v>2</v>
      </c>
      <c r="F2" s="25" t="s">
        <v>39</v>
      </c>
      <c r="G2" s="26" t="s">
        <v>2</v>
      </c>
      <c r="H2" s="25" t="s">
        <v>55</v>
      </c>
      <c r="I2" s="26" t="s">
        <v>2</v>
      </c>
      <c r="J2" s="52"/>
      <c r="K2" s="53"/>
    </row>
    <row r="3" spans="1:9" ht="25.5" customHeight="1">
      <c r="A3" s="29" t="s">
        <v>57</v>
      </c>
      <c r="B3" s="115">
        <v>126478762</v>
      </c>
      <c r="C3" s="116">
        <v>100</v>
      </c>
      <c r="D3" s="115">
        <v>99680091</v>
      </c>
      <c r="E3" s="117">
        <v>100</v>
      </c>
      <c r="F3" s="118">
        <v>127200739</v>
      </c>
      <c r="G3" s="119">
        <v>100</v>
      </c>
      <c r="H3" s="110">
        <v>186167892</v>
      </c>
      <c r="I3" s="111">
        <v>100</v>
      </c>
    </row>
    <row r="4" spans="1:9" ht="23.25" customHeight="1">
      <c r="A4" s="80" t="s">
        <v>129</v>
      </c>
      <c r="B4" s="32">
        <v>38453383</v>
      </c>
      <c r="C4" s="33">
        <v>30.4</v>
      </c>
      <c r="D4" s="106">
        <v>27709007</v>
      </c>
      <c r="E4" s="107">
        <f>D4/D3*100</f>
        <v>27.79793509618686</v>
      </c>
      <c r="F4" s="108">
        <v>40565253</v>
      </c>
      <c r="G4" s="109">
        <f>F4/F3*100</f>
        <v>31.8907368926528</v>
      </c>
      <c r="H4" s="110">
        <v>79113941</v>
      </c>
      <c r="I4" s="111">
        <f>H4/H3*100</f>
        <v>42.496018056647486</v>
      </c>
    </row>
    <row r="5" spans="1:9" ht="13.5" customHeight="1">
      <c r="A5" s="80" t="s">
        <v>129</v>
      </c>
      <c r="B5" s="32">
        <v>38453383</v>
      </c>
      <c r="C5" s="33">
        <v>30.4</v>
      </c>
      <c r="D5" s="106">
        <v>27709007</v>
      </c>
      <c r="E5" s="107">
        <v>27.8</v>
      </c>
      <c r="F5" s="108">
        <v>40565253</v>
      </c>
      <c r="G5" s="109">
        <v>31.9</v>
      </c>
      <c r="H5" s="110">
        <v>79113941</v>
      </c>
      <c r="I5" s="111">
        <f>H5/H3*100</f>
        <v>42.496018056647486</v>
      </c>
    </row>
    <row r="6" spans="1:9" ht="25.5" customHeight="1">
      <c r="A6" s="81" t="s">
        <v>27</v>
      </c>
      <c r="B6" s="32">
        <v>63724560</v>
      </c>
      <c r="C6" s="33">
        <f>B6/B3*100</f>
        <v>50.3836051146674</v>
      </c>
      <c r="D6" s="110">
        <v>49032757</v>
      </c>
      <c r="E6" s="111">
        <f>D6/D3*100</f>
        <v>49.19012062298378</v>
      </c>
      <c r="F6" s="74">
        <v>69550214</v>
      </c>
      <c r="G6" s="109">
        <f>F6/F3*100</f>
        <v>54.67752353231218</v>
      </c>
      <c r="H6" s="110">
        <v>87587751</v>
      </c>
      <c r="I6" s="111">
        <f>H6/H3*100</f>
        <v>47.04772131168569</v>
      </c>
    </row>
    <row r="7" spans="1:9" ht="24.75" customHeight="1">
      <c r="A7" s="80" t="s">
        <v>128</v>
      </c>
      <c r="B7" s="32">
        <v>27127366</v>
      </c>
      <c r="C7" s="33">
        <f>B7/B3*100</f>
        <v>21.448159019772824</v>
      </c>
      <c r="D7" s="32">
        <v>13909108</v>
      </c>
      <c r="E7" s="34">
        <v>14</v>
      </c>
      <c r="F7" s="30">
        <v>26657142</v>
      </c>
      <c r="G7" s="109">
        <f>F7/F3*100</f>
        <v>20.956750888058913</v>
      </c>
      <c r="H7" s="110">
        <v>11575343</v>
      </c>
      <c r="I7" s="111">
        <f>H7/H3*100</f>
        <v>6.217690320090212</v>
      </c>
    </row>
    <row r="8" spans="1:9" ht="24.75" customHeight="1">
      <c r="A8" s="80" t="s">
        <v>9</v>
      </c>
      <c r="B8" s="32">
        <v>207359</v>
      </c>
      <c r="C8" s="33">
        <v>0.2</v>
      </c>
      <c r="D8" s="32">
        <v>191502</v>
      </c>
      <c r="E8" s="34">
        <v>0.2</v>
      </c>
      <c r="F8" s="30">
        <v>4836133</v>
      </c>
      <c r="G8" s="109">
        <f>F8/F3*100</f>
        <v>3.801969263716306</v>
      </c>
      <c r="H8" s="110">
        <v>33218465</v>
      </c>
      <c r="I8" s="111">
        <f>H8/H3*100</f>
        <v>17.8432836313149</v>
      </c>
    </row>
    <row r="9" spans="1:9" ht="26.25" customHeight="1">
      <c r="A9" s="80" t="s">
        <v>10</v>
      </c>
      <c r="B9" s="32">
        <v>139066</v>
      </c>
      <c r="C9" s="33">
        <v>0.1</v>
      </c>
      <c r="D9" s="32">
        <v>528725</v>
      </c>
      <c r="E9" s="34">
        <v>0.5</v>
      </c>
      <c r="F9" s="30">
        <v>1813642</v>
      </c>
      <c r="G9" s="109">
        <f>F9/F3*100</f>
        <v>1.4258108987873097</v>
      </c>
      <c r="H9" s="110">
        <v>235187</v>
      </c>
      <c r="I9" s="111">
        <f>H9/H3*100</f>
        <v>0.12633059195835983</v>
      </c>
    </row>
    <row r="10" spans="1:9" ht="25.5" customHeight="1">
      <c r="A10" s="80" t="s">
        <v>101</v>
      </c>
      <c r="B10" s="32">
        <v>15887052</v>
      </c>
      <c r="C10" s="33">
        <v>12.6</v>
      </c>
      <c r="D10" s="32">
        <v>18860584</v>
      </c>
      <c r="E10" s="34">
        <v>18.9</v>
      </c>
      <c r="F10" s="30">
        <v>15103456</v>
      </c>
      <c r="G10" s="109">
        <f>F10/F3*100</f>
        <v>11.873717180212294</v>
      </c>
      <c r="H10" s="110">
        <v>20390520</v>
      </c>
      <c r="I10" s="111">
        <f>H10/H3*100</f>
        <v>10.952758706640992</v>
      </c>
    </row>
    <row r="11" spans="1:9" ht="37.5" customHeight="1">
      <c r="A11" s="80" t="s">
        <v>12</v>
      </c>
      <c r="B11" s="32">
        <v>9668549</v>
      </c>
      <c r="C11" s="33">
        <v>7.6</v>
      </c>
      <c r="D11" s="32">
        <v>5348591</v>
      </c>
      <c r="E11" s="34">
        <v>5.4</v>
      </c>
      <c r="F11" s="30">
        <v>7966528</v>
      </c>
      <c r="G11" s="109">
        <f>F11/F3*100</f>
        <v>6.262957324485355</v>
      </c>
      <c r="H11" s="110">
        <v>13674618</v>
      </c>
      <c r="I11" s="111">
        <f>H11/H3*100</f>
        <v>7.345314948294092</v>
      </c>
    </row>
    <row r="12" spans="1:9" ht="15.75" customHeight="1">
      <c r="A12" s="80" t="s">
        <v>13</v>
      </c>
      <c r="B12" s="35">
        <v>1437702</v>
      </c>
      <c r="C12" s="33">
        <v>1.1</v>
      </c>
      <c r="D12" s="32">
        <v>7791</v>
      </c>
      <c r="E12" s="34" t="s">
        <v>0</v>
      </c>
      <c r="F12" s="30">
        <v>21101</v>
      </c>
      <c r="G12" s="109" t="s">
        <v>0</v>
      </c>
      <c r="H12" s="110">
        <v>75555</v>
      </c>
      <c r="I12" s="111">
        <f>H12/H3*100</f>
        <v>0.040584334488785</v>
      </c>
    </row>
    <row r="13" spans="1:9" ht="23.25" customHeight="1">
      <c r="A13" s="80" t="s">
        <v>14</v>
      </c>
      <c r="B13" s="32">
        <v>9257466</v>
      </c>
      <c r="C13" s="33">
        <v>7.3</v>
      </c>
      <c r="D13" s="32">
        <v>10186456</v>
      </c>
      <c r="E13" s="34">
        <v>10.2</v>
      </c>
      <c r="F13" s="30">
        <v>13152212</v>
      </c>
      <c r="G13" s="109">
        <f>F13/F3*100</f>
        <v>10.339729236950424</v>
      </c>
      <c r="H13" s="110">
        <v>8418063</v>
      </c>
      <c r="I13" s="111">
        <f>H13/H3*100</f>
        <v>4.52175877889835</v>
      </c>
    </row>
    <row r="14" spans="1:9" ht="15" customHeight="1">
      <c r="A14" s="81" t="s">
        <v>28</v>
      </c>
      <c r="B14" s="32">
        <v>24300819</v>
      </c>
      <c r="C14" s="33">
        <f>B14/B3*100</f>
        <v>19.213359314823148</v>
      </c>
      <c r="D14" s="74">
        <v>18088692</v>
      </c>
      <c r="E14" s="75">
        <f>D14/D3*100</f>
        <v>18.14674507068819</v>
      </c>
      <c r="F14" s="74">
        <v>17085272</v>
      </c>
      <c r="G14" s="109">
        <f>F14/F3*100</f>
        <v>13.431739575035015</v>
      </c>
      <c r="H14" s="110">
        <v>13542231</v>
      </c>
      <c r="I14" s="111">
        <v>10.5</v>
      </c>
    </row>
    <row r="15" spans="1:9" ht="25.5" customHeight="1">
      <c r="A15" s="80" t="s">
        <v>40</v>
      </c>
      <c r="B15" s="32">
        <v>140621</v>
      </c>
      <c r="C15" s="33">
        <v>0.1</v>
      </c>
      <c r="D15" s="32">
        <v>97592</v>
      </c>
      <c r="E15" s="33">
        <f>D15/D3*100</f>
        <v>0.09790520757048667</v>
      </c>
      <c r="F15" s="30">
        <v>12223</v>
      </c>
      <c r="G15" s="36">
        <v>0</v>
      </c>
      <c r="H15" s="110">
        <v>70239</v>
      </c>
      <c r="I15" s="111">
        <f>H15/H3*100</f>
        <v>0.037728847464201826</v>
      </c>
    </row>
    <row r="16" spans="1:9" ht="15" customHeight="1">
      <c r="A16" s="80" t="s">
        <v>15</v>
      </c>
      <c r="B16" s="32">
        <v>5045423</v>
      </c>
      <c r="C16" s="33">
        <v>4</v>
      </c>
      <c r="D16" s="32">
        <v>5778671</v>
      </c>
      <c r="E16" s="33">
        <f>D16/D3*100</f>
        <v>5.79721681835142</v>
      </c>
      <c r="F16" s="30">
        <v>5725147</v>
      </c>
      <c r="G16" s="36">
        <v>4.5</v>
      </c>
      <c r="H16" s="110">
        <v>2721350</v>
      </c>
      <c r="I16" s="111">
        <f>H16/H3*100</f>
        <v>1.4617719364840849</v>
      </c>
    </row>
    <row r="17" spans="1:9" ht="14.25" customHeight="1">
      <c r="A17" s="80" t="s">
        <v>16</v>
      </c>
      <c r="B17" s="32">
        <v>195602</v>
      </c>
      <c r="C17" s="33">
        <v>0.2</v>
      </c>
      <c r="D17" s="32">
        <v>70633</v>
      </c>
      <c r="E17" s="33">
        <f>D17/D3*100</f>
        <v>0.07085968651453177</v>
      </c>
      <c r="F17" s="18" t="s">
        <v>0</v>
      </c>
      <c r="G17" s="18" t="s">
        <v>0</v>
      </c>
      <c r="H17" s="110">
        <v>893</v>
      </c>
      <c r="I17" s="111">
        <f>H17/H3*100</f>
        <v>0.00047967455096929387</v>
      </c>
    </row>
    <row r="18" spans="1:9" ht="12">
      <c r="A18" s="82" t="s">
        <v>17</v>
      </c>
      <c r="B18" s="32">
        <v>2630377</v>
      </c>
      <c r="C18" s="33">
        <v>2.1</v>
      </c>
      <c r="D18" s="32">
        <v>3772552</v>
      </c>
      <c r="E18" s="33">
        <f>D18/D3*100</f>
        <v>3.7846594662518918</v>
      </c>
      <c r="F18" s="30">
        <v>2735827</v>
      </c>
      <c r="G18" s="36">
        <v>2.2</v>
      </c>
      <c r="H18" s="110">
        <v>3759707</v>
      </c>
      <c r="I18" s="111">
        <f>H18/H3*100</f>
        <v>2.019524935051636</v>
      </c>
    </row>
    <row r="19" spans="1:9" ht="25.5" customHeight="1">
      <c r="A19" s="80" t="s">
        <v>18</v>
      </c>
      <c r="B19" s="32">
        <v>5003313</v>
      </c>
      <c r="C19" s="33">
        <v>4</v>
      </c>
      <c r="D19" s="32">
        <v>3869629</v>
      </c>
      <c r="E19" s="33">
        <f>D19/D3*100</f>
        <v>3.882048021003512</v>
      </c>
      <c r="F19" s="30">
        <v>1902486</v>
      </c>
      <c r="G19" s="36">
        <v>1.5</v>
      </c>
      <c r="H19" s="110">
        <v>3779413</v>
      </c>
      <c r="I19" s="111">
        <f>H19/H3*100</f>
        <v>2.03011000414615</v>
      </c>
    </row>
    <row r="20" spans="1:9" ht="14.25" customHeight="1">
      <c r="A20" s="160" t="s">
        <v>41</v>
      </c>
      <c r="B20" s="32" t="s">
        <v>0</v>
      </c>
      <c r="C20" s="33" t="s">
        <v>0</v>
      </c>
      <c r="D20" s="32">
        <v>206800</v>
      </c>
      <c r="E20" s="33">
        <f>D20/D3*100</f>
        <v>0.20746369503214035</v>
      </c>
      <c r="F20" s="30">
        <v>498171</v>
      </c>
      <c r="G20" s="36">
        <v>0.4</v>
      </c>
      <c r="H20" s="110">
        <v>308425</v>
      </c>
      <c r="I20" s="111">
        <f>H20/H3*100</f>
        <v>0.1656703509324798</v>
      </c>
    </row>
    <row r="21" spans="1:9" ht="14.25" customHeight="1">
      <c r="A21" s="80" t="s">
        <v>19</v>
      </c>
      <c r="B21" s="32">
        <v>428133</v>
      </c>
      <c r="C21" s="33">
        <v>0.3</v>
      </c>
      <c r="D21" s="32">
        <v>1677715</v>
      </c>
      <c r="E21" s="33">
        <f>D21/D3*100</f>
        <v>1.6830993864160897</v>
      </c>
      <c r="F21" s="30">
        <v>365961</v>
      </c>
      <c r="G21" s="36">
        <v>0.3</v>
      </c>
      <c r="H21" s="110">
        <v>948989</v>
      </c>
      <c r="I21" s="111">
        <f>H21/H3*100</f>
        <v>0.509749017301007</v>
      </c>
    </row>
    <row r="22" spans="1:9" ht="12">
      <c r="A22" s="80" t="s">
        <v>20</v>
      </c>
      <c r="B22" s="32">
        <v>1380500</v>
      </c>
      <c r="C22" s="33">
        <v>1.1</v>
      </c>
      <c r="D22" s="32">
        <v>523648</v>
      </c>
      <c r="E22" s="33">
        <f>D22/D3*100</f>
        <v>0.5253285733858329</v>
      </c>
      <c r="F22" s="30">
        <v>949428</v>
      </c>
      <c r="G22" s="36">
        <v>0.7</v>
      </c>
      <c r="H22" s="110">
        <v>385394</v>
      </c>
      <c r="I22" s="111">
        <f>H22/H3*100</f>
        <v>0.20701421488942892</v>
      </c>
    </row>
    <row r="23" spans="1:9" ht="14.25" customHeight="1">
      <c r="A23" s="80" t="s">
        <v>21</v>
      </c>
      <c r="B23" s="32">
        <v>594070</v>
      </c>
      <c r="C23" s="33">
        <v>0.5</v>
      </c>
      <c r="D23" s="32">
        <v>282664</v>
      </c>
      <c r="E23" s="33">
        <f>D23/D3*100</f>
        <v>0.28357116969325397</v>
      </c>
      <c r="F23" s="30">
        <v>379245</v>
      </c>
      <c r="G23" s="36">
        <v>0.3</v>
      </c>
      <c r="H23" s="110">
        <v>416765</v>
      </c>
      <c r="I23" s="111">
        <f>H23/H3*100</f>
        <v>0.22386513352152046</v>
      </c>
    </row>
    <row r="24" spans="1:9" ht="24.75" customHeight="1">
      <c r="A24" s="80" t="s">
        <v>22</v>
      </c>
      <c r="B24" s="32">
        <v>271430</v>
      </c>
      <c r="C24" s="33">
        <v>0.2</v>
      </c>
      <c r="D24" s="32">
        <v>406040</v>
      </c>
      <c r="E24" s="33">
        <f>D24/D3*100</f>
        <v>0.4073431273251948</v>
      </c>
      <c r="F24" s="32">
        <v>169526</v>
      </c>
      <c r="G24" s="109">
        <f>F24/F3*100</f>
        <v>0.13327438294206767</v>
      </c>
      <c r="H24" s="110">
        <v>546207</v>
      </c>
      <c r="I24" s="111">
        <f>H24/H3*100</f>
        <v>0.29339484598128235</v>
      </c>
    </row>
    <row r="25" spans="1:9" ht="15.75" customHeight="1">
      <c r="A25" s="80" t="s">
        <v>23</v>
      </c>
      <c r="B25" s="32">
        <v>704563</v>
      </c>
      <c r="C25" s="33">
        <v>0.6</v>
      </c>
      <c r="D25" s="32">
        <v>943339</v>
      </c>
      <c r="E25" s="33">
        <f>D25/D3*100</f>
        <v>0.9463665116437344</v>
      </c>
      <c r="F25" s="32">
        <v>1015569</v>
      </c>
      <c r="G25" s="109">
        <f>F25/F3*100</f>
        <v>0.7983986633914132</v>
      </c>
      <c r="H25" s="110">
        <v>238479</v>
      </c>
      <c r="I25" s="111">
        <f>H25/H3*100</f>
        <v>0.12809888828735302</v>
      </c>
    </row>
    <row r="26" spans="1:9" ht="15" customHeight="1">
      <c r="A26" s="80" t="s">
        <v>42</v>
      </c>
      <c r="B26" s="32">
        <v>541246</v>
      </c>
      <c r="C26" s="33">
        <v>0.4</v>
      </c>
      <c r="D26" s="32">
        <v>536992</v>
      </c>
      <c r="E26" s="33">
        <f>D26/D3*100</f>
        <v>0.5387153990459338</v>
      </c>
      <c r="F26" s="30">
        <v>147005</v>
      </c>
      <c r="G26" s="36">
        <v>0.1</v>
      </c>
      <c r="H26" s="110">
        <v>366370</v>
      </c>
      <c r="I26" s="111">
        <f>H26/H3*100</f>
        <v>0.19679548179016823</v>
      </c>
    </row>
    <row r="27" spans="1:9" ht="25.5" customHeight="1">
      <c r="A27" s="80" t="s">
        <v>25</v>
      </c>
      <c r="B27" s="32">
        <v>1036742</v>
      </c>
      <c r="C27" s="33">
        <v>0.8</v>
      </c>
      <c r="D27" s="32">
        <v>221552</v>
      </c>
      <c r="E27" s="33">
        <f>D27/D3*100</f>
        <v>0.22226303946692827</v>
      </c>
      <c r="F27" s="30">
        <v>547898</v>
      </c>
      <c r="G27" s="36">
        <v>0.4</v>
      </c>
      <c r="H27" s="112" t="s">
        <v>0</v>
      </c>
      <c r="I27" s="111"/>
    </row>
    <row r="28" spans="1:9" ht="15.75" customHeight="1">
      <c r="A28" s="160" t="s">
        <v>43</v>
      </c>
      <c r="B28" s="18" t="s">
        <v>0</v>
      </c>
      <c r="C28" s="18" t="s">
        <v>0</v>
      </c>
      <c r="D28" s="32">
        <v>72745</v>
      </c>
      <c r="E28" s="33">
        <f>D28/D3*100</f>
        <v>0.07297846467656215</v>
      </c>
      <c r="F28" s="30">
        <v>35000</v>
      </c>
      <c r="G28" s="34" t="s">
        <v>0</v>
      </c>
      <c r="H28" s="112" t="s">
        <v>0</v>
      </c>
      <c r="I28" s="111"/>
    </row>
    <row r="29" spans="1:9" ht="14.25" customHeight="1">
      <c r="A29" s="160" t="s">
        <v>44</v>
      </c>
      <c r="B29" s="18" t="s">
        <v>0</v>
      </c>
      <c r="C29" s="18" t="s">
        <v>0</v>
      </c>
      <c r="D29" s="32">
        <v>321914</v>
      </c>
      <c r="E29" s="33">
        <f>D29/D3*100</f>
        <v>0.32294713695636573</v>
      </c>
      <c r="F29" s="30">
        <v>26809</v>
      </c>
      <c r="G29" s="34" t="s">
        <v>0</v>
      </c>
      <c r="H29" s="112" t="s">
        <v>0</v>
      </c>
      <c r="I29" s="111"/>
    </row>
    <row r="30" spans="1:9" ht="25.5" customHeight="1">
      <c r="A30" s="160" t="s">
        <v>45</v>
      </c>
      <c r="B30" s="18" t="s">
        <v>0</v>
      </c>
      <c r="C30" s="18" t="s">
        <v>0</v>
      </c>
      <c r="D30" s="38">
        <v>264304</v>
      </c>
      <c r="E30" s="33">
        <f>D30/D3*100</f>
        <v>0.26515224589833086</v>
      </c>
      <c r="F30" s="30">
        <v>658312</v>
      </c>
      <c r="G30" s="36">
        <v>0.5</v>
      </c>
      <c r="H30" s="112" t="s">
        <v>0</v>
      </c>
      <c r="I30" s="111"/>
    </row>
    <row r="31" spans="1:9" ht="13.5" customHeight="1">
      <c r="A31" s="160" t="s">
        <v>46</v>
      </c>
      <c r="B31" s="18" t="s">
        <v>0</v>
      </c>
      <c r="C31" s="18" t="s">
        <v>0</v>
      </c>
      <c r="D31" s="38">
        <v>1051337</v>
      </c>
      <c r="E31" s="33">
        <f>D31/D3*100</f>
        <v>1.0547111157833915</v>
      </c>
      <c r="F31" s="30">
        <v>480949</v>
      </c>
      <c r="G31" s="36">
        <v>0.4</v>
      </c>
      <c r="H31" s="112" t="s">
        <v>0</v>
      </c>
      <c r="I31" s="111"/>
    </row>
    <row r="32" spans="1:9" ht="23.25" customHeight="1">
      <c r="A32" s="160" t="s">
        <v>47</v>
      </c>
      <c r="B32" s="18" t="s">
        <v>0</v>
      </c>
      <c r="C32" s="18" t="s">
        <v>0</v>
      </c>
      <c r="D32" s="38">
        <v>1509870</v>
      </c>
      <c r="E32" s="33">
        <f>D32/D3*100</f>
        <v>1.5147157118867398</v>
      </c>
      <c r="F32" s="30">
        <v>705543</v>
      </c>
      <c r="G32" s="36">
        <v>0.6</v>
      </c>
      <c r="H32" s="112" t="s">
        <v>0</v>
      </c>
      <c r="I32" s="111"/>
    </row>
    <row r="33" spans="1:9" ht="13.5" customHeight="1">
      <c r="A33" s="160" t="s">
        <v>48</v>
      </c>
      <c r="B33" s="18" t="s">
        <v>0</v>
      </c>
      <c r="C33" s="18" t="s">
        <v>0</v>
      </c>
      <c r="D33" s="38">
        <v>85321</v>
      </c>
      <c r="E33" s="33">
        <f>D33/D3*100</f>
        <v>0.08559482555047025</v>
      </c>
      <c r="F33" s="30">
        <v>486355</v>
      </c>
      <c r="G33" s="36">
        <v>0.4</v>
      </c>
      <c r="H33" s="112" t="s">
        <v>0</v>
      </c>
      <c r="I33" s="111"/>
    </row>
    <row r="34" spans="1:9" ht="21.75" customHeight="1">
      <c r="A34" s="160" t="s">
        <v>49</v>
      </c>
      <c r="B34" s="18" t="s">
        <v>0</v>
      </c>
      <c r="C34" s="18" t="s">
        <v>0</v>
      </c>
      <c r="D34" s="38">
        <v>1019006</v>
      </c>
      <c r="E34" s="33">
        <f>D34/D3*100</f>
        <v>1.0222763540615145</v>
      </c>
      <c r="F34" s="30">
        <v>68148</v>
      </c>
      <c r="G34" s="36">
        <v>0.1</v>
      </c>
      <c r="H34" s="112" t="s">
        <v>0</v>
      </c>
      <c r="I34" s="111"/>
    </row>
    <row r="35" spans="1:9" ht="22.5" customHeight="1">
      <c r="A35" s="103" t="s">
        <v>50</v>
      </c>
      <c r="B35" s="39">
        <v>6328799</v>
      </c>
      <c r="C35" s="40">
        <v>5</v>
      </c>
      <c r="D35" s="39">
        <v>226003</v>
      </c>
      <c r="E35" s="40">
        <f>D35/D3*100</f>
        <v>0.22672832431503298</v>
      </c>
      <c r="F35" s="31">
        <v>175670</v>
      </c>
      <c r="G35" s="41">
        <v>0.1</v>
      </c>
      <c r="H35" s="113">
        <v>5923969</v>
      </c>
      <c r="I35" s="114">
        <f>H35/H3*100</f>
        <v>3.1820573012665365</v>
      </c>
    </row>
    <row r="36" spans="1:7" ht="12">
      <c r="A36" s="42"/>
      <c r="B36" s="43"/>
      <c r="C36" s="44"/>
      <c r="D36" s="43"/>
      <c r="E36" s="44"/>
      <c r="F36" s="43"/>
      <c r="G36" s="44"/>
    </row>
    <row r="37" spans="1:7" ht="12">
      <c r="A37" s="179"/>
      <c r="B37" s="179"/>
      <c r="C37" s="179"/>
      <c r="D37" s="179"/>
      <c r="E37" s="179"/>
      <c r="F37" s="179"/>
      <c r="G37" s="179"/>
    </row>
    <row r="38" ht="12">
      <c r="B38" s="32"/>
    </row>
    <row r="39" spans="1:2" ht="12">
      <c r="A39" s="37"/>
      <c r="B39" s="32"/>
    </row>
    <row r="40" spans="1:2" ht="12">
      <c r="A40" s="37"/>
      <c r="B40" s="32"/>
    </row>
    <row r="41" spans="1:2" ht="12">
      <c r="A41" s="37"/>
      <c r="B41" s="32"/>
    </row>
    <row r="42" spans="1:2" ht="12">
      <c r="A42" s="37"/>
      <c r="B42" s="32"/>
    </row>
    <row r="43" spans="1:2" ht="12">
      <c r="A43" s="37"/>
      <c r="B43" s="38"/>
    </row>
    <row r="44" spans="1:2" ht="12">
      <c r="A44" s="37"/>
      <c r="B44" s="32"/>
    </row>
    <row r="45" spans="1:2" ht="12">
      <c r="A45" s="37"/>
      <c r="B45" s="32"/>
    </row>
    <row r="46" spans="1:2" ht="12">
      <c r="A46" s="37"/>
      <c r="B46" s="32"/>
    </row>
    <row r="47" spans="1:2" ht="12">
      <c r="A47" s="37"/>
      <c r="B47" s="32"/>
    </row>
    <row r="48" spans="1:2" ht="12">
      <c r="A48" s="45"/>
      <c r="B48" s="46"/>
    </row>
    <row r="49" spans="1:2" ht="12">
      <c r="A49" s="45"/>
      <c r="B49" s="46"/>
    </row>
    <row r="50" spans="1:2" ht="12">
      <c r="A50" s="45"/>
      <c r="B50" s="47"/>
    </row>
    <row r="51" spans="1:2" ht="12">
      <c r="A51" s="45"/>
      <c r="B51" s="47"/>
    </row>
    <row r="52" spans="1:2" ht="12">
      <c r="A52" s="45"/>
      <c r="B52" s="47"/>
    </row>
    <row r="53" spans="1:2" ht="12">
      <c r="A53" s="45"/>
      <c r="B53" s="47"/>
    </row>
    <row r="54" spans="1:2" ht="12">
      <c r="A54" s="45"/>
      <c r="B54" s="47"/>
    </row>
    <row r="55" spans="1:2" ht="12">
      <c r="A55" s="45"/>
      <c r="B55" s="46"/>
    </row>
  </sheetData>
  <sheetProtection/>
  <mergeCells count="2">
    <mergeCell ref="D1:F1"/>
    <mergeCell ref="A37:G3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99.625" style="27" customWidth="1"/>
    <col min="2" max="2" width="11.25390625" style="27" customWidth="1"/>
    <col min="3" max="3" width="13.75390625" style="27" customWidth="1"/>
    <col min="4" max="16384" width="9.125" style="27" customWidth="1"/>
  </cols>
  <sheetData>
    <row r="1" ht="12">
      <c r="C1" s="28" t="s">
        <v>98</v>
      </c>
    </row>
    <row r="2" spans="1:3" ht="63.75">
      <c r="A2" s="120"/>
      <c r="B2" s="84" t="s">
        <v>90</v>
      </c>
      <c r="C2" s="86" t="s">
        <v>2</v>
      </c>
    </row>
    <row r="3" spans="1:3" ht="12.75">
      <c r="A3" s="87" t="s">
        <v>57</v>
      </c>
      <c r="B3" s="121">
        <v>206837332</v>
      </c>
      <c r="C3" s="122">
        <v>100</v>
      </c>
    </row>
    <row r="4" spans="1:3" ht="12.75">
      <c r="A4" s="93" t="s">
        <v>58</v>
      </c>
      <c r="B4" s="123" t="s">
        <v>56</v>
      </c>
      <c r="C4" s="124" t="s">
        <v>56</v>
      </c>
    </row>
    <row r="5" spans="1:3" ht="12.75">
      <c r="A5" s="90" t="s">
        <v>59</v>
      </c>
      <c r="B5" s="123">
        <v>189289</v>
      </c>
      <c r="C5" s="124">
        <v>0.1</v>
      </c>
    </row>
    <row r="6" spans="1:3" ht="12.75">
      <c r="A6" s="90" t="s">
        <v>60</v>
      </c>
      <c r="B6" s="123">
        <v>13161190</v>
      </c>
      <c r="C6" s="124">
        <v>6.4</v>
      </c>
    </row>
    <row r="7" spans="1:3" ht="12.75">
      <c r="A7" s="90" t="s">
        <v>61</v>
      </c>
      <c r="B7" s="123">
        <v>71484153</v>
      </c>
      <c r="C7" s="124">
        <f>B7/B3*100</f>
        <v>34.56056617477545</v>
      </c>
    </row>
    <row r="8" spans="1:3" ht="12.75">
      <c r="A8" s="90" t="s">
        <v>105</v>
      </c>
      <c r="B8" s="123">
        <v>17651162</v>
      </c>
      <c r="C8" s="124">
        <v>8.5</v>
      </c>
    </row>
    <row r="9" spans="1:3" ht="12.75">
      <c r="A9" s="125" t="s">
        <v>62</v>
      </c>
      <c r="B9" s="123">
        <v>27890872</v>
      </c>
      <c r="C9" s="124">
        <f>B9/B3*100</f>
        <v>13.484447768838944</v>
      </c>
    </row>
    <row r="10" spans="1:3" ht="12.75">
      <c r="A10" s="90" t="s">
        <v>63</v>
      </c>
      <c r="B10" s="123">
        <v>2482763</v>
      </c>
      <c r="C10" s="124">
        <v>1.2</v>
      </c>
    </row>
    <row r="11" spans="1:3" ht="12.75">
      <c r="A11" s="90" t="s">
        <v>64</v>
      </c>
      <c r="B11" s="123">
        <v>527233</v>
      </c>
      <c r="C11" s="124">
        <v>0.3</v>
      </c>
    </row>
    <row r="12" spans="1:3" ht="12.75">
      <c r="A12" s="90" t="s">
        <v>65</v>
      </c>
      <c r="B12" s="123">
        <v>10455930</v>
      </c>
      <c r="C12" s="124">
        <v>5.1</v>
      </c>
    </row>
    <row r="13" spans="1:3" ht="12.75">
      <c r="A13" s="90" t="s">
        <v>66</v>
      </c>
      <c r="B13" s="123">
        <v>9208829</v>
      </c>
      <c r="C13" s="124">
        <v>4.5</v>
      </c>
    </row>
    <row r="14" spans="1:3" ht="14.25" customHeight="1">
      <c r="A14" s="90" t="s">
        <v>67</v>
      </c>
      <c r="B14" s="123">
        <v>16945769</v>
      </c>
      <c r="C14" s="124">
        <v>8.2</v>
      </c>
    </row>
    <row r="15" spans="1:3" ht="12.75">
      <c r="A15" s="90" t="s">
        <v>68</v>
      </c>
      <c r="B15" s="123">
        <v>320238</v>
      </c>
      <c r="C15" s="124">
        <v>0.2</v>
      </c>
    </row>
    <row r="16" spans="1:3" ht="12.75">
      <c r="A16" s="90" t="s">
        <v>69</v>
      </c>
      <c r="B16" s="123">
        <v>2312333</v>
      </c>
      <c r="C16" s="124">
        <v>1.1</v>
      </c>
    </row>
    <row r="17" spans="1:3" ht="12.75">
      <c r="A17" s="90" t="s">
        <v>70</v>
      </c>
      <c r="B17" s="123">
        <v>954173</v>
      </c>
      <c r="C17" s="124">
        <v>0.5</v>
      </c>
    </row>
    <row r="18" spans="1:3" ht="12.75">
      <c r="A18" s="90" t="s">
        <v>71</v>
      </c>
      <c r="B18" s="123">
        <v>9846868</v>
      </c>
      <c r="C18" s="124">
        <v>4.8</v>
      </c>
    </row>
    <row r="19" spans="1:3" ht="12.75">
      <c r="A19" s="90" t="s">
        <v>72</v>
      </c>
      <c r="B19" s="126">
        <v>46516</v>
      </c>
      <c r="C19" s="127" t="s">
        <v>0</v>
      </c>
    </row>
    <row r="20" spans="1:3" ht="12.75">
      <c r="A20" s="90" t="s">
        <v>73</v>
      </c>
      <c r="B20" s="123">
        <v>159973</v>
      </c>
      <c r="C20" s="124">
        <v>0.1</v>
      </c>
    </row>
    <row r="21" spans="1:3" ht="12.75">
      <c r="A21" s="90" t="s">
        <v>74</v>
      </c>
      <c r="B21" s="123">
        <v>6400435</v>
      </c>
      <c r="C21" s="124">
        <v>3.1</v>
      </c>
    </row>
    <row r="22" spans="1:3" ht="12.75">
      <c r="A22" s="93" t="s">
        <v>75</v>
      </c>
      <c r="B22" s="123">
        <v>6878</v>
      </c>
      <c r="C22" s="124">
        <v>0</v>
      </c>
    </row>
    <row r="23" spans="1:3" ht="12.75">
      <c r="A23" s="90" t="s">
        <v>76</v>
      </c>
      <c r="B23" s="123">
        <v>1248811</v>
      </c>
      <c r="C23" s="124">
        <v>0.6</v>
      </c>
    </row>
    <row r="24" spans="1:3" ht="12.75">
      <c r="A24" s="90" t="s">
        <v>77</v>
      </c>
      <c r="B24" s="123">
        <v>231633</v>
      </c>
      <c r="C24" s="124">
        <v>0.1</v>
      </c>
    </row>
    <row r="25" spans="1:3" ht="12.75">
      <c r="A25" s="90" t="s">
        <v>78</v>
      </c>
      <c r="B25" s="123">
        <v>0</v>
      </c>
      <c r="C25" s="124">
        <v>0</v>
      </c>
    </row>
    <row r="26" spans="1:3" ht="12.75">
      <c r="A26" s="93" t="s">
        <v>79</v>
      </c>
      <c r="B26" s="123">
        <v>77893</v>
      </c>
      <c r="C26" s="124">
        <v>0</v>
      </c>
    </row>
    <row r="27" spans="1:3" ht="12.75">
      <c r="A27" s="90" t="s">
        <v>80</v>
      </c>
      <c r="B27" s="123">
        <v>5213591</v>
      </c>
      <c r="C27" s="124">
        <v>2.5</v>
      </c>
    </row>
    <row r="28" spans="1:3" ht="12.75">
      <c r="A28" s="90" t="s">
        <v>81</v>
      </c>
      <c r="B28" s="123">
        <v>3652200</v>
      </c>
      <c r="C28" s="124">
        <f>B28/B3*100</f>
        <v>1.7657354040903988</v>
      </c>
    </row>
    <row r="29" spans="1:3" ht="12.75">
      <c r="A29" s="90" t="s">
        <v>82</v>
      </c>
      <c r="B29" s="123">
        <v>174851</v>
      </c>
      <c r="C29" s="124">
        <v>0.1</v>
      </c>
    </row>
    <row r="30" spans="1:3" ht="12.75">
      <c r="A30" s="90" t="s">
        <v>83</v>
      </c>
      <c r="B30" s="123">
        <v>956336</v>
      </c>
      <c r="C30" s="124">
        <v>0.5</v>
      </c>
    </row>
    <row r="31" spans="1:3" ht="12.75">
      <c r="A31" s="90" t="s">
        <v>84</v>
      </c>
      <c r="B31" s="123">
        <v>230969</v>
      </c>
      <c r="C31" s="124">
        <v>0.1</v>
      </c>
    </row>
    <row r="32" spans="1:3" ht="12.75">
      <c r="A32" s="93" t="s">
        <v>85</v>
      </c>
      <c r="B32" s="123">
        <v>491025</v>
      </c>
      <c r="C32" s="124">
        <v>0.2</v>
      </c>
    </row>
    <row r="33" spans="1:3" ht="12.75">
      <c r="A33" s="90" t="s">
        <v>86</v>
      </c>
      <c r="B33" s="123">
        <v>1820484</v>
      </c>
      <c r="C33" s="124">
        <f>B33/B3*100</f>
        <v>0.8801525248836607</v>
      </c>
    </row>
    <row r="34" spans="1:3" ht="12.75">
      <c r="A34" s="90" t="s">
        <v>87</v>
      </c>
      <c r="B34" s="123">
        <v>945050</v>
      </c>
      <c r="C34" s="124">
        <v>0.5</v>
      </c>
    </row>
    <row r="35" spans="1:3" ht="12.75">
      <c r="A35" s="90" t="s">
        <v>88</v>
      </c>
      <c r="B35" s="128">
        <v>615249</v>
      </c>
      <c r="C35" s="129">
        <v>0.3</v>
      </c>
    </row>
    <row r="36" spans="1:3" ht="12.75">
      <c r="A36" s="94" t="s">
        <v>89</v>
      </c>
      <c r="B36" s="130">
        <v>1134636</v>
      </c>
      <c r="C36" s="131">
        <f>B36/B3*100</f>
        <v>0.5485644148610465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49.625" style="11" customWidth="1"/>
    <col min="2" max="2" width="11.625" style="11" customWidth="1"/>
    <col min="3" max="3" width="11.875" style="11" customWidth="1"/>
    <col min="4" max="4" width="12.25390625" style="11" customWidth="1"/>
    <col min="5" max="5" width="12.875" style="11" customWidth="1"/>
    <col min="6" max="6" width="12.25390625" style="11" customWidth="1"/>
    <col min="7" max="7" width="11.625" style="11" customWidth="1"/>
    <col min="8" max="8" width="10.875" style="11" customWidth="1"/>
    <col min="9" max="9" width="12.75390625" style="11" customWidth="1"/>
    <col min="10" max="10" width="13.25390625" style="11" customWidth="1"/>
    <col min="11" max="16384" width="9.125" style="11" customWidth="1"/>
  </cols>
  <sheetData>
    <row r="1" ht="12.75">
      <c r="G1" s="1" t="s">
        <v>99</v>
      </c>
    </row>
    <row r="2" spans="1:7" ht="63.75">
      <c r="A2" s="132"/>
      <c r="B2" s="84" t="s">
        <v>91</v>
      </c>
      <c r="C2" s="86" t="s">
        <v>2</v>
      </c>
      <c r="D2" s="84" t="s">
        <v>92</v>
      </c>
      <c r="E2" s="86" t="s">
        <v>2</v>
      </c>
      <c r="F2" s="84" t="s">
        <v>96</v>
      </c>
      <c r="G2" s="86" t="s">
        <v>2</v>
      </c>
    </row>
    <row r="3" spans="1:7" ht="25.5" customHeight="1">
      <c r="A3" s="133" t="s">
        <v>97</v>
      </c>
      <c r="B3" s="2">
        <v>124708457</v>
      </c>
      <c r="C3" s="3">
        <v>100</v>
      </c>
      <c r="D3" s="4">
        <v>137048611</v>
      </c>
      <c r="E3" s="5">
        <v>100</v>
      </c>
      <c r="F3" s="4">
        <v>157313352</v>
      </c>
      <c r="G3" s="5">
        <v>100</v>
      </c>
    </row>
    <row r="4" spans="1:7" ht="12.75">
      <c r="A4" s="157" t="s">
        <v>94</v>
      </c>
      <c r="B4" s="134" t="s">
        <v>56</v>
      </c>
      <c r="C4" s="134" t="s">
        <v>56</v>
      </c>
      <c r="D4" s="135"/>
      <c r="E4" s="135"/>
      <c r="F4" s="136" t="s">
        <v>56</v>
      </c>
      <c r="G4" s="136" t="s">
        <v>56</v>
      </c>
    </row>
    <row r="5" spans="1:7" ht="17.25" customHeight="1">
      <c r="A5" s="157" t="s">
        <v>59</v>
      </c>
      <c r="B5" s="2">
        <v>208465</v>
      </c>
      <c r="C5" s="3">
        <v>0.2</v>
      </c>
      <c r="D5" s="4">
        <v>104171</v>
      </c>
      <c r="E5" s="5">
        <v>0.1</v>
      </c>
      <c r="F5" s="4">
        <v>29012</v>
      </c>
      <c r="G5" s="5">
        <v>0</v>
      </c>
    </row>
    <row r="6" spans="1:7" ht="17.25" customHeight="1">
      <c r="A6" s="157" t="s">
        <v>60</v>
      </c>
      <c r="B6" s="2">
        <v>18076340</v>
      </c>
      <c r="C6" s="3">
        <v>14.5</v>
      </c>
      <c r="D6" s="4">
        <v>30463048</v>
      </c>
      <c r="E6" s="5">
        <v>22.2</v>
      </c>
      <c r="F6" s="4">
        <v>27507406</v>
      </c>
      <c r="G6" s="5">
        <v>17.5</v>
      </c>
    </row>
    <row r="7" spans="1:7" ht="29.25" customHeight="1">
      <c r="A7" s="157" t="s">
        <v>103</v>
      </c>
      <c r="B7" s="2">
        <v>13592792</v>
      </c>
      <c r="C7" s="3">
        <v>10.9</v>
      </c>
      <c r="D7" s="4">
        <v>24520261</v>
      </c>
      <c r="E7" s="5">
        <v>17.9</v>
      </c>
      <c r="F7" s="4">
        <v>28229416</v>
      </c>
      <c r="G7" s="5">
        <v>17.9</v>
      </c>
    </row>
    <row r="8" spans="1:7" ht="21" customHeight="1">
      <c r="A8" s="157" t="s">
        <v>104</v>
      </c>
      <c r="B8" s="6" t="s">
        <v>0</v>
      </c>
      <c r="C8" s="7" t="s">
        <v>0</v>
      </c>
      <c r="D8" s="137" t="s">
        <v>93</v>
      </c>
      <c r="E8" s="5">
        <v>0</v>
      </c>
      <c r="F8" s="137" t="s">
        <v>0</v>
      </c>
      <c r="G8" s="5" t="s">
        <v>0</v>
      </c>
    </row>
    <row r="9" spans="1:7" ht="21" customHeight="1">
      <c r="A9" s="157" t="s">
        <v>105</v>
      </c>
      <c r="B9" s="2">
        <v>7400808</v>
      </c>
      <c r="C9" s="3">
        <v>5.9</v>
      </c>
      <c r="D9" s="4">
        <v>11369223</v>
      </c>
      <c r="E9" s="5">
        <v>8.3</v>
      </c>
      <c r="F9" s="4">
        <v>14908124</v>
      </c>
      <c r="G9" s="5">
        <v>9.5</v>
      </c>
    </row>
    <row r="10" spans="1:7" ht="21" customHeight="1">
      <c r="A10" s="157" t="s">
        <v>62</v>
      </c>
      <c r="B10" s="2">
        <v>11210168</v>
      </c>
      <c r="C10" s="3">
        <v>9</v>
      </c>
      <c r="D10" s="4">
        <v>12725315</v>
      </c>
      <c r="E10" s="5">
        <v>9.3</v>
      </c>
      <c r="F10" s="4">
        <v>2011683</v>
      </c>
      <c r="G10" s="5">
        <v>1.3</v>
      </c>
    </row>
    <row r="11" spans="1:7" ht="21" customHeight="1">
      <c r="A11" s="158" t="s">
        <v>63</v>
      </c>
      <c r="B11" s="2">
        <v>485730</v>
      </c>
      <c r="C11" s="3">
        <v>0.4</v>
      </c>
      <c r="D11" s="8" t="s">
        <v>0</v>
      </c>
      <c r="E11" s="8" t="s">
        <v>0</v>
      </c>
      <c r="F11" s="4">
        <v>468723</v>
      </c>
      <c r="G11" s="5">
        <v>0.3</v>
      </c>
    </row>
    <row r="12" spans="1:10" ht="21" customHeight="1">
      <c r="A12" s="157" t="s">
        <v>64</v>
      </c>
      <c r="B12" s="2">
        <v>7665783</v>
      </c>
      <c r="C12" s="3">
        <v>6.1</v>
      </c>
      <c r="D12" s="4">
        <v>5159559</v>
      </c>
      <c r="E12" s="5">
        <v>3.8</v>
      </c>
      <c r="F12" s="4">
        <v>21604957</v>
      </c>
      <c r="G12" s="5">
        <v>13.7</v>
      </c>
      <c r="H12" s="3"/>
      <c r="I12" s="8"/>
      <c r="J12" s="8"/>
    </row>
    <row r="13" spans="1:7" ht="23.25" customHeight="1">
      <c r="A13" s="157" t="s">
        <v>65</v>
      </c>
      <c r="B13" s="2">
        <v>7168974</v>
      </c>
      <c r="C13" s="3">
        <v>5.7</v>
      </c>
      <c r="D13" s="4">
        <v>7998929</v>
      </c>
      <c r="E13" s="5">
        <v>5.8</v>
      </c>
      <c r="F13" s="4">
        <v>9044174</v>
      </c>
      <c r="G13" s="5">
        <v>5.7</v>
      </c>
    </row>
    <row r="14" spans="1:7" ht="26.25" customHeight="1">
      <c r="A14" s="157" t="s">
        <v>66</v>
      </c>
      <c r="B14" s="2">
        <v>15275583</v>
      </c>
      <c r="C14" s="3">
        <v>12.2</v>
      </c>
      <c r="D14" s="4">
        <v>5373771</v>
      </c>
      <c r="E14" s="5">
        <v>3.9</v>
      </c>
      <c r="F14" s="4">
        <v>13777359</v>
      </c>
      <c r="G14" s="5">
        <v>8.8</v>
      </c>
    </row>
    <row r="15" spans="1:7" ht="25.5" customHeight="1">
      <c r="A15" s="157" t="s">
        <v>67</v>
      </c>
      <c r="B15" s="2">
        <v>7938853</v>
      </c>
      <c r="C15" s="3">
        <v>6.4</v>
      </c>
      <c r="D15" s="4">
        <v>7041586</v>
      </c>
      <c r="E15" s="5">
        <v>5.1</v>
      </c>
      <c r="F15" s="4">
        <v>5560312</v>
      </c>
      <c r="G15" s="5">
        <v>3.5</v>
      </c>
    </row>
    <row r="16" spans="1:7" ht="21" customHeight="1">
      <c r="A16" s="12" t="s">
        <v>69</v>
      </c>
      <c r="B16" s="2">
        <v>144069</v>
      </c>
      <c r="C16" s="3">
        <v>0.1</v>
      </c>
      <c r="D16" s="8" t="s">
        <v>0</v>
      </c>
      <c r="E16" s="8" t="s">
        <v>0</v>
      </c>
      <c r="F16" s="8" t="s">
        <v>0</v>
      </c>
      <c r="G16" s="8" t="s">
        <v>0</v>
      </c>
    </row>
    <row r="17" spans="1:7" ht="28.5" customHeight="1">
      <c r="A17" s="158" t="s">
        <v>68</v>
      </c>
      <c r="B17" s="2">
        <v>1567662</v>
      </c>
      <c r="C17" s="3">
        <v>1.3</v>
      </c>
      <c r="D17" s="9">
        <v>5493129</v>
      </c>
      <c r="E17" s="10">
        <v>4</v>
      </c>
      <c r="F17" s="9">
        <v>8988169</v>
      </c>
      <c r="G17" s="10">
        <v>5.7</v>
      </c>
    </row>
    <row r="18" spans="1:7" ht="21" customHeight="1">
      <c r="A18" s="158" t="s">
        <v>106</v>
      </c>
      <c r="B18" s="2">
        <v>7589</v>
      </c>
      <c r="C18" s="3">
        <v>0</v>
      </c>
      <c r="D18" s="8" t="s">
        <v>0</v>
      </c>
      <c r="E18" s="8" t="s">
        <v>0</v>
      </c>
      <c r="F18" s="8" t="s">
        <v>0</v>
      </c>
      <c r="G18" s="8" t="s">
        <v>0</v>
      </c>
    </row>
    <row r="19" spans="1:10" ht="21" customHeight="1">
      <c r="A19" s="157" t="s">
        <v>76</v>
      </c>
      <c r="B19" s="2">
        <v>26569</v>
      </c>
      <c r="C19" s="3">
        <v>0</v>
      </c>
      <c r="D19" s="4">
        <v>119332</v>
      </c>
      <c r="E19" s="5">
        <v>0.1</v>
      </c>
      <c r="F19" s="4">
        <v>438078</v>
      </c>
      <c r="G19" s="5">
        <v>0.3</v>
      </c>
      <c r="H19" s="3"/>
      <c r="I19" s="8"/>
      <c r="J19" s="8"/>
    </row>
    <row r="20" spans="1:7" ht="21" customHeight="1">
      <c r="A20" s="157" t="s">
        <v>107</v>
      </c>
      <c r="B20" s="2">
        <v>429455</v>
      </c>
      <c r="C20" s="3">
        <v>0.3</v>
      </c>
      <c r="D20" s="4">
        <v>266874</v>
      </c>
      <c r="E20" s="5">
        <v>0.2</v>
      </c>
      <c r="F20" s="4">
        <v>196674</v>
      </c>
      <c r="G20" s="5">
        <v>0.1</v>
      </c>
    </row>
    <row r="21" spans="1:7" ht="21" customHeight="1">
      <c r="A21" s="157" t="s">
        <v>79</v>
      </c>
      <c r="B21" s="2">
        <v>6426</v>
      </c>
      <c r="C21" s="3">
        <v>0</v>
      </c>
      <c r="D21" s="4">
        <v>65667</v>
      </c>
      <c r="E21" s="5">
        <v>0</v>
      </c>
      <c r="F21" s="4" t="s">
        <v>0</v>
      </c>
      <c r="G21" s="5" t="s">
        <v>0</v>
      </c>
    </row>
    <row r="22" spans="1:7" ht="24.75" customHeight="1">
      <c r="A22" s="157" t="s">
        <v>108</v>
      </c>
      <c r="B22" s="2">
        <v>585276</v>
      </c>
      <c r="C22" s="3">
        <v>0.5</v>
      </c>
      <c r="D22" s="4">
        <v>227096</v>
      </c>
      <c r="E22" s="5">
        <v>0.2</v>
      </c>
      <c r="F22" s="4">
        <v>691638</v>
      </c>
      <c r="G22" s="5">
        <v>0.4</v>
      </c>
    </row>
    <row r="23" spans="1:7" ht="18" customHeight="1">
      <c r="A23" s="157" t="s">
        <v>95</v>
      </c>
      <c r="B23" s="2">
        <v>6457300</v>
      </c>
      <c r="C23" s="3">
        <v>5.2</v>
      </c>
      <c r="D23" s="4">
        <v>2080305</v>
      </c>
      <c r="E23" s="5">
        <v>1.5</v>
      </c>
      <c r="F23" s="4">
        <v>3913761</v>
      </c>
      <c r="G23" s="5">
        <v>2.5</v>
      </c>
    </row>
    <row r="24" spans="1:7" ht="26.25" customHeight="1">
      <c r="A24" s="157" t="s">
        <v>81</v>
      </c>
      <c r="B24" s="2">
        <v>3798092</v>
      </c>
      <c r="C24" s="3">
        <v>3</v>
      </c>
      <c r="D24" s="4">
        <v>1916364</v>
      </c>
      <c r="E24" s="5">
        <v>1.4</v>
      </c>
      <c r="F24" s="4">
        <v>1560477</v>
      </c>
      <c r="G24" s="5">
        <v>1</v>
      </c>
    </row>
    <row r="25" spans="1:7" ht="14.25" customHeight="1">
      <c r="A25" s="157" t="s">
        <v>82</v>
      </c>
      <c r="B25" s="2">
        <v>50344</v>
      </c>
      <c r="C25" s="3">
        <v>0</v>
      </c>
      <c r="D25" s="4">
        <v>77088</v>
      </c>
      <c r="E25" s="5">
        <v>0.1</v>
      </c>
      <c r="F25" s="4">
        <v>16662</v>
      </c>
      <c r="G25" s="5">
        <v>0</v>
      </c>
    </row>
    <row r="26" spans="1:7" ht="14.25" customHeight="1">
      <c r="A26" s="157" t="s">
        <v>130</v>
      </c>
      <c r="B26" s="2">
        <v>1607509</v>
      </c>
      <c r="C26" s="3">
        <v>1.3</v>
      </c>
      <c r="D26" s="4">
        <v>2306627</v>
      </c>
      <c r="E26" s="5">
        <v>1.7</v>
      </c>
      <c r="F26" s="4">
        <v>625880</v>
      </c>
      <c r="G26" s="5">
        <v>0.4</v>
      </c>
    </row>
    <row r="27" spans="1:7" ht="14.25" customHeight="1">
      <c r="A27" s="157" t="s">
        <v>84</v>
      </c>
      <c r="B27" s="2">
        <v>200154</v>
      </c>
      <c r="C27" s="3">
        <v>0.2</v>
      </c>
      <c r="D27" s="4">
        <v>581497</v>
      </c>
      <c r="E27" s="5">
        <v>0.4</v>
      </c>
      <c r="F27" s="4">
        <v>56459</v>
      </c>
      <c r="G27" s="5">
        <v>0</v>
      </c>
    </row>
    <row r="28" spans="1:7" ht="14.25" customHeight="1">
      <c r="A28" s="157" t="s">
        <v>86</v>
      </c>
      <c r="B28" s="2">
        <v>671217</v>
      </c>
      <c r="C28" s="3">
        <v>0.5</v>
      </c>
      <c r="D28" s="4">
        <v>1570166</v>
      </c>
      <c r="E28" s="5">
        <v>1.1</v>
      </c>
      <c r="F28" s="4">
        <v>1472789</v>
      </c>
      <c r="G28" s="5">
        <v>0.9</v>
      </c>
    </row>
    <row r="29" spans="1:7" ht="14.25" customHeight="1">
      <c r="A29" s="157" t="s">
        <v>110</v>
      </c>
      <c r="B29" s="2">
        <v>242218</v>
      </c>
      <c r="C29" s="3">
        <v>0.2</v>
      </c>
      <c r="D29" s="4">
        <v>347902</v>
      </c>
      <c r="E29" s="5">
        <v>0.3</v>
      </c>
      <c r="F29" s="4">
        <v>375994</v>
      </c>
      <c r="G29" s="5">
        <v>0.2</v>
      </c>
    </row>
    <row r="30" spans="1:7" ht="14.25" customHeight="1">
      <c r="A30" s="157" t="s">
        <v>88</v>
      </c>
      <c r="B30" s="2">
        <v>222689</v>
      </c>
      <c r="C30" s="3">
        <v>0.2</v>
      </c>
      <c r="D30" s="4">
        <v>188433</v>
      </c>
      <c r="E30" s="5">
        <v>0.1</v>
      </c>
      <c r="F30" s="4">
        <v>383538</v>
      </c>
      <c r="G30" s="5">
        <v>0.2</v>
      </c>
    </row>
    <row r="31" spans="1:7" ht="14.25" customHeight="1">
      <c r="A31" s="157" t="s">
        <v>89</v>
      </c>
      <c r="B31" s="2">
        <v>286036</v>
      </c>
      <c r="C31" s="3">
        <v>0.2</v>
      </c>
      <c r="D31" s="4">
        <v>350767</v>
      </c>
      <c r="E31" s="5">
        <v>0.3</v>
      </c>
      <c r="F31" s="4">
        <v>228901</v>
      </c>
      <c r="G31" s="5">
        <v>0.1</v>
      </c>
    </row>
    <row r="32" spans="1:7" ht="14.25" customHeight="1">
      <c r="A32" s="157" t="s">
        <v>85</v>
      </c>
      <c r="B32" s="2">
        <v>20209</v>
      </c>
      <c r="C32" s="3">
        <v>0</v>
      </c>
      <c r="D32" s="4">
        <v>178649</v>
      </c>
      <c r="E32" s="5">
        <v>0.1</v>
      </c>
      <c r="F32" s="4">
        <v>268007</v>
      </c>
      <c r="G32" s="5">
        <v>0.2</v>
      </c>
    </row>
    <row r="33" spans="1:7" ht="14.25" customHeight="1">
      <c r="A33" s="157" t="s">
        <v>70</v>
      </c>
      <c r="B33" s="2">
        <v>2301339</v>
      </c>
      <c r="C33" s="3">
        <v>1.8</v>
      </c>
      <c r="D33" s="4">
        <v>652947</v>
      </c>
      <c r="E33" s="5">
        <v>0.5</v>
      </c>
      <c r="F33" s="4">
        <v>469106</v>
      </c>
      <c r="G33" s="5">
        <v>0.3</v>
      </c>
    </row>
    <row r="34" spans="1:7" ht="14.25" customHeight="1">
      <c r="A34" s="157" t="s">
        <v>71</v>
      </c>
      <c r="B34" s="2">
        <v>15567490</v>
      </c>
      <c r="C34" s="3">
        <v>12.5</v>
      </c>
      <c r="D34" s="4">
        <v>10956060</v>
      </c>
      <c r="E34" s="5">
        <v>8</v>
      </c>
      <c r="F34" s="4">
        <v>12964223</v>
      </c>
      <c r="G34" s="5">
        <v>8.2</v>
      </c>
    </row>
    <row r="35" spans="1:7" ht="24.75" customHeight="1">
      <c r="A35" s="157" t="s">
        <v>72</v>
      </c>
      <c r="B35" s="6" t="s">
        <v>0</v>
      </c>
      <c r="C35" s="7" t="s">
        <v>0</v>
      </c>
      <c r="D35" s="4">
        <v>30</v>
      </c>
      <c r="E35" s="5">
        <v>0</v>
      </c>
      <c r="F35" s="4">
        <v>18065</v>
      </c>
      <c r="G35" s="5">
        <v>0</v>
      </c>
    </row>
    <row r="36" spans="1:7" ht="21" customHeight="1">
      <c r="A36" s="12" t="s">
        <v>73</v>
      </c>
      <c r="B36" s="2">
        <v>45342</v>
      </c>
      <c r="C36" s="3">
        <v>0</v>
      </c>
      <c r="D36" s="8" t="s">
        <v>0</v>
      </c>
      <c r="E36" s="8" t="s">
        <v>0</v>
      </c>
      <c r="F36" s="4">
        <v>8536</v>
      </c>
      <c r="G36" s="5">
        <v>0</v>
      </c>
    </row>
    <row r="37" spans="1:7" ht="24.75" customHeight="1">
      <c r="A37" s="159" t="s">
        <v>74</v>
      </c>
      <c r="B37" s="138">
        <v>1447976</v>
      </c>
      <c r="C37" s="139">
        <v>1.2</v>
      </c>
      <c r="D37" s="140">
        <v>4856407</v>
      </c>
      <c r="E37" s="141">
        <v>3.5</v>
      </c>
      <c r="F37" s="140">
        <v>1495229</v>
      </c>
      <c r="G37" s="141">
        <v>1</v>
      </c>
    </row>
    <row r="38" spans="1:7" ht="12.75">
      <c r="A38" s="19"/>
      <c r="B38" s="20"/>
      <c r="C38" s="21"/>
      <c r="D38" s="16"/>
      <c r="E38" s="17"/>
      <c r="F38" s="22"/>
      <c r="G38" s="19"/>
    </row>
    <row r="39" spans="2:6" ht="12.75">
      <c r="B39" s="6"/>
      <c r="C39" s="7"/>
      <c r="D39" s="4"/>
      <c r="E39" s="5"/>
      <c r="F39" s="13"/>
    </row>
    <row r="40" spans="2:8" ht="12.75">
      <c r="B40" s="2"/>
      <c r="C40" s="3"/>
      <c r="D40" s="14"/>
      <c r="E40" s="14"/>
      <c r="F40" s="15"/>
      <c r="G40" s="15"/>
      <c r="H40" s="15"/>
    </row>
    <row r="41" spans="2:8" ht="12.75">
      <c r="B41" s="2"/>
      <c r="C41" s="3"/>
      <c r="D41" s="9"/>
      <c r="E41" s="10"/>
      <c r="F41" s="12"/>
      <c r="G41" s="15"/>
      <c r="H41" s="15"/>
    </row>
    <row r="42" spans="2:8" ht="12.75">
      <c r="B42" s="15"/>
      <c r="C42" s="15"/>
      <c r="D42" s="15"/>
      <c r="E42" s="15"/>
      <c r="F42" s="15"/>
      <c r="G42" s="15"/>
      <c r="H42" s="15"/>
    </row>
    <row r="43" spans="2:8" ht="12.75">
      <c r="B43" s="15"/>
      <c r="C43" s="15"/>
      <c r="D43" s="15"/>
      <c r="E43" s="15"/>
      <c r="F43" s="15"/>
      <c r="G43" s="15"/>
      <c r="H43" s="15"/>
    </row>
    <row r="44" spans="2:8" ht="12.75">
      <c r="B44" s="15"/>
      <c r="C44" s="15"/>
      <c r="D44" s="15"/>
      <c r="E44" s="15"/>
      <c r="F44" s="15"/>
      <c r="G44" s="15"/>
      <c r="H44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77.125" style="11" customWidth="1"/>
    <col min="2" max="2" width="13.125" style="11" customWidth="1"/>
    <col min="3" max="3" width="11.625" style="11" customWidth="1"/>
    <col min="4" max="4" width="11.75390625" style="11" customWidth="1"/>
    <col min="5" max="5" width="12.25390625" style="11" customWidth="1"/>
    <col min="6" max="6" width="9.125" style="11" customWidth="1"/>
    <col min="7" max="7" width="12.25390625" style="11" customWidth="1"/>
    <col min="8" max="16384" width="9.125" style="11" customWidth="1"/>
  </cols>
  <sheetData>
    <row r="1" ht="12.75">
      <c r="E1" s="18" t="s">
        <v>99</v>
      </c>
    </row>
    <row r="2" spans="1:5" ht="63.75">
      <c r="A2" s="120"/>
      <c r="B2" s="84" t="s">
        <v>102</v>
      </c>
      <c r="C2" s="86" t="s">
        <v>2</v>
      </c>
      <c r="D2" s="84" t="s">
        <v>111</v>
      </c>
      <c r="E2" s="86" t="s">
        <v>2</v>
      </c>
    </row>
    <row r="3" spans="1:5" ht="12.75">
      <c r="A3" s="149" t="s">
        <v>57</v>
      </c>
      <c r="B3" s="142">
        <v>180588576</v>
      </c>
      <c r="C3" s="143">
        <v>100</v>
      </c>
      <c r="D3" s="142">
        <v>194144937</v>
      </c>
      <c r="E3" s="143">
        <v>100</v>
      </c>
    </row>
    <row r="4" spans="1:5" ht="12.75">
      <c r="A4" s="157" t="s">
        <v>94</v>
      </c>
      <c r="B4" s="135" t="s">
        <v>56</v>
      </c>
      <c r="C4" s="135" t="s">
        <v>56</v>
      </c>
      <c r="D4" s="135" t="s">
        <v>56</v>
      </c>
      <c r="E4" s="135" t="s">
        <v>56</v>
      </c>
    </row>
    <row r="5" spans="1:5" ht="12.75">
      <c r="A5" s="157" t="s">
        <v>59</v>
      </c>
      <c r="B5" s="142">
        <v>19902</v>
      </c>
      <c r="C5" s="143">
        <v>0</v>
      </c>
      <c r="D5" s="142">
        <v>25615</v>
      </c>
      <c r="E5" s="143">
        <v>0</v>
      </c>
    </row>
    <row r="6" spans="1:5" ht="12.75">
      <c r="A6" s="157" t="s">
        <v>60</v>
      </c>
      <c r="B6" s="142">
        <v>32217052</v>
      </c>
      <c r="C6" s="143">
        <v>17.8</v>
      </c>
      <c r="D6" s="142">
        <v>34060042</v>
      </c>
      <c r="E6" s="143">
        <v>17.5</v>
      </c>
    </row>
    <row r="7" spans="1:5" ht="25.5">
      <c r="A7" s="157" t="s">
        <v>103</v>
      </c>
      <c r="B7" s="142">
        <v>29277413</v>
      </c>
      <c r="C7" s="143">
        <v>16.2</v>
      </c>
      <c r="D7" s="142">
        <v>23348448</v>
      </c>
      <c r="E7" s="143">
        <v>12</v>
      </c>
    </row>
    <row r="8" spans="1:5" ht="12.75">
      <c r="A8" s="157" t="s">
        <v>104</v>
      </c>
      <c r="B8" s="142">
        <v>517987</v>
      </c>
      <c r="C8" s="143">
        <v>0.3</v>
      </c>
      <c r="D8" s="8" t="s">
        <v>0</v>
      </c>
      <c r="E8" s="8" t="s">
        <v>0</v>
      </c>
    </row>
    <row r="9" spans="1:8" ht="12.75">
      <c r="A9" s="157" t="s">
        <v>112</v>
      </c>
      <c r="B9" s="142"/>
      <c r="C9" s="143"/>
      <c r="D9" s="144" t="s">
        <v>93</v>
      </c>
      <c r="E9" s="143">
        <v>0.1</v>
      </c>
      <c r="G9" s="24"/>
      <c r="H9" s="23"/>
    </row>
    <row r="10" spans="1:5" ht="12.75">
      <c r="A10" s="157" t="s">
        <v>105</v>
      </c>
      <c r="B10" s="142">
        <v>25651666</v>
      </c>
      <c r="C10" s="143">
        <v>14.2</v>
      </c>
      <c r="D10" s="142">
        <v>38756708</v>
      </c>
      <c r="E10" s="143">
        <v>20</v>
      </c>
    </row>
    <row r="11" spans="1:5" ht="12.75">
      <c r="A11" s="157" t="s">
        <v>62</v>
      </c>
      <c r="B11" s="142">
        <v>6729729</v>
      </c>
      <c r="C11" s="143">
        <v>3.7</v>
      </c>
      <c r="D11" s="142">
        <v>1184111</v>
      </c>
      <c r="E11" s="143">
        <v>0.6</v>
      </c>
    </row>
    <row r="12" spans="1:5" ht="12.75">
      <c r="A12" s="157" t="s">
        <v>63</v>
      </c>
      <c r="B12" s="142">
        <v>1660386</v>
      </c>
      <c r="C12" s="143">
        <v>0.9</v>
      </c>
      <c r="D12" s="142">
        <v>123319</v>
      </c>
      <c r="E12" s="143">
        <v>0.1</v>
      </c>
    </row>
    <row r="13" spans="1:5" ht="12.75">
      <c r="A13" s="157" t="s">
        <v>64</v>
      </c>
      <c r="B13" s="142">
        <v>2582549</v>
      </c>
      <c r="C13" s="143">
        <v>1.4</v>
      </c>
      <c r="D13" s="142">
        <v>2564466</v>
      </c>
      <c r="E13" s="143">
        <v>1.3</v>
      </c>
    </row>
    <row r="14" spans="1:5" ht="12.75">
      <c r="A14" s="157" t="s">
        <v>65</v>
      </c>
      <c r="B14" s="142">
        <v>20364675</v>
      </c>
      <c r="C14" s="143">
        <v>11.3</v>
      </c>
      <c r="D14" s="142">
        <v>7109672</v>
      </c>
      <c r="E14" s="143">
        <v>3.7</v>
      </c>
    </row>
    <row r="15" spans="1:5" ht="12.75">
      <c r="A15" s="157" t="s">
        <v>66</v>
      </c>
      <c r="B15" s="142">
        <v>8994312</v>
      </c>
      <c r="C15" s="143">
        <v>5</v>
      </c>
      <c r="D15" s="142">
        <v>10348184</v>
      </c>
      <c r="E15" s="143">
        <v>5.3</v>
      </c>
    </row>
    <row r="16" spans="1:5" ht="25.5">
      <c r="A16" s="157" t="s">
        <v>67</v>
      </c>
      <c r="B16" s="142">
        <v>1874109</v>
      </c>
      <c r="C16" s="143">
        <v>1</v>
      </c>
      <c r="D16" s="142">
        <v>4434201</v>
      </c>
      <c r="E16" s="143">
        <v>2.3</v>
      </c>
    </row>
    <row r="17" spans="1:5" ht="12.75">
      <c r="A17" s="157" t="s">
        <v>69</v>
      </c>
      <c r="B17" s="142">
        <v>140000</v>
      </c>
      <c r="C17" s="143">
        <v>0.1</v>
      </c>
      <c r="D17" s="142">
        <v>1241835</v>
      </c>
      <c r="E17" s="143">
        <v>0.6</v>
      </c>
    </row>
    <row r="18" spans="1:5" ht="12.75">
      <c r="A18" s="157" t="s">
        <v>68</v>
      </c>
      <c r="B18" s="142">
        <v>14211740</v>
      </c>
      <c r="C18" s="143">
        <v>7.9</v>
      </c>
      <c r="D18" s="142">
        <v>30577744</v>
      </c>
      <c r="E18" s="143">
        <v>15.7</v>
      </c>
    </row>
    <row r="19" spans="1:5" ht="12.75">
      <c r="A19" s="157" t="s">
        <v>106</v>
      </c>
      <c r="B19" s="142">
        <v>4478</v>
      </c>
      <c r="C19" s="143">
        <v>0</v>
      </c>
      <c r="D19" s="142">
        <v>167192</v>
      </c>
      <c r="E19" s="143">
        <v>0.1</v>
      </c>
    </row>
    <row r="20" spans="1:5" ht="12.75">
      <c r="A20" s="157" t="s">
        <v>76</v>
      </c>
      <c r="B20" s="142">
        <v>64530</v>
      </c>
      <c r="C20" s="143">
        <v>0</v>
      </c>
      <c r="D20" s="142">
        <v>20715</v>
      </c>
      <c r="E20" s="143">
        <v>0</v>
      </c>
    </row>
    <row r="21" spans="1:5" ht="12.75">
      <c r="A21" s="157" t="s">
        <v>107</v>
      </c>
      <c r="B21" s="142">
        <v>918280</v>
      </c>
      <c r="C21" s="143">
        <v>0.5</v>
      </c>
      <c r="D21" s="142">
        <v>706323</v>
      </c>
      <c r="E21" s="143">
        <v>0.4</v>
      </c>
    </row>
    <row r="22" spans="1:5" ht="12.75">
      <c r="A22" s="157" t="s">
        <v>79</v>
      </c>
      <c r="B22" s="142" t="s">
        <v>0</v>
      </c>
      <c r="C22" s="143" t="s">
        <v>0</v>
      </c>
      <c r="D22" s="144" t="s">
        <v>93</v>
      </c>
      <c r="E22" s="143">
        <v>0</v>
      </c>
    </row>
    <row r="23" spans="1:5" ht="25.5">
      <c r="A23" s="157" t="s">
        <v>108</v>
      </c>
      <c r="B23" s="142">
        <v>414205</v>
      </c>
      <c r="C23" s="143">
        <v>0.2</v>
      </c>
      <c r="D23" s="142">
        <v>147782</v>
      </c>
      <c r="E23" s="143">
        <v>0.1</v>
      </c>
    </row>
    <row r="24" spans="1:5" ht="12.75">
      <c r="A24" s="157" t="s">
        <v>109</v>
      </c>
      <c r="B24" s="142">
        <v>2671277</v>
      </c>
      <c r="C24" s="143">
        <v>1.5</v>
      </c>
      <c r="D24" s="142">
        <v>2548137</v>
      </c>
      <c r="E24" s="143">
        <v>1.3</v>
      </c>
    </row>
    <row r="25" spans="1:5" ht="12.75">
      <c r="A25" s="157" t="s">
        <v>81</v>
      </c>
      <c r="B25" s="142">
        <v>1709646</v>
      </c>
      <c r="C25" s="143">
        <v>0.9</v>
      </c>
      <c r="D25" s="142">
        <v>2164704</v>
      </c>
      <c r="E25" s="143">
        <v>1.1</v>
      </c>
    </row>
    <row r="26" spans="1:5" ht="12.75">
      <c r="A26" s="157" t="s">
        <v>82</v>
      </c>
      <c r="B26" s="142" t="s">
        <v>0</v>
      </c>
      <c r="C26" s="143" t="s">
        <v>0</v>
      </c>
      <c r="D26" s="142">
        <v>308063</v>
      </c>
      <c r="E26" s="143">
        <v>0.2</v>
      </c>
    </row>
    <row r="27" spans="1:5" ht="12.75">
      <c r="A27" s="157" t="s">
        <v>83</v>
      </c>
      <c r="B27" s="142">
        <v>2903845</v>
      </c>
      <c r="C27" s="143">
        <v>1.6</v>
      </c>
      <c r="D27" s="142">
        <v>4455509</v>
      </c>
      <c r="E27" s="143">
        <v>2.3</v>
      </c>
    </row>
    <row r="28" spans="1:5" ht="12.75">
      <c r="A28" s="157" t="s">
        <v>84</v>
      </c>
      <c r="B28" s="142">
        <v>659206</v>
      </c>
      <c r="C28" s="143">
        <v>0.4</v>
      </c>
      <c r="D28" s="142">
        <v>603729</v>
      </c>
      <c r="E28" s="143">
        <v>0.3</v>
      </c>
    </row>
    <row r="29" spans="1:5" ht="12.75">
      <c r="A29" s="157" t="s">
        <v>86</v>
      </c>
      <c r="B29" s="142">
        <v>1119807</v>
      </c>
      <c r="C29" s="143">
        <v>0.6</v>
      </c>
      <c r="D29" s="142">
        <v>435910</v>
      </c>
      <c r="E29" s="143">
        <v>0.2</v>
      </c>
    </row>
    <row r="30" spans="1:5" ht="12.75">
      <c r="A30" s="157" t="s">
        <v>110</v>
      </c>
      <c r="B30" s="142">
        <v>283186</v>
      </c>
      <c r="C30" s="143">
        <v>0.2</v>
      </c>
      <c r="D30" s="142">
        <v>235940</v>
      </c>
      <c r="E30" s="143">
        <v>0.1</v>
      </c>
    </row>
    <row r="31" spans="1:5" ht="12.75">
      <c r="A31" s="157" t="s">
        <v>88</v>
      </c>
      <c r="B31" s="142">
        <v>67986</v>
      </c>
      <c r="C31" s="143">
        <v>0</v>
      </c>
      <c r="D31" s="142">
        <v>191368</v>
      </c>
      <c r="E31" s="143">
        <v>0.1</v>
      </c>
    </row>
    <row r="32" spans="1:5" ht="12.75">
      <c r="A32" s="157" t="s">
        <v>89</v>
      </c>
      <c r="B32" s="142">
        <v>372490</v>
      </c>
      <c r="C32" s="143">
        <v>0.2</v>
      </c>
      <c r="D32" s="142">
        <v>60780</v>
      </c>
      <c r="E32" s="143">
        <v>0</v>
      </c>
    </row>
    <row r="33" spans="1:5" ht="12.75">
      <c r="A33" s="157" t="s">
        <v>85</v>
      </c>
      <c r="B33" s="142">
        <v>571915</v>
      </c>
      <c r="C33" s="143">
        <v>0.3</v>
      </c>
      <c r="D33" s="142">
        <v>674626</v>
      </c>
      <c r="E33" s="143">
        <v>0.3</v>
      </c>
    </row>
    <row r="34" spans="1:5" ht="12.75">
      <c r="A34" s="157" t="s">
        <v>70</v>
      </c>
      <c r="B34" s="142">
        <v>361074</v>
      </c>
      <c r="C34" s="143">
        <v>0.2</v>
      </c>
      <c r="D34" s="142">
        <v>336019</v>
      </c>
      <c r="E34" s="143">
        <v>0.2</v>
      </c>
    </row>
    <row r="35" spans="1:5" ht="12.75">
      <c r="A35" s="157" t="s">
        <v>71</v>
      </c>
      <c r="B35" s="142">
        <v>17933856</v>
      </c>
      <c r="C35" s="143">
        <v>9.9</v>
      </c>
      <c r="D35" s="142">
        <v>24528480</v>
      </c>
      <c r="E35" s="143">
        <v>12.6</v>
      </c>
    </row>
    <row r="36" spans="1:5" ht="12.75">
      <c r="A36" s="158" t="s">
        <v>72</v>
      </c>
      <c r="B36" s="145">
        <v>169480</v>
      </c>
      <c r="C36" s="146">
        <v>0.1</v>
      </c>
      <c r="D36" s="142">
        <v>283206</v>
      </c>
      <c r="E36" s="143">
        <v>0.1</v>
      </c>
    </row>
    <row r="37" spans="1:5" ht="12.75">
      <c r="A37" s="157" t="s">
        <v>73</v>
      </c>
      <c r="B37" s="145" t="s">
        <v>0</v>
      </c>
      <c r="C37" s="146" t="s">
        <v>0</v>
      </c>
      <c r="D37" s="144" t="s">
        <v>93</v>
      </c>
      <c r="E37" s="143">
        <v>0</v>
      </c>
    </row>
    <row r="38" spans="1:5" ht="12.75">
      <c r="A38" s="159" t="s">
        <v>74</v>
      </c>
      <c r="B38" s="147">
        <v>6121795</v>
      </c>
      <c r="C38" s="148">
        <v>3.4</v>
      </c>
      <c r="D38" s="147">
        <v>2312554</v>
      </c>
      <c r="E38" s="148">
        <v>1.2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82.125" style="27" customWidth="1"/>
    <col min="2" max="2" width="12.625" style="27" customWidth="1"/>
    <col min="3" max="3" width="10.875" style="27" customWidth="1"/>
    <col min="4" max="4" width="11.125" style="27" customWidth="1"/>
    <col min="5" max="16384" width="9.125" style="27" customWidth="1"/>
  </cols>
  <sheetData>
    <row r="2" spans="1:5" ht="76.5">
      <c r="A2" s="120"/>
      <c r="B2" s="84" t="s">
        <v>113</v>
      </c>
      <c r="C2" s="86" t="s">
        <v>2</v>
      </c>
      <c r="D2" s="84" t="s">
        <v>127</v>
      </c>
      <c r="E2" s="86" t="s">
        <v>2</v>
      </c>
    </row>
    <row r="3" spans="1:5" ht="13.5" customHeight="1">
      <c r="A3" s="149" t="s">
        <v>57</v>
      </c>
      <c r="B3" s="142">
        <v>204766966</v>
      </c>
      <c r="C3" s="143">
        <v>100</v>
      </c>
      <c r="D3" s="150">
        <v>221286196</v>
      </c>
      <c r="E3" s="151">
        <v>100</v>
      </c>
    </row>
    <row r="4" spans="1:5" ht="13.5" customHeight="1">
      <c r="A4" s="157" t="s">
        <v>94</v>
      </c>
      <c r="B4" s="135"/>
      <c r="C4" s="135"/>
      <c r="D4" s="11"/>
      <c r="E4" s="11"/>
    </row>
    <row r="5" spans="1:5" ht="13.5" customHeight="1">
      <c r="A5" s="157" t="s">
        <v>59</v>
      </c>
      <c r="B5" s="142">
        <v>62250</v>
      </c>
      <c r="C5" s="143">
        <v>0</v>
      </c>
      <c r="D5" s="152" t="s">
        <v>93</v>
      </c>
      <c r="E5" s="8" t="s">
        <v>0</v>
      </c>
    </row>
    <row r="6" spans="1:5" ht="13.5" customHeight="1">
      <c r="A6" s="157" t="s">
        <v>114</v>
      </c>
      <c r="B6" s="142">
        <v>32960879</v>
      </c>
      <c r="C6" s="143">
        <v>16.1</v>
      </c>
      <c r="D6" s="152">
        <v>51301505</v>
      </c>
      <c r="E6" s="153">
        <v>23.18361103622477</v>
      </c>
    </row>
    <row r="7" spans="1:5" ht="13.5" customHeight="1">
      <c r="A7" s="157" t="s">
        <v>115</v>
      </c>
      <c r="B7" s="142">
        <v>30106390</v>
      </c>
      <c r="C7" s="143">
        <v>14.7</v>
      </c>
      <c r="D7" s="152">
        <v>35535793</v>
      </c>
      <c r="E7" s="153">
        <v>16.058944133818276</v>
      </c>
    </row>
    <row r="8" spans="1:5" ht="13.5" customHeight="1">
      <c r="A8" s="157" t="s">
        <v>112</v>
      </c>
      <c r="B8" s="144" t="s">
        <v>93</v>
      </c>
      <c r="C8" s="143" t="s">
        <v>0</v>
      </c>
      <c r="D8" s="152" t="s">
        <v>0</v>
      </c>
      <c r="E8" s="89" t="s">
        <v>0</v>
      </c>
    </row>
    <row r="9" spans="1:5" ht="13.5" customHeight="1">
      <c r="A9" s="157" t="s">
        <v>105</v>
      </c>
      <c r="B9" s="142">
        <v>37367322</v>
      </c>
      <c r="C9" s="143">
        <v>18.2</v>
      </c>
      <c r="D9" s="152">
        <v>34101155</v>
      </c>
      <c r="E9" s="153">
        <v>15.410618331879572</v>
      </c>
    </row>
    <row r="10" spans="1:5" ht="13.5" customHeight="1">
      <c r="A10" s="157" t="s">
        <v>62</v>
      </c>
      <c r="B10" s="142">
        <v>2162661</v>
      </c>
      <c r="C10" s="143">
        <v>1.1</v>
      </c>
      <c r="D10" s="152">
        <v>129442</v>
      </c>
      <c r="E10" s="153">
        <v>0.058496002792725224</v>
      </c>
    </row>
    <row r="11" spans="1:5" ht="13.5" customHeight="1">
      <c r="A11" s="157" t="s">
        <v>63</v>
      </c>
      <c r="B11" s="142">
        <v>430846</v>
      </c>
      <c r="C11" s="143">
        <v>0.2</v>
      </c>
      <c r="D11" s="152">
        <v>99401</v>
      </c>
      <c r="E11" s="153">
        <v>0.04492020498446934</v>
      </c>
    </row>
    <row r="12" spans="1:5" ht="13.5" customHeight="1">
      <c r="A12" s="157" t="s">
        <v>64</v>
      </c>
      <c r="B12" s="142">
        <v>2488628</v>
      </c>
      <c r="C12" s="143">
        <v>1.2</v>
      </c>
      <c r="D12" s="152">
        <v>15271380</v>
      </c>
      <c r="E12" s="153">
        <v>6.901273830200153</v>
      </c>
    </row>
    <row r="13" spans="1:5" ht="13.5" customHeight="1">
      <c r="A13" s="157" t="s">
        <v>65</v>
      </c>
      <c r="B13" s="142">
        <v>15315387</v>
      </c>
      <c r="C13" s="143">
        <v>7.5</v>
      </c>
      <c r="D13" s="152">
        <v>12728980</v>
      </c>
      <c r="E13" s="153">
        <v>5.752340427593389</v>
      </c>
    </row>
    <row r="14" spans="1:5" ht="13.5" customHeight="1">
      <c r="A14" s="157" t="s">
        <v>116</v>
      </c>
      <c r="B14" s="142">
        <v>7538436</v>
      </c>
      <c r="C14" s="143">
        <v>3.7</v>
      </c>
      <c r="D14" s="152">
        <v>12203994</v>
      </c>
      <c r="E14" s="153">
        <v>5.515094537371192</v>
      </c>
    </row>
    <row r="15" spans="1:5" ht="13.5" customHeight="1">
      <c r="A15" s="157" t="s">
        <v>117</v>
      </c>
      <c r="B15" s="142">
        <v>8606478</v>
      </c>
      <c r="C15" s="143">
        <v>4.2</v>
      </c>
      <c r="D15" s="152">
        <v>6812924</v>
      </c>
      <c r="E15" s="153">
        <v>3.078821567424983</v>
      </c>
    </row>
    <row r="16" spans="1:5" ht="13.5" customHeight="1">
      <c r="A16" s="157" t="s">
        <v>69</v>
      </c>
      <c r="B16" s="144" t="s">
        <v>93</v>
      </c>
      <c r="C16" s="143" t="s">
        <v>0</v>
      </c>
      <c r="D16" s="152">
        <v>1377797</v>
      </c>
      <c r="E16" s="153">
        <v>0.6226388433414844</v>
      </c>
    </row>
    <row r="17" spans="1:5" ht="13.5" customHeight="1">
      <c r="A17" s="157" t="s">
        <v>68</v>
      </c>
      <c r="B17" s="142">
        <v>28659808</v>
      </c>
      <c r="C17" s="143">
        <v>14</v>
      </c>
      <c r="D17" s="152">
        <v>6465578</v>
      </c>
      <c r="E17" s="153">
        <v>2.92185278923829</v>
      </c>
    </row>
    <row r="18" spans="1:5" ht="13.5" customHeight="1">
      <c r="A18" s="157" t="s">
        <v>106</v>
      </c>
      <c r="B18" s="142">
        <v>217231</v>
      </c>
      <c r="C18" s="143">
        <v>0.1</v>
      </c>
      <c r="D18" s="152">
        <v>81977</v>
      </c>
      <c r="E18" s="153">
        <v>0.037046142835704295</v>
      </c>
    </row>
    <row r="19" spans="1:5" ht="13.5" customHeight="1">
      <c r="A19" s="157" t="s">
        <v>76</v>
      </c>
      <c r="B19" s="142">
        <v>145422</v>
      </c>
      <c r="C19" s="143">
        <v>0.1</v>
      </c>
      <c r="D19" s="152">
        <v>714057</v>
      </c>
      <c r="E19" s="153">
        <v>0.3226887738613819</v>
      </c>
    </row>
    <row r="20" spans="1:5" ht="13.5" customHeight="1">
      <c r="A20" s="157" t="s">
        <v>107</v>
      </c>
      <c r="B20" s="142">
        <v>607783</v>
      </c>
      <c r="C20" s="143">
        <v>0.3</v>
      </c>
      <c r="D20" s="152">
        <v>624440</v>
      </c>
      <c r="E20" s="153">
        <v>0.2821900463828536</v>
      </c>
    </row>
    <row r="21" spans="1:5" ht="13.5" customHeight="1">
      <c r="A21" s="157" t="s">
        <v>118</v>
      </c>
      <c r="B21" s="142">
        <v>81078</v>
      </c>
      <c r="C21" s="143">
        <v>0</v>
      </c>
      <c r="D21" s="152">
        <v>209381</v>
      </c>
      <c r="E21" s="153">
        <v>0.09462115511768668</v>
      </c>
    </row>
    <row r="22" spans="1:5" ht="13.5" customHeight="1">
      <c r="A22" s="157" t="s">
        <v>119</v>
      </c>
      <c r="B22" s="142">
        <v>2778349</v>
      </c>
      <c r="C22" s="143">
        <v>1.4</v>
      </c>
      <c r="D22" s="152">
        <v>3070564</v>
      </c>
      <c r="E22" s="153">
        <v>1.3876154595822185</v>
      </c>
    </row>
    <row r="23" spans="1:5" ht="13.5" customHeight="1">
      <c r="A23" s="157" t="s">
        <v>81</v>
      </c>
      <c r="B23" s="142">
        <v>1944774</v>
      </c>
      <c r="C23" s="143">
        <v>0.9</v>
      </c>
      <c r="D23" s="152">
        <v>2161587</v>
      </c>
      <c r="E23" s="153">
        <v>0.976840586430359</v>
      </c>
    </row>
    <row r="24" spans="1:5" ht="13.5" customHeight="1">
      <c r="A24" s="157" t="s">
        <v>82</v>
      </c>
      <c r="B24" s="144" t="s">
        <v>93</v>
      </c>
      <c r="C24" s="143" t="s">
        <v>0</v>
      </c>
      <c r="D24" s="152" t="s">
        <v>0</v>
      </c>
      <c r="E24" s="89" t="s">
        <v>0</v>
      </c>
    </row>
    <row r="25" spans="1:5" ht="13.5" customHeight="1">
      <c r="A25" s="157" t="s">
        <v>120</v>
      </c>
      <c r="B25" s="142">
        <v>2750487</v>
      </c>
      <c r="C25" s="143">
        <v>1.3</v>
      </c>
      <c r="D25" s="152">
        <v>3388030</v>
      </c>
      <c r="E25" s="153">
        <v>1.5310811973071865</v>
      </c>
    </row>
    <row r="26" spans="1:5" ht="13.5" customHeight="1">
      <c r="A26" s="157" t="s">
        <v>84</v>
      </c>
      <c r="B26" s="142">
        <v>766249</v>
      </c>
      <c r="C26" s="143">
        <v>0.4</v>
      </c>
      <c r="D26" s="152">
        <v>620025</v>
      </c>
      <c r="E26" s="153">
        <v>0.28019486821556727</v>
      </c>
    </row>
    <row r="27" spans="1:5" ht="13.5" customHeight="1">
      <c r="A27" s="157" t="s">
        <v>86</v>
      </c>
      <c r="B27" s="142">
        <v>2830476</v>
      </c>
      <c r="C27" s="143">
        <v>1.4</v>
      </c>
      <c r="D27" s="152">
        <v>1801065</v>
      </c>
      <c r="E27" s="153">
        <v>0.8139174554617484</v>
      </c>
    </row>
    <row r="28" spans="1:5" ht="13.5" customHeight="1">
      <c r="A28" s="157" t="s">
        <v>121</v>
      </c>
      <c r="B28" s="142">
        <v>227454</v>
      </c>
      <c r="C28" s="143">
        <v>0.1</v>
      </c>
      <c r="D28" s="152">
        <v>243168</v>
      </c>
      <c r="E28" s="153">
        <v>0.1098898039824895</v>
      </c>
    </row>
    <row r="29" spans="1:5" ht="13.5" customHeight="1">
      <c r="A29" s="157" t="s">
        <v>122</v>
      </c>
      <c r="B29" s="142">
        <v>144940</v>
      </c>
      <c r="C29" s="143">
        <v>0.1</v>
      </c>
      <c r="D29" s="152">
        <v>352497</v>
      </c>
      <c r="E29" s="153">
        <v>0.15929656136669135</v>
      </c>
    </row>
    <row r="30" spans="1:5" ht="13.5" customHeight="1">
      <c r="A30" s="157" t="s">
        <v>123</v>
      </c>
      <c r="B30" s="142">
        <v>290158</v>
      </c>
      <c r="C30" s="143">
        <v>0.1</v>
      </c>
      <c r="D30" s="152">
        <v>311060</v>
      </c>
      <c r="E30" s="153">
        <v>0.14057080876921793</v>
      </c>
    </row>
    <row r="31" spans="1:5" ht="13.5" customHeight="1">
      <c r="A31" s="157" t="s">
        <v>85</v>
      </c>
      <c r="B31" s="142">
        <v>574050</v>
      </c>
      <c r="C31" s="143">
        <v>0.3</v>
      </c>
      <c r="D31" s="152">
        <v>673621</v>
      </c>
      <c r="E31" s="153">
        <v>0.3044153821575559</v>
      </c>
    </row>
    <row r="32" spans="1:5" ht="13.5" customHeight="1">
      <c r="A32" s="157" t="s">
        <v>124</v>
      </c>
      <c r="B32" s="142">
        <v>527231</v>
      </c>
      <c r="C32" s="143">
        <v>0.3</v>
      </c>
      <c r="D32" s="152">
        <v>627459</v>
      </c>
      <c r="E32" s="153">
        <v>0.28355435960755065</v>
      </c>
    </row>
    <row r="33" spans="1:5" ht="13.5" customHeight="1">
      <c r="A33" s="157" t="s">
        <v>71</v>
      </c>
      <c r="B33" s="142">
        <v>19751950</v>
      </c>
      <c r="C33" s="143">
        <v>9.6</v>
      </c>
      <c r="D33" s="152">
        <v>26321941</v>
      </c>
      <c r="E33" s="153">
        <v>11.89512163166475</v>
      </c>
    </row>
    <row r="34" spans="1:5" ht="13.5" customHeight="1">
      <c r="A34" s="158" t="s">
        <v>125</v>
      </c>
      <c r="B34" s="154" t="s">
        <v>93</v>
      </c>
      <c r="C34" s="146" t="s">
        <v>0</v>
      </c>
      <c r="D34" s="152" t="s">
        <v>93</v>
      </c>
      <c r="E34" s="89" t="s">
        <v>0</v>
      </c>
    </row>
    <row r="35" spans="1:5" ht="13.5" customHeight="1">
      <c r="A35" s="159" t="s">
        <v>126</v>
      </c>
      <c r="B35" s="147">
        <v>5236411</v>
      </c>
      <c r="C35" s="148">
        <v>2.6</v>
      </c>
      <c r="D35" s="155">
        <v>4002692</v>
      </c>
      <c r="E35" s="156">
        <v>1.808852477638007</v>
      </c>
    </row>
    <row r="36" spans="4:5" ht="12">
      <c r="D36" s="19"/>
      <c r="E36" s="19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8" sqref="A8"/>
    </sheetView>
  </sheetViews>
  <sheetFormatPr defaultColWidth="9.00390625" defaultRowHeight="12.75"/>
  <cols>
    <col min="1" max="1" width="96.75390625" style="172" customWidth="1"/>
    <col min="2" max="2" width="12.25390625" style="172" customWidth="1"/>
    <col min="3" max="3" width="15.75390625" style="172" customWidth="1"/>
    <col min="4" max="16384" width="9.125" style="172" customWidth="1"/>
  </cols>
  <sheetData>
    <row r="1" spans="1:3" ht="12.75">
      <c r="A1" s="180" t="s">
        <v>132</v>
      </c>
      <c r="B1" s="180"/>
      <c r="C1" s="180"/>
    </row>
    <row r="2" spans="1:3" ht="12.75">
      <c r="A2" s="172" t="s">
        <v>51</v>
      </c>
      <c r="C2" s="175" t="s">
        <v>54</v>
      </c>
    </row>
    <row r="3" spans="1:3" ht="56.25" customHeight="1">
      <c r="A3" s="169"/>
      <c r="B3" s="170" t="s">
        <v>131</v>
      </c>
      <c r="C3" s="171" t="s">
        <v>2</v>
      </c>
    </row>
    <row r="4" spans="1:3" ht="12.75">
      <c r="A4" s="172" t="s">
        <v>57</v>
      </c>
      <c r="B4" s="161">
        <v>246084273</v>
      </c>
      <c r="C4" s="162">
        <v>100</v>
      </c>
    </row>
    <row r="5" spans="1:3" ht="12.75">
      <c r="A5" s="172" t="s">
        <v>94</v>
      </c>
      <c r="B5" s="163" t="s">
        <v>56</v>
      </c>
      <c r="C5" s="163"/>
    </row>
    <row r="6" spans="1:3" ht="12.75">
      <c r="A6" s="172" t="s">
        <v>59</v>
      </c>
      <c r="B6" s="161">
        <v>130804</v>
      </c>
      <c r="C6" s="162">
        <f>B6/B4*100</f>
        <v>0.0531541485383749</v>
      </c>
    </row>
    <row r="7" spans="1:3" ht="12.75">
      <c r="A7" s="172" t="s">
        <v>114</v>
      </c>
      <c r="B7" s="161">
        <v>40994495</v>
      </c>
      <c r="C7" s="162">
        <f>B7/B4*100</f>
        <v>16.65872203056227</v>
      </c>
    </row>
    <row r="8" spans="1:3" ht="12.75">
      <c r="A8" s="172" t="s">
        <v>115</v>
      </c>
      <c r="B8" s="161">
        <v>42939533</v>
      </c>
      <c r="C8" s="162">
        <f>B8/B4*100</f>
        <v>17.449117116070234</v>
      </c>
    </row>
    <row r="9" spans="1:3" ht="12.75">
      <c r="A9" s="172" t="s">
        <v>104</v>
      </c>
      <c r="B9" s="161">
        <v>767846</v>
      </c>
      <c r="C9" s="164">
        <f>B9/B4*100</f>
        <v>0.31202562871622436</v>
      </c>
    </row>
    <row r="10" spans="1:3" ht="12.75">
      <c r="A10" s="172" t="s">
        <v>105</v>
      </c>
      <c r="B10" s="161">
        <v>48904500</v>
      </c>
      <c r="C10" s="162">
        <f>B10/B4*100</f>
        <v>19.873070068155066</v>
      </c>
    </row>
    <row r="11" spans="1:3" ht="12.75">
      <c r="A11" s="172" t="s">
        <v>62</v>
      </c>
      <c r="B11" s="161">
        <v>335742</v>
      </c>
      <c r="C11" s="162">
        <f>B11/B4*100</f>
        <v>0.13643374926279828</v>
      </c>
    </row>
    <row r="12" spans="1:3" ht="12.75">
      <c r="A12" s="172" t="s">
        <v>63</v>
      </c>
      <c r="B12" s="161">
        <v>842472</v>
      </c>
      <c r="C12" s="162">
        <f>B12/B4*100</f>
        <v>0.34235101241110194</v>
      </c>
    </row>
    <row r="13" spans="1:3" ht="12.75">
      <c r="A13" s="172" t="s">
        <v>64</v>
      </c>
      <c r="B13" s="161">
        <v>2647898</v>
      </c>
      <c r="C13" s="162">
        <f>B13/B4*100</f>
        <v>1.0760126877348233</v>
      </c>
    </row>
    <row r="14" spans="1:3" ht="12.75">
      <c r="A14" s="172" t="s">
        <v>65</v>
      </c>
      <c r="B14" s="161">
        <v>8949794</v>
      </c>
      <c r="C14" s="162">
        <f>B14/B4*100</f>
        <v>3.636881744165748</v>
      </c>
    </row>
    <row r="15" spans="1:3" ht="12.75">
      <c r="A15" s="172" t="s">
        <v>116</v>
      </c>
      <c r="B15" s="161">
        <v>13533008</v>
      </c>
      <c r="C15" s="162">
        <f>B15/B4*100</f>
        <v>5.499338838284883</v>
      </c>
    </row>
    <row r="16" spans="1:3" ht="12.75">
      <c r="A16" s="172" t="s">
        <v>117</v>
      </c>
      <c r="B16" s="161">
        <v>12877855</v>
      </c>
      <c r="C16" s="162">
        <f>B16/B4*100</f>
        <v>5.2331076842119035</v>
      </c>
    </row>
    <row r="17" spans="1:3" ht="12.75">
      <c r="A17" s="172" t="s">
        <v>69</v>
      </c>
      <c r="B17" s="161">
        <v>396785</v>
      </c>
      <c r="C17" s="162">
        <f>B17/B4*100</f>
        <v>0.1612394791275426</v>
      </c>
    </row>
    <row r="18" spans="1:3" ht="12.75">
      <c r="A18" s="172" t="s">
        <v>68</v>
      </c>
      <c r="B18" s="161">
        <v>6994459</v>
      </c>
      <c r="C18" s="162">
        <f>B18/B4*100</f>
        <v>2.8423023197423105</v>
      </c>
    </row>
    <row r="19" spans="1:3" ht="12.75">
      <c r="A19" s="172" t="s">
        <v>106</v>
      </c>
      <c r="B19" s="161">
        <v>26740</v>
      </c>
      <c r="C19" s="162">
        <f>B19/B4*100</f>
        <v>0.010866196231890042</v>
      </c>
    </row>
    <row r="20" spans="1:3" ht="12.75">
      <c r="A20" s="172" t="s">
        <v>76</v>
      </c>
      <c r="B20" s="161">
        <v>832090</v>
      </c>
      <c r="C20" s="162">
        <f>B20/B4*100</f>
        <v>0.33813213248292384</v>
      </c>
    </row>
    <row r="21" spans="1:3" ht="12.75">
      <c r="A21" s="172" t="s">
        <v>107</v>
      </c>
      <c r="B21" s="161">
        <v>1514211</v>
      </c>
      <c r="C21" s="162">
        <f>B21/B4*100</f>
        <v>0.6153221339748111</v>
      </c>
    </row>
    <row r="22" spans="1:3" ht="12.75">
      <c r="A22" s="172" t="s">
        <v>79</v>
      </c>
      <c r="B22" s="161">
        <v>31880</v>
      </c>
      <c r="C22" s="164">
        <f>B22/B4*100</f>
        <v>0.012954911588356561</v>
      </c>
    </row>
    <row r="23" spans="1:3" ht="12.75">
      <c r="A23" s="172" t="s">
        <v>118</v>
      </c>
      <c r="B23" s="161">
        <v>234072</v>
      </c>
      <c r="C23" s="162">
        <f>B23/B4*100</f>
        <v>0.09511863442000619</v>
      </c>
    </row>
    <row r="24" spans="1:3" ht="12.75">
      <c r="A24" s="172" t="s">
        <v>119</v>
      </c>
      <c r="B24" s="161">
        <v>3179542</v>
      </c>
      <c r="C24" s="162">
        <f>B24/B4*100</f>
        <v>1.2920541248891593</v>
      </c>
    </row>
    <row r="25" spans="1:3" ht="12.75">
      <c r="A25" s="172" t="s">
        <v>81</v>
      </c>
      <c r="B25" s="161">
        <v>3770009</v>
      </c>
      <c r="C25" s="162">
        <f>B25/B4*100</f>
        <v>1.531999161929377</v>
      </c>
    </row>
    <row r="26" spans="1:3" ht="12.75">
      <c r="A26" s="172" t="s">
        <v>82</v>
      </c>
      <c r="B26" s="161">
        <v>126215</v>
      </c>
      <c r="C26" s="164">
        <f>B26/B4*100</f>
        <v>0.05128934021720275</v>
      </c>
    </row>
    <row r="27" spans="1:3" ht="12.75">
      <c r="A27" s="172" t="s">
        <v>120</v>
      </c>
      <c r="B27" s="161">
        <v>12045960</v>
      </c>
      <c r="C27" s="162">
        <f>B27/B4*100</f>
        <v>4.895054792875772</v>
      </c>
    </row>
    <row r="28" spans="1:3" ht="12.75">
      <c r="A28" s="172" t="s">
        <v>84</v>
      </c>
      <c r="B28" s="161">
        <v>2988501</v>
      </c>
      <c r="C28" s="162">
        <f>B28/B4*100</f>
        <v>1.2144217765594472</v>
      </c>
    </row>
    <row r="29" spans="1:3" ht="12.75">
      <c r="A29" s="172" t="s">
        <v>86</v>
      </c>
      <c r="B29" s="161">
        <v>2273892</v>
      </c>
      <c r="C29" s="162">
        <f>B29/B4*100</f>
        <v>0.9240297936471544</v>
      </c>
    </row>
    <row r="30" spans="1:3" ht="12.75">
      <c r="A30" s="172" t="s">
        <v>121</v>
      </c>
      <c r="B30" s="161">
        <v>531412</v>
      </c>
      <c r="C30" s="162">
        <f>B30/B4*100</f>
        <v>0.2159471605078964</v>
      </c>
    </row>
    <row r="31" spans="1:3" ht="12.75">
      <c r="A31" s="172" t="s">
        <v>122</v>
      </c>
      <c r="B31" s="161">
        <v>829690</v>
      </c>
      <c r="C31" s="162">
        <f>B31/B4*100</f>
        <v>0.337156856830099</v>
      </c>
    </row>
    <row r="32" spans="1:3" ht="12.75">
      <c r="A32" s="172" t="s">
        <v>123</v>
      </c>
      <c r="B32" s="161">
        <v>566427</v>
      </c>
      <c r="C32" s="162">
        <f>B32/B4*100</f>
        <v>0.23017602591775543</v>
      </c>
    </row>
    <row r="33" spans="1:3" ht="12.75">
      <c r="A33" s="172" t="s">
        <v>85</v>
      </c>
      <c r="B33" s="161">
        <v>1273891</v>
      </c>
      <c r="C33" s="162">
        <f>B33/B4*100</f>
        <v>0.5176645319386176</v>
      </c>
    </row>
    <row r="34" spans="1:3" ht="12.75">
      <c r="A34" s="173" t="s">
        <v>124</v>
      </c>
      <c r="B34" s="161">
        <v>372539</v>
      </c>
      <c r="C34" s="162">
        <f>B34/B4*100</f>
        <v>0.15138675684487973</v>
      </c>
    </row>
    <row r="35" spans="1:3" ht="12.75">
      <c r="A35" s="173" t="s">
        <v>71</v>
      </c>
      <c r="B35" s="165">
        <v>29926221</v>
      </c>
      <c r="C35" s="166">
        <f>B35/B4*100</f>
        <v>12.160964467648041</v>
      </c>
    </row>
    <row r="36" spans="1:3" ht="12.75">
      <c r="A36" s="174" t="s">
        <v>126</v>
      </c>
      <c r="B36" s="167">
        <v>5245790</v>
      </c>
      <c r="C36" s="168">
        <f>B36/B4*100</f>
        <v>2.1317046945133304</v>
      </c>
    </row>
  </sheetData>
  <sheetProtection/>
  <mergeCells count="1">
    <mergeCell ref="A1:C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bdubirova</dc:creator>
  <cp:keywords/>
  <dc:description/>
  <cp:lastModifiedBy>Kunduz T. Bikeeva</cp:lastModifiedBy>
  <cp:lastPrinted>2023-07-12T10:52:54Z</cp:lastPrinted>
  <dcterms:created xsi:type="dcterms:W3CDTF">2011-12-12T07:33:47Z</dcterms:created>
  <dcterms:modified xsi:type="dcterms:W3CDTF">2023-07-13T07:38:36Z</dcterms:modified>
  <cp:category/>
  <cp:version/>
  <cp:contentType/>
  <cp:contentStatus/>
</cp:coreProperties>
</file>