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521" windowWidth="13860" windowHeight="125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<sst xmlns="http://schemas.openxmlformats.org/spreadsheetml/2006/main" count="123" uniqueCount="118">
  <si>
    <t>-</t>
  </si>
  <si>
    <t>Volume of services related to real estate*</t>
  </si>
  <si>
    <t>3 619.8</t>
  </si>
  <si>
    <t>4 969.6</t>
  </si>
  <si>
    <t>6 418.5</t>
  </si>
  <si>
    <t>8 035.1</t>
  </si>
  <si>
    <t>8 790.9</t>
  </si>
  <si>
    <t>7 036.1</t>
  </si>
  <si>
    <t>7 777.2</t>
  </si>
  <si>
    <t>6 637.5</t>
  </si>
  <si>
    <t>7 913.5</t>
  </si>
  <si>
    <t>2 228.6</t>
  </si>
  <si>
    <t>3 374.2</t>
  </si>
  <si>
    <t>4 562.8</t>
  </si>
  <si>
    <t>6 516.5</t>
  </si>
  <si>
    <t>7 456.0</t>
  </si>
  <si>
    <t>4 962.1</t>
  </si>
  <si>
    <t>5 479.1</t>
  </si>
  <si>
    <t>4 631.7</t>
  </si>
  <si>
    <t>5 450.4</t>
  </si>
  <si>
    <t>27.4</t>
  </si>
  <si>
    <t>27.8</t>
  </si>
  <si>
    <t>12.2</t>
  </si>
  <si>
    <t>11.0</t>
  </si>
  <si>
    <t>61.3</t>
  </si>
  <si>
    <t>88.1</t>
  </si>
  <si>
    <t>71.1</t>
  </si>
  <si>
    <t>30.1</t>
  </si>
  <si>
    <t>43.9</t>
  </si>
  <si>
    <t>19.2</t>
  </si>
  <si>
    <t>22.4</t>
  </si>
  <si>
    <t>28.0</t>
  </si>
  <si>
    <t>15.4</t>
  </si>
  <si>
    <t>20.7</t>
  </si>
  <si>
    <t>62.9</t>
  </si>
  <si>
    <t>101.7</t>
  </si>
  <si>
    <t>59.5</t>
  </si>
  <si>
    <t>239.1</t>
  </si>
  <si>
    <t>38.9</t>
  </si>
  <si>
    <t>33.6</t>
  </si>
  <si>
    <t>21.6</t>
  </si>
  <si>
    <t>22.2</t>
  </si>
  <si>
    <t>26.2</t>
  </si>
  <si>
    <t>33.2</t>
  </si>
  <si>
    <t>32.8</t>
  </si>
  <si>
    <t>52.9</t>
  </si>
  <si>
    <t>510.9</t>
  </si>
  <si>
    <t>777.9</t>
  </si>
  <si>
    <t>1 126.4</t>
  </si>
  <si>
    <t>689.3</t>
  </si>
  <si>
    <t>661.0</t>
  </si>
  <si>
    <t>920.2</t>
  </si>
  <si>
    <t>1 055.3</t>
  </si>
  <si>
    <t>1 083.6</t>
  </si>
  <si>
    <t>1 055.6</t>
  </si>
  <si>
    <t>82.9</t>
  </si>
  <si>
    <t>88.0</t>
  </si>
  <si>
    <t>43.6</t>
  </si>
  <si>
    <t>30.6</t>
  </si>
  <si>
    <t>28.4</t>
  </si>
  <si>
    <t>23.3</t>
  </si>
  <si>
    <t>48.4</t>
  </si>
  <si>
    <t>42.1</t>
  </si>
  <si>
    <t>52.8</t>
  </si>
  <si>
    <t>84.3</t>
  </si>
  <si>
    <t>80.4</t>
  </si>
  <si>
    <t>77.3</t>
  </si>
  <si>
    <t>86.5</t>
  </si>
  <si>
    <t>113.3</t>
  </si>
  <si>
    <t>269.1</t>
  </si>
  <si>
    <t>377.1</t>
  </si>
  <si>
    <t>297.8</t>
  </si>
  <si>
    <t>535.5</t>
  </si>
  <si>
    <t>15.2</t>
  </si>
  <si>
    <t>13.8</t>
  </si>
  <si>
    <t>0.7</t>
  </si>
  <si>
    <t>0.8</t>
  </si>
  <si>
    <t>1.2</t>
  </si>
  <si>
    <t>0.5</t>
  </si>
  <si>
    <t>0.6</t>
  </si>
  <si>
    <t>3.3</t>
  </si>
  <si>
    <t>22.3</t>
  </si>
  <si>
    <t>12.8</t>
  </si>
  <si>
    <t>10.0</t>
  </si>
  <si>
    <t>2.1</t>
  </si>
  <si>
    <t>3.7</t>
  </si>
  <si>
    <t>6.3</t>
  </si>
  <si>
    <t>7.8</t>
  </si>
  <si>
    <t>8.6</t>
  </si>
  <si>
    <t>4.3</t>
  </si>
  <si>
    <t>17.5</t>
  </si>
  <si>
    <t>11.4</t>
  </si>
  <si>
    <t>4.7</t>
  </si>
  <si>
    <t>26.1</t>
  </si>
  <si>
    <t>2.4</t>
  </si>
  <si>
    <t>572.5</t>
  </si>
  <si>
    <t>527.4</t>
  </si>
  <si>
    <t>536.1</t>
  </si>
  <si>
    <t>660.6</t>
  </si>
  <si>
    <t>419.3</t>
  </si>
  <si>
    <t>665.7</t>
  </si>
  <si>
    <t>577.2</t>
  </si>
  <si>
    <t>429.5</t>
  </si>
  <si>
    <t>526.2</t>
  </si>
  <si>
    <t>Taraz city</t>
  </si>
  <si>
    <t>Baizak</t>
  </si>
  <si>
    <t>Zhambyl</t>
  </si>
  <si>
    <t>Zhualy</t>
  </si>
  <si>
    <t>Kordai</t>
  </si>
  <si>
    <t>T.Ryskulov</t>
  </si>
  <si>
    <t>Merke</t>
  </si>
  <si>
    <t>Moiynkym</t>
  </si>
  <si>
    <t>Sarysu</t>
  </si>
  <si>
    <t>Talas</t>
  </si>
  <si>
    <t>Shu</t>
  </si>
  <si>
    <t xml:space="preserve"> млн. тенге </t>
  </si>
  <si>
    <t>Zhambyl region</t>
  </si>
  <si>
    <t>* According to the version of the OKED of 2007.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</si>
</sst>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0000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0.0"/>
    <numFmt numFmtId="192" formatCode="###\ ###\ ###\ ##0.0"/>
  </numFmts>
  <fonts count="48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180" fontId="46" fillId="33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/>
    </xf>
    <xf numFmtId="49" fontId="23" fillId="0" borderId="12" xfId="0" applyNumberFormat="1" applyFont="1" applyFill="1" applyBorder="1" applyAlignment="1">
      <alignment/>
    </xf>
    <xf numFmtId="49" fontId="47" fillId="0" borderId="13" xfId="0" applyNumberFormat="1" applyFont="1" applyBorder="1" applyAlignment="1">
      <alignment horizontal="right" wrapText="1"/>
    </xf>
    <xf numFmtId="49" fontId="23" fillId="0" borderId="13" xfId="0" applyNumberFormat="1" applyFont="1" applyBorder="1" applyAlignment="1">
      <alignment horizontal="right" wrapText="1"/>
    </xf>
    <xf numFmtId="49" fontId="23" fillId="0" borderId="13" xfId="0" applyNumberFormat="1" applyFont="1" applyFill="1" applyBorder="1" applyAlignment="1">
      <alignment horizontal="right" wrapText="1"/>
    </xf>
    <xf numFmtId="49" fontId="23" fillId="0" borderId="13" xfId="0" applyNumberFormat="1" applyFont="1" applyFill="1" applyBorder="1" applyAlignment="1">
      <alignment horizontal="right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horizontal="right" wrapText="1"/>
    </xf>
    <xf numFmtId="0" fontId="22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2" fillId="0" borderId="16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192" fontId="25" fillId="0" borderId="12" xfId="0" applyNumberFormat="1" applyFont="1" applyFill="1" applyBorder="1" applyAlignment="1">
      <alignment horizontal="right" wrapText="1"/>
    </xf>
    <xf numFmtId="192" fontId="25" fillId="0" borderId="13" xfId="0" applyNumberFormat="1" applyFont="1" applyBorder="1" applyAlignment="1">
      <alignment horizontal="right" wrapText="1"/>
    </xf>
    <xf numFmtId="192" fontId="23" fillId="0" borderId="13" xfId="0" applyNumberFormat="1" applyFont="1" applyBorder="1" applyAlignment="1">
      <alignment horizontal="right" wrapText="1"/>
    </xf>
    <xf numFmtId="192" fontId="25" fillId="0" borderId="14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15" zoomScaleNormal="115" zoomScalePageLayoutView="0" workbookViewId="0" topLeftCell="A1">
      <selection activeCell="A1" sqref="A1:K1"/>
    </sheetView>
  </sheetViews>
  <sheetFormatPr defaultColWidth="9.00390625" defaultRowHeight="12.75"/>
  <cols>
    <col min="1" max="1" width="12.625" style="1" customWidth="1"/>
    <col min="2" max="2" width="7.875" style="1" customWidth="1"/>
    <col min="3" max="3" width="6.375" style="1" customWidth="1"/>
    <col min="4" max="4" width="7.00390625" style="1" customWidth="1"/>
    <col min="5" max="5" width="6.75390625" style="1" customWidth="1"/>
    <col min="6" max="6" width="7.375" style="1" customWidth="1"/>
    <col min="7" max="8" width="6.625" style="1" customWidth="1"/>
    <col min="9" max="9" width="6.375" style="1" customWidth="1"/>
    <col min="10" max="10" width="6.875" style="1" customWidth="1"/>
    <col min="11" max="11" width="9.75390625" style="1" customWidth="1"/>
    <col min="12" max="16384" width="9.125" style="1" customWidth="1"/>
  </cols>
  <sheetData>
    <row r="1" spans="1:11" ht="12.75" customHeight="1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 customHeight="1" thickBot="1">
      <c r="A2" s="3"/>
      <c r="B2" s="7"/>
      <c r="C2" s="7"/>
      <c r="D2" s="7"/>
      <c r="E2" s="7"/>
      <c r="F2" s="3"/>
      <c r="G2" s="7"/>
      <c r="H2" s="26"/>
      <c r="I2" s="26"/>
      <c r="J2" s="26"/>
      <c r="K2" s="31" t="s">
        <v>115</v>
      </c>
    </row>
    <row r="3" spans="1:11" ht="13.5" thickBot="1">
      <c r="A3" s="20"/>
      <c r="B3" s="19">
        <v>2013</v>
      </c>
      <c r="C3" s="8">
        <v>2014</v>
      </c>
      <c r="D3" s="8">
        <v>2015</v>
      </c>
      <c r="E3" s="8">
        <v>2016</v>
      </c>
      <c r="F3" s="8">
        <v>2017</v>
      </c>
      <c r="G3" s="9">
        <v>2018</v>
      </c>
      <c r="H3" s="9">
        <v>2019</v>
      </c>
      <c r="I3" s="9">
        <v>2020</v>
      </c>
      <c r="J3" s="10">
        <v>2021</v>
      </c>
      <c r="K3" s="24">
        <v>2022</v>
      </c>
    </row>
    <row r="4" spans="1:11" ht="12.75">
      <c r="A4" s="21" t="s">
        <v>116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27">
        <v>15015.4</v>
      </c>
    </row>
    <row r="5" spans="1:11" ht="15" customHeight="1">
      <c r="A5" s="22" t="s">
        <v>104</v>
      </c>
      <c r="B5" s="13" t="s">
        <v>11</v>
      </c>
      <c r="C5" s="14" t="s">
        <v>12</v>
      </c>
      <c r="D5" s="13" t="s">
        <v>13</v>
      </c>
      <c r="E5" s="13" t="s">
        <v>14</v>
      </c>
      <c r="F5" s="13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28">
        <v>12391.6</v>
      </c>
    </row>
    <row r="6" spans="1:11" ht="12.75">
      <c r="A6" s="22" t="s">
        <v>105</v>
      </c>
      <c r="B6" s="14" t="s">
        <v>20</v>
      </c>
      <c r="C6" s="14" t="s">
        <v>21</v>
      </c>
      <c r="D6" s="14" t="s">
        <v>22</v>
      </c>
      <c r="E6" s="14" t="s">
        <v>23</v>
      </c>
      <c r="F6" s="14" t="s">
        <v>24</v>
      </c>
      <c r="G6" s="15" t="s">
        <v>25</v>
      </c>
      <c r="H6" s="15" t="s">
        <v>26</v>
      </c>
      <c r="I6" s="15" t="s">
        <v>27</v>
      </c>
      <c r="J6" s="15" t="s">
        <v>28</v>
      </c>
      <c r="K6" s="28">
        <v>152.8</v>
      </c>
    </row>
    <row r="7" spans="1:11" ht="12.75">
      <c r="A7" s="22" t="s">
        <v>106</v>
      </c>
      <c r="B7" s="14" t="s">
        <v>29</v>
      </c>
      <c r="C7" s="14" t="s">
        <v>30</v>
      </c>
      <c r="D7" s="14" t="s">
        <v>31</v>
      </c>
      <c r="E7" s="14" t="s">
        <v>32</v>
      </c>
      <c r="F7" s="14" t="s">
        <v>33</v>
      </c>
      <c r="G7" s="15" t="s">
        <v>34</v>
      </c>
      <c r="H7" s="15" t="s">
        <v>35</v>
      </c>
      <c r="I7" s="15" t="s">
        <v>36</v>
      </c>
      <c r="J7" s="15" t="s">
        <v>37</v>
      </c>
      <c r="K7" s="28">
        <v>286.4</v>
      </c>
    </row>
    <row r="8" spans="1:11" ht="12.75">
      <c r="A8" s="22" t="s">
        <v>107</v>
      </c>
      <c r="B8" s="13" t="s">
        <v>38</v>
      </c>
      <c r="C8" s="14" t="s">
        <v>39</v>
      </c>
      <c r="D8" s="14" t="s">
        <v>40</v>
      </c>
      <c r="E8" s="14" t="s">
        <v>41</v>
      </c>
      <c r="F8" s="14" t="s">
        <v>42</v>
      </c>
      <c r="G8" s="15" t="s">
        <v>43</v>
      </c>
      <c r="H8" s="15" t="s">
        <v>44</v>
      </c>
      <c r="I8" s="15" t="s">
        <v>45</v>
      </c>
      <c r="J8" s="16" t="s">
        <v>0</v>
      </c>
      <c r="K8" s="28">
        <v>22.5</v>
      </c>
    </row>
    <row r="9" spans="1:11" ht="13.5" customHeight="1">
      <c r="A9" s="22" t="s">
        <v>108</v>
      </c>
      <c r="B9" s="14" t="s">
        <v>46</v>
      </c>
      <c r="C9" s="14" t="s">
        <v>47</v>
      </c>
      <c r="D9" s="14" t="s">
        <v>48</v>
      </c>
      <c r="E9" s="14" t="s">
        <v>49</v>
      </c>
      <c r="F9" s="14" t="s">
        <v>50</v>
      </c>
      <c r="G9" s="15" t="s">
        <v>51</v>
      </c>
      <c r="H9" s="15" t="s">
        <v>52</v>
      </c>
      <c r="I9" s="15" t="s">
        <v>53</v>
      </c>
      <c r="J9" s="15" t="s">
        <v>54</v>
      </c>
      <c r="K9" s="29">
        <v>1232.1</v>
      </c>
    </row>
    <row r="10" spans="1:11" ht="12" customHeight="1">
      <c r="A10" s="22" t="s">
        <v>109</v>
      </c>
      <c r="B10" s="13" t="s">
        <v>55</v>
      </c>
      <c r="C10" s="14" t="s">
        <v>56</v>
      </c>
      <c r="D10" s="14" t="s">
        <v>57</v>
      </c>
      <c r="E10" s="14" t="s">
        <v>58</v>
      </c>
      <c r="F10" s="14" t="s">
        <v>59</v>
      </c>
      <c r="G10" s="15" t="s">
        <v>60</v>
      </c>
      <c r="H10" s="15" t="s">
        <v>61</v>
      </c>
      <c r="I10" s="15" t="s">
        <v>62</v>
      </c>
      <c r="J10" s="15" t="s">
        <v>63</v>
      </c>
      <c r="K10" s="28">
        <v>43</v>
      </c>
    </row>
    <row r="11" spans="1:11" ht="12.75">
      <c r="A11" s="22" t="s">
        <v>110</v>
      </c>
      <c r="B11" s="13" t="s">
        <v>64</v>
      </c>
      <c r="C11" s="14" t="s">
        <v>65</v>
      </c>
      <c r="D11" s="14" t="s">
        <v>66</v>
      </c>
      <c r="E11" s="14" t="s">
        <v>67</v>
      </c>
      <c r="F11" s="14" t="s">
        <v>68</v>
      </c>
      <c r="G11" s="15" t="s">
        <v>69</v>
      </c>
      <c r="H11" s="15" t="s">
        <v>70</v>
      </c>
      <c r="I11" s="15" t="s">
        <v>71</v>
      </c>
      <c r="J11" s="15" t="s">
        <v>72</v>
      </c>
      <c r="K11" s="28">
        <v>587</v>
      </c>
    </row>
    <row r="12" spans="1:11" ht="12.75">
      <c r="A12" s="22" t="s">
        <v>111</v>
      </c>
      <c r="B12" s="13" t="s">
        <v>73</v>
      </c>
      <c r="C12" s="13" t="s">
        <v>74</v>
      </c>
      <c r="D12" s="13" t="s">
        <v>75</v>
      </c>
      <c r="E12" s="13" t="s">
        <v>76</v>
      </c>
      <c r="F12" s="13" t="s">
        <v>77</v>
      </c>
      <c r="G12" s="15" t="s">
        <v>78</v>
      </c>
      <c r="H12" s="15" t="s">
        <v>79</v>
      </c>
      <c r="I12" s="15" t="s">
        <v>77</v>
      </c>
      <c r="J12" s="15" t="s">
        <v>80</v>
      </c>
      <c r="K12" s="28">
        <v>2.3</v>
      </c>
    </row>
    <row r="13" spans="1:11" ht="12.75">
      <c r="A13" s="22" t="s">
        <v>112</v>
      </c>
      <c r="B13" s="13" t="s">
        <v>81</v>
      </c>
      <c r="C13" s="13" t="s">
        <v>82</v>
      </c>
      <c r="D13" s="13" t="s">
        <v>83</v>
      </c>
      <c r="E13" s="13" t="s">
        <v>84</v>
      </c>
      <c r="F13" s="13" t="s">
        <v>85</v>
      </c>
      <c r="G13" s="15" t="s">
        <v>86</v>
      </c>
      <c r="H13" s="15" t="s">
        <v>87</v>
      </c>
      <c r="I13" s="15" t="s">
        <v>88</v>
      </c>
      <c r="J13" s="15" t="s">
        <v>89</v>
      </c>
      <c r="K13" s="28">
        <v>4.6</v>
      </c>
    </row>
    <row r="14" spans="1:11" ht="12.75">
      <c r="A14" s="22" t="s">
        <v>113</v>
      </c>
      <c r="B14" s="14" t="s">
        <v>90</v>
      </c>
      <c r="C14" s="14" t="s">
        <v>91</v>
      </c>
      <c r="D14" s="14" t="s">
        <v>0</v>
      </c>
      <c r="E14" s="14" t="s">
        <v>0</v>
      </c>
      <c r="F14" s="14" t="s">
        <v>0</v>
      </c>
      <c r="G14" s="15" t="s">
        <v>92</v>
      </c>
      <c r="H14" s="15" t="s">
        <v>93</v>
      </c>
      <c r="I14" s="15" t="s">
        <v>78</v>
      </c>
      <c r="J14" s="15" t="s">
        <v>94</v>
      </c>
      <c r="K14" s="28">
        <v>4</v>
      </c>
    </row>
    <row r="15" spans="1:11" ht="13.5" thickBot="1">
      <c r="A15" s="23" t="s">
        <v>114</v>
      </c>
      <c r="B15" s="17" t="s">
        <v>95</v>
      </c>
      <c r="C15" s="17" t="s">
        <v>96</v>
      </c>
      <c r="D15" s="17" t="s">
        <v>97</v>
      </c>
      <c r="E15" s="17" t="s">
        <v>98</v>
      </c>
      <c r="F15" s="17" t="s">
        <v>99</v>
      </c>
      <c r="G15" s="18" t="s">
        <v>100</v>
      </c>
      <c r="H15" s="18" t="s">
        <v>101</v>
      </c>
      <c r="I15" s="18" t="s">
        <v>102</v>
      </c>
      <c r="J15" s="18" t="s">
        <v>103</v>
      </c>
      <c r="K15" s="30">
        <v>289.1</v>
      </c>
    </row>
    <row r="16" spans="1:11" ht="13.5" customHeight="1" hidden="1" thickBot="1">
      <c r="A16" s="3"/>
      <c r="B16" s="5">
        <f>SUM(B5:B15)</f>
        <v>0</v>
      </c>
      <c r="C16" s="5">
        <f aca="true" t="shared" si="0" ref="C16:J16">SUM(C5:C15)</f>
        <v>0</v>
      </c>
      <c r="D16" s="5">
        <f t="shared" si="0"/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2"/>
    </row>
    <row r="17" spans="1:11" ht="12.75" hidden="1">
      <c r="A17" s="3"/>
      <c r="B17" s="6" t="e">
        <f>B4-B16</f>
        <v>#VALUE!</v>
      </c>
      <c r="C17" s="4" t="e">
        <f aca="true" t="shared" si="1" ref="C17:J17">C4-C16</f>
        <v>#VALUE!</v>
      </c>
      <c r="D17" s="4" t="e">
        <f t="shared" si="1"/>
        <v>#VALUE!</v>
      </c>
      <c r="E17" s="6" t="e">
        <f t="shared" si="1"/>
        <v>#VALUE!</v>
      </c>
      <c r="F17" s="4" t="e">
        <f t="shared" si="1"/>
        <v>#VALUE!</v>
      </c>
      <c r="G17" s="4" t="e">
        <f t="shared" si="1"/>
        <v>#VALUE!</v>
      </c>
      <c r="H17" s="4" t="e">
        <f t="shared" si="1"/>
        <v>#VALUE!</v>
      </c>
      <c r="I17" s="4" t="e">
        <f t="shared" si="1"/>
        <v>#VALUE!</v>
      </c>
      <c r="J17" s="4" t="e">
        <f t="shared" si="1"/>
        <v>#VALUE!</v>
      </c>
      <c r="K17" s="2"/>
    </row>
    <row r="18" spans="1:11" ht="12.75">
      <c r="A18" s="32" t="s">
        <v>117</v>
      </c>
      <c r="B18" s="3"/>
      <c r="C18" s="3"/>
      <c r="D18" s="3"/>
      <c r="E18" s="3"/>
      <c r="F18" s="3"/>
      <c r="G18" s="3"/>
      <c r="H18" s="3"/>
      <c r="I18" s="3"/>
      <c r="J18" s="3"/>
      <c r="K18" s="2"/>
    </row>
    <row r="19" spans="1:11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1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0" ht="11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2">
    <mergeCell ref="H2:J2"/>
    <mergeCell ref="A1:K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N.Pak</cp:lastModifiedBy>
  <cp:lastPrinted>2023-06-22T09:03:48Z</cp:lastPrinted>
  <dcterms:created xsi:type="dcterms:W3CDTF">2010-11-06T06:00:16Z</dcterms:created>
  <dcterms:modified xsi:type="dcterms:W3CDTF">2023-11-07T11:39:06Z</dcterms:modified>
  <cp:category/>
  <cp:version/>
  <cp:contentType/>
  <cp:contentStatus/>
</cp:coreProperties>
</file>