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65446" windowWidth="14445" windowHeight="12165" firstSheet="1" activeTab="3"/>
  </bookViews>
  <sheets>
    <sheet name="ОКОНХ 1990-1997" sheetId="1" r:id="rId1"/>
    <sheet name="ОКЭД (ГК РК 03-2003) 1998-2006" sheetId="2" r:id="rId2"/>
    <sheet name="2007-2009" sheetId="3" r:id="rId3"/>
    <sheet name="2010-202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<sst xmlns="http://schemas.openxmlformats.org/spreadsheetml/2006/main" count="200" uniqueCount="148">
  <si>
    <t>Производство товаров</t>
  </si>
  <si>
    <t>Сельское хозяйство, охота, лесоводство; рыболовство, рыбоводство</t>
  </si>
  <si>
    <t>Сельское хозяйство, охота, лесоводство</t>
  </si>
  <si>
    <t>Рыболовоство, рыбоводство</t>
  </si>
  <si>
    <t>Промышленность</t>
  </si>
  <si>
    <t>Горнодобывающая промышленность</t>
  </si>
  <si>
    <t>Обрабатывающая промышленность</t>
  </si>
  <si>
    <t>Производство и распределение элктроэнергии, газа и воды</t>
  </si>
  <si>
    <t>Строительство</t>
  </si>
  <si>
    <t>Производство услуг</t>
  </si>
  <si>
    <t>Торговля, ремонт автомобилей и изделий домашнего пользования</t>
  </si>
  <si>
    <t>Гостиницы и рестораны</t>
  </si>
  <si>
    <t>Транспорт и связь</t>
  </si>
  <si>
    <t>Финансовая деятельность</t>
  </si>
  <si>
    <t>Операции с недвижимым имуществом, аренда и услуги потребителям</t>
  </si>
  <si>
    <t>Государственное управление</t>
  </si>
  <si>
    <t>Образование</t>
  </si>
  <si>
    <t>Здравоохранение и социальные услуги</t>
  </si>
  <si>
    <t>Косвенно-измеряемые услуги финансового посредничества</t>
  </si>
  <si>
    <t>Валовая добавленная стоимость</t>
  </si>
  <si>
    <t>Валовой внутренний продукт</t>
  </si>
  <si>
    <t>Предоставление прочих услуг</t>
  </si>
  <si>
    <t>Индекс физического объема ВВП методом производства</t>
  </si>
  <si>
    <t>1 квартал 2008г.</t>
  </si>
  <si>
    <t>1 полугодие 2008г.</t>
  </si>
  <si>
    <t>9 месяцев 2008г.</t>
  </si>
  <si>
    <t>1 квартал 2007г.</t>
  </si>
  <si>
    <t>1 полугодие 2007г.</t>
  </si>
  <si>
    <t>9 месяцев 2007г.</t>
  </si>
  <si>
    <t xml:space="preserve">   Транспорт</t>
  </si>
  <si>
    <t xml:space="preserve">   Связь</t>
  </si>
  <si>
    <t>Всего по отраслям</t>
  </si>
  <si>
    <t>в % к соответствующему периоду предыдущего года</t>
  </si>
  <si>
    <t>1 квартал 2009г.</t>
  </si>
  <si>
    <t>1 полугодие 2009г.</t>
  </si>
  <si>
    <t>9 месяцев 2009г.</t>
  </si>
  <si>
    <t>Чистые налоги на продукты и импорт</t>
  </si>
  <si>
    <t>ОКЭД (ГК РК 03-2003)</t>
  </si>
  <si>
    <t>Сельское, лесное и рыбное хозяйство</t>
  </si>
  <si>
    <t xml:space="preserve">  Строительство</t>
  </si>
  <si>
    <t>Транспорт и складирование</t>
  </si>
  <si>
    <t>Информация и связь</t>
  </si>
  <si>
    <t>Финансовая и страховая деятельность</t>
  </si>
  <si>
    <t>Операции с недвижимым имуществом</t>
  </si>
  <si>
    <t>Профессиональная, научная и техническая деятельность</t>
  </si>
  <si>
    <t>Деятельность в области административного и вспомогательного обслуживания</t>
  </si>
  <si>
    <t>Государственное управление и оборона; обязательное социальное обеспечение</t>
  </si>
  <si>
    <t>Искусство, развлечения и отдых</t>
  </si>
  <si>
    <t>Итого по отраслям</t>
  </si>
  <si>
    <t>1 квартал 2010г.</t>
  </si>
  <si>
    <t>9 месяцев 2010г.</t>
  </si>
  <si>
    <t>1 полугодие 2010г.</t>
  </si>
  <si>
    <t>1 квартал 2011г.</t>
  </si>
  <si>
    <t>1 полугодие 2011г.</t>
  </si>
  <si>
    <t>9 месяцев 2011г.</t>
  </si>
  <si>
    <t>1 квартал 2012г.</t>
  </si>
  <si>
    <t>1 полугодие 2012г.</t>
  </si>
  <si>
    <t>9 месяцев 2012г.</t>
  </si>
  <si>
    <t>1 квартал 2013г.</t>
  </si>
  <si>
    <t xml:space="preserve">1 полугодие 2013г. </t>
  </si>
  <si>
    <t>9 месяцев 2013г.</t>
  </si>
  <si>
    <t>1 квартал 2014г.</t>
  </si>
  <si>
    <t>1 полугодие 2014г.</t>
  </si>
  <si>
    <t>9 месяцев 2014г.</t>
  </si>
  <si>
    <t>1 квартал 2015г.</t>
  </si>
  <si>
    <t>1 полугодие 2015г.</t>
  </si>
  <si>
    <t>9 месяцев 2015г.</t>
  </si>
  <si>
    <t>1 квартал 2016г.</t>
  </si>
  <si>
    <t>1 полугодие 2016г.</t>
  </si>
  <si>
    <t>9 месяцев 2016г.</t>
  </si>
  <si>
    <t>2007 год</t>
  </si>
  <si>
    <t>2008 год</t>
  </si>
  <si>
    <t>2009 год</t>
  </si>
  <si>
    <t>2010 год</t>
  </si>
  <si>
    <t>2011 год</t>
  </si>
  <si>
    <t>2012 год</t>
  </si>
  <si>
    <t>2013 год</t>
  </si>
  <si>
    <t>2014 год</t>
  </si>
  <si>
    <t>2015 год</t>
  </si>
  <si>
    <t>1 квартал 2017г.</t>
  </si>
  <si>
    <t>Налоги на продукты и импорт</t>
  </si>
  <si>
    <t>Субсидии на продукты и импорт</t>
  </si>
  <si>
    <t>2016 год</t>
  </si>
  <si>
    <t>1 полугодие 2017г.</t>
  </si>
  <si>
    <t>9 месяцев 2017г.</t>
  </si>
  <si>
    <t>1 квартал 2018г.</t>
  </si>
  <si>
    <t>1 полугодие 2018г.</t>
  </si>
  <si>
    <t>9 месяцев 2018г.</t>
  </si>
  <si>
    <t>1 квартал 2019г.</t>
  </si>
  <si>
    <t>1 полугодие 2019г.</t>
  </si>
  <si>
    <t>9 месяцев 2019г.</t>
  </si>
  <si>
    <t>1 квартал 2020г.</t>
  </si>
  <si>
    <t>Горнодобывающая промышленность и разработка карьеров</t>
  </si>
  <si>
    <t>Снабжение электроэнергией, газом, паром, горячейводой  и кондиционированнымвоздухом</t>
  </si>
  <si>
    <t>Водоснабжение; сбор, обработка и удаление отходов, деятельность поликвидации загрязнений</t>
  </si>
  <si>
    <t>Оптовая и розничнаяторговля; ремонт автомобилей и мотоциклов</t>
  </si>
  <si>
    <t>Предоставление услуг по проживанию и питанию</t>
  </si>
  <si>
    <t>Здравоохранение и социальное обслуживание населения</t>
  </si>
  <si>
    <t>Предоставление прочих видов услуг</t>
  </si>
  <si>
    <t>Деятельность домашних хозяйств, нанимающих домашнюю прислугу; деятельность домашних хозяйств по производству товаров и услуг для собственного потребления</t>
  </si>
  <si>
    <t>1 полугодие 2020г.</t>
  </si>
  <si>
    <t>9 месяцев 2020г.</t>
  </si>
  <si>
    <t>1 квартал 2021г.</t>
  </si>
  <si>
    <t>2019 год</t>
  </si>
  <si>
    <t>2018 год</t>
  </si>
  <si>
    <t>1 полугодие 2021г.</t>
  </si>
  <si>
    <t>1 полугодие 2022г.</t>
  </si>
  <si>
    <t>1 квартал 2022г.</t>
  </si>
  <si>
    <t>Индекс физического объема ВВП методом производства*</t>
  </si>
  <si>
    <t>в % к предыдущему году</t>
  </si>
  <si>
    <t>ОКОНХ</t>
  </si>
  <si>
    <t>Сельское, лесное и рыбное хозяйства</t>
  </si>
  <si>
    <t xml:space="preserve">Транспорт </t>
  </si>
  <si>
    <t>Связь</t>
  </si>
  <si>
    <t>Торговля и сфера обращения</t>
  </si>
  <si>
    <t>Информационно-вычислительное обслуживание</t>
  </si>
  <si>
    <t>Геология и разведка недр, геодезическая и гидрометеорологическая службы</t>
  </si>
  <si>
    <t>Жилищное хозяйство</t>
  </si>
  <si>
    <t>Коммунальное хозяйство</t>
  </si>
  <si>
    <t>Непроизводственные виды бытового обслуживания</t>
  </si>
  <si>
    <t>Здравоохранение, физическая культура и социальное обеспечение</t>
  </si>
  <si>
    <t>Культура и искусство</t>
  </si>
  <si>
    <t>Наука и научное обслуживание</t>
  </si>
  <si>
    <t>Финансы, кредит, страхование</t>
  </si>
  <si>
    <t>Общественные объединения</t>
  </si>
  <si>
    <t>Прочие</t>
  </si>
  <si>
    <t>* - до 1998 года данные расчитаны по ОКОНХ</t>
  </si>
  <si>
    <t>Транспорт</t>
  </si>
  <si>
    <t>Прочие коммунальные, социальные и персональные услуги</t>
  </si>
  <si>
    <t>Услуги по ведению домашнего хозяйства</t>
  </si>
  <si>
    <t>* - с 1998 года данные расчитаны по ОКЭД</t>
  </si>
  <si>
    <t>ОКЭД (ГК РК 03-2007)</t>
  </si>
  <si>
    <t>1 квартал 2023г.</t>
  </si>
  <si>
    <t xml:space="preserve"> в % к соответствующему периоду предыдущего года</t>
  </si>
  <si>
    <t>1 полугодие 2023г.</t>
  </si>
  <si>
    <r>
      <t>2017 год</t>
    </r>
    <r>
      <rPr>
        <b/>
        <vertAlign val="superscript"/>
        <sz val="8"/>
        <rFont val="Roboto"/>
        <family val="0"/>
      </rPr>
      <t>1)</t>
    </r>
  </si>
  <si>
    <r>
      <t>9 месяцев 2021г.</t>
    </r>
    <r>
      <rPr>
        <b/>
        <vertAlign val="superscript"/>
        <sz val="8"/>
        <rFont val="Roboto"/>
        <family val="0"/>
      </rPr>
      <t xml:space="preserve"> </t>
    </r>
  </si>
  <si>
    <r>
      <t>9 месяцев 2022г.</t>
    </r>
    <r>
      <rPr>
        <b/>
        <vertAlign val="superscript"/>
        <sz val="8"/>
        <rFont val="Roboto"/>
        <family val="0"/>
      </rPr>
      <t xml:space="preserve"> </t>
    </r>
  </si>
  <si>
    <r>
      <t>9 месяцев 2023г.</t>
    </r>
    <r>
      <rPr>
        <b/>
        <vertAlign val="superscript"/>
        <sz val="8"/>
        <rFont val="Roboto"/>
        <family val="0"/>
      </rPr>
      <t xml:space="preserve"> 2) </t>
    </r>
  </si>
  <si>
    <r>
      <rPr>
        <i/>
        <vertAlign val="superscript"/>
        <sz val="8"/>
        <color indexed="8"/>
        <rFont val="Roboto"/>
        <family val="0"/>
      </rPr>
      <t>1)</t>
    </r>
    <r>
      <rPr>
        <i/>
        <sz val="8"/>
        <rFont val="Roboto"/>
        <family val="0"/>
      </rPr>
      <t xml:space="preserve"> с 2017 года расчеты произведены в соответствии с новой Методикой оценки ненаблюдаемой экономики, зарегистрированной в Министерстве юстиции  Республики Казахстан №19215 от 8.08.2019г.</t>
    </r>
  </si>
  <si>
    <r>
      <rPr>
        <i/>
        <vertAlign val="superscript"/>
        <sz val="8"/>
        <color indexed="8"/>
        <rFont val="Roboto"/>
        <family val="0"/>
      </rPr>
      <t>2)</t>
    </r>
    <r>
      <rPr>
        <i/>
        <sz val="8"/>
        <color indexed="8"/>
        <rFont val="Roboto"/>
        <family val="0"/>
      </rPr>
      <t>-отчетные  данные</t>
    </r>
  </si>
  <si>
    <r>
      <rPr>
        <i/>
        <vertAlign val="superscript"/>
        <sz val="8"/>
        <color indexed="8"/>
        <rFont val="Roboto"/>
        <family val="0"/>
      </rPr>
      <t>3)</t>
    </r>
    <r>
      <rPr>
        <i/>
        <sz val="8"/>
        <color indexed="8"/>
        <rFont val="Roboto"/>
        <family val="0"/>
      </rPr>
      <t>-предварительные данные</t>
    </r>
  </si>
  <si>
    <r>
      <t>1 квартал 2024г.</t>
    </r>
    <r>
      <rPr>
        <b/>
        <vertAlign val="superscript"/>
        <sz val="8"/>
        <rFont val="Roboto"/>
        <family val="0"/>
      </rPr>
      <t xml:space="preserve"> 4) </t>
    </r>
  </si>
  <si>
    <r>
      <rPr>
        <i/>
        <vertAlign val="superscript"/>
        <sz val="8"/>
        <color indexed="8"/>
        <rFont val="Roboto"/>
        <family val="0"/>
      </rPr>
      <t>4)</t>
    </r>
    <r>
      <rPr>
        <i/>
        <sz val="8"/>
        <color indexed="8"/>
        <rFont val="Roboto"/>
        <family val="0"/>
      </rPr>
      <t>-оперативные данные</t>
    </r>
  </si>
  <si>
    <t xml:space="preserve"> 2020 год</t>
  </si>
  <si>
    <t>2021 год</t>
  </si>
  <si>
    <t xml:space="preserve"> 2022 год</t>
  </si>
  <si>
    <r>
      <t>2023 год</t>
    </r>
    <r>
      <rPr>
        <b/>
        <vertAlign val="superscript"/>
        <sz val="8"/>
        <rFont val="Roboto"/>
        <family val="0"/>
      </rPr>
      <t xml:space="preserve"> 3) </t>
    </r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</si>
</sst>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₸_-;\-* #,##0\ _₸_-;_-* &quot;-&quot;\ _₸_-;_-@_-"/>
    <numFmt numFmtId="173" formatCode="_-* #,##0.00\ _₸_-;\-* #,##0.00\ _₸_-;_-* &quot;-&quot;??\ _₸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* #,##0_-;\-* #,##0_-;_-* &quot;-&quot;_-;_-@_-"/>
    <numFmt numFmtId="180" formatCode="_-&quot;Т&quot;* #,##0.00_-;\-&quot;Т&quot;* #,##0.00_-;_-&quot;Т&quot;* &quot;-&quot;??_-;_-@_-"/>
    <numFmt numFmtId="181" formatCode="_-* #,##0.00_-;\-* #,##0.00_-;_-* &quot;-&quot;??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"/>
    <numFmt numFmtId="202" formatCode="#,##0.000"/>
  </numFmts>
  <fonts count="46">
    <font>
      <sz val="10"/>
      <name val="Arial"/>
      <family val="0"/>
    </font>
    <font>
      <sz val="8"/>
      <name val="Academy"/>
      <family val="0"/>
    </font>
    <font>
      <sz val="8"/>
      <name val="Arial"/>
      <family val="2"/>
    </font>
    <font>
      <sz val="8"/>
      <name val="Roboto"/>
      <family val="0"/>
    </font>
    <font>
      <b/>
      <sz val="8"/>
      <name val="Roboto"/>
      <family val="0"/>
    </font>
    <font>
      <b/>
      <vertAlign val="superscript"/>
      <sz val="8"/>
      <name val="Roboto"/>
      <family val="0"/>
    </font>
    <font>
      <i/>
      <sz val="8"/>
      <color indexed="8"/>
      <name val="Roboto"/>
      <family val="0"/>
    </font>
    <font>
      <i/>
      <vertAlign val="superscript"/>
      <sz val="8"/>
      <color indexed="8"/>
      <name val="Roboto"/>
      <family val="0"/>
    </font>
    <font>
      <i/>
      <sz val="8"/>
      <name val="Roboto"/>
      <family val="0"/>
    </font>
    <font>
      <sz val="8"/>
      <color indexed="8"/>
      <name val="Roboto"/>
      <family val="0"/>
    </font>
    <font>
      <sz val="8"/>
      <color indexed="10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theme="1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96" fontId="4" fillId="0" borderId="10" xfId="0" applyNumberFormat="1" applyFont="1" applyFill="1" applyBorder="1" applyAlignment="1">
      <alignment horizontal="right" wrapText="1"/>
    </xf>
    <xf numFmtId="201" fontId="4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/>
    </xf>
    <xf numFmtId="201" fontId="4" fillId="0" borderId="11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/>
    </xf>
    <xf numFmtId="201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96" fontId="3" fillId="0" borderId="10" xfId="0" applyNumberFormat="1" applyFont="1" applyFill="1" applyBorder="1" applyAlignment="1">
      <alignment horizontal="right" wrapText="1"/>
    </xf>
    <xf numFmtId="201" fontId="3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/>
    </xf>
    <xf numFmtId="201" fontId="3" fillId="0" borderId="10" xfId="0" applyNumberFormat="1" applyFont="1" applyFill="1" applyBorder="1" applyAlignment="1">
      <alignment/>
    </xf>
    <xf numFmtId="196" fontId="3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left" wrapText="1" indent="3"/>
    </xf>
    <xf numFmtId="196" fontId="3" fillId="0" borderId="11" xfId="0" applyNumberFormat="1" applyFont="1" applyFill="1" applyBorder="1" applyAlignment="1">
      <alignment horizontal="right" wrapText="1"/>
    </xf>
    <xf numFmtId="0" fontId="45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11" xfId="0" applyFont="1" applyFill="1" applyBorder="1" applyAlignment="1">
      <alignment horizontal="left" wrapText="1" indent="1"/>
    </xf>
    <xf numFmtId="201" fontId="4" fillId="0" borderId="12" xfId="0" applyNumberFormat="1" applyFont="1" applyFill="1" applyBorder="1" applyAlignment="1">
      <alignment horizontal="right" wrapText="1"/>
    </xf>
    <xf numFmtId="201" fontId="4" fillId="0" borderId="11" xfId="0" applyNumberFormat="1" applyFont="1" applyFill="1" applyBorder="1" applyAlignment="1">
      <alignment/>
    </xf>
    <xf numFmtId="201" fontId="4" fillId="0" borderId="13" xfId="0" applyNumberFormat="1" applyFont="1" applyFill="1" applyBorder="1" applyAlignment="1">
      <alignment horizontal="right" wrapText="1"/>
    </xf>
    <xf numFmtId="201" fontId="4" fillId="0" borderId="11" xfId="0" applyNumberFormat="1" applyFont="1" applyFill="1" applyBorder="1" applyAlignment="1">
      <alignment horizontal="right"/>
    </xf>
    <xf numFmtId="201" fontId="4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left" wrapText="1" indent="2"/>
    </xf>
    <xf numFmtId="201" fontId="3" fillId="0" borderId="14" xfId="0" applyNumberFormat="1" applyFont="1" applyFill="1" applyBorder="1" applyAlignment="1">
      <alignment horizontal="right" wrapText="1"/>
    </xf>
    <xf numFmtId="201" fontId="9" fillId="0" borderId="10" xfId="0" applyNumberFormat="1" applyFont="1" applyFill="1" applyBorder="1" applyAlignment="1">
      <alignment horizontal="right" wrapText="1"/>
    </xf>
    <xf numFmtId="201" fontId="9" fillId="0" borderId="15" xfId="0" applyNumberFormat="1" applyFont="1" applyFill="1" applyBorder="1" applyAlignment="1">
      <alignment horizontal="right" wrapText="1"/>
    </xf>
    <xf numFmtId="201" fontId="3" fillId="0" borderId="10" xfId="0" applyNumberFormat="1" applyFont="1" applyFill="1" applyBorder="1" applyAlignment="1">
      <alignment horizontal="right"/>
    </xf>
    <xf numFmtId="201" fontId="3" fillId="0" borderId="15" xfId="0" applyNumberFormat="1" applyFont="1" applyFill="1" applyBorder="1" applyAlignment="1">
      <alignment horizontal="right"/>
    </xf>
    <xf numFmtId="201" fontId="3" fillId="0" borderId="15" xfId="0" applyNumberFormat="1" applyFont="1" applyFill="1" applyBorder="1" applyAlignment="1">
      <alignment horizontal="right" wrapText="1"/>
    </xf>
    <xf numFmtId="1" fontId="3" fillId="0" borderId="10" xfId="0" applyNumberFormat="1" applyFont="1" applyFill="1" applyBorder="1" applyAlignment="1">
      <alignment horizontal="left" wrapText="1" indent="1"/>
    </xf>
    <xf numFmtId="201" fontId="3" fillId="0" borderId="0" xfId="0" applyNumberFormat="1" applyFont="1" applyFill="1" applyBorder="1" applyAlignment="1">
      <alignment horizontal="right"/>
    </xf>
    <xf numFmtId="201" fontId="4" fillId="0" borderId="14" xfId="0" applyNumberFormat="1" applyFont="1" applyFill="1" applyBorder="1" applyAlignment="1">
      <alignment horizontal="right" wrapText="1"/>
    </xf>
    <xf numFmtId="201" fontId="4" fillId="0" borderId="15" xfId="0" applyNumberFormat="1" applyFont="1" applyFill="1" applyBorder="1" applyAlignment="1">
      <alignment horizontal="right" wrapText="1"/>
    </xf>
    <xf numFmtId="201" fontId="4" fillId="0" borderId="10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wrapText="1"/>
    </xf>
    <xf numFmtId="201" fontId="3" fillId="0" borderId="16" xfId="0" applyNumberFormat="1" applyFont="1" applyFill="1" applyBorder="1" applyAlignment="1">
      <alignment horizontal="right"/>
    </xf>
    <xf numFmtId="201" fontId="3" fillId="0" borderId="14" xfId="52" applyNumberFormat="1" applyFont="1" applyFill="1" applyBorder="1" applyAlignment="1">
      <alignment horizontal="right" vertical="top" wrapText="1"/>
      <protection/>
    </xf>
    <xf numFmtId="201" fontId="3" fillId="0" borderId="13" xfId="0" applyNumberFormat="1" applyFont="1" applyFill="1" applyBorder="1" applyAlignment="1">
      <alignment horizontal="right"/>
    </xf>
    <xf numFmtId="201" fontId="4" fillId="0" borderId="15" xfId="0" applyNumberFormat="1" applyFont="1" applyFill="1" applyBorder="1" applyAlignment="1">
      <alignment horizontal="right"/>
    </xf>
    <xf numFmtId="201" fontId="4" fillId="0" borderId="10" xfId="0" applyNumberFormat="1" applyFont="1" applyFill="1" applyBorder="1" applyAlignment="1">
      <alignment horizontal="justify" wrapText="1"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wrapText="1" indent="2"/>
    </xf>
    <xf numFmtId="201" fontId="3" fillId="0" borderId="11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 indent="2"/>
    </xf>
    <xf numFmtId="0" fontId="3" fillId="0" borderId="10" xfId="0" applyFont="1" applyFill="1" applyBorder="1" applyAlignment="1">
      <alignment horizontal="left" wrapText="1" indent="3"/>
    </xf>
    <xf numFmtId="0" fontId="4" fillId="0" borderId="10" xfId="0" applyFont="1" applyFill="1" applyBorder="1" applyAlignment="1">
      <alignment horizontal="left" wrapText="1" indent="1"/>
    </xf>
    <xf numFmtId="2" fontId="4" fillId="0" borderId="10" xfId="0" applyNumberFormat="1" applyFont="1" applyFill="1" applyBorder="1" applyAlignment="1">
      <alignment wrapText="1"/>
    </xf>
    <xf numFmtId="0" fontId="3" fillId="0" borderId="17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left" vertical="top" wrapText="1"/>
    </xf>
    <xf numFmtId="196" fontId="4" fillId="0" borderId="11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 vertical="center"/>
    </xf>
    <xf numFmtId="196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201" fontId="3" fillId="0" borderId="11" xfId="0" applyNumberFormat="1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left" wrapText="1" indent="3"/>
    </xf>
    <xf numFmtId="0" fontId="4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0.35\public\Users\s.kishkeninova\Desktop\&#1042;&#1042;&#1055;\&#1042;&#1042;&#1055;%20&#1086;&#1090;&#1095;&#1077;&#1090;&#1085;&#1099;&#1081;\&#1042;&#1042;&#1055;%20&#1087;&#1088;&#1086;&#1080;&#1079;&#1074;%202021%20&#1075;&#1086;&#1076;%20&#1086;&#1090;&#1095;&#1077;&#1090;&#1085;&#1099;&#1081;\&#1056;&#1072;&#1089;&#1095;&#1077;&#1090;%20&#1042;&#1042;&#1055;\&#1042;&#1042;&#1055;%20&#1087;&#1088;&#1086;&#1080;&#1079;&#1074;&#1086;&#1076;&#1089;&#1090;&#1074;&#1086;%20%202021%20&#1075;&#1086;&#1076;%20&#1086;&#1090;&#1095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расчетное без КИУПФ"/>
      <sheetName val="МП&amp;ПФ"/>
      <sheetName val="О госупр бюджет"/>
      <sheetName val="СГУ"/>
      <sheetName val="A"/>
      <sheetName val="ВВ"/>
      <sheetName val="ПП"/>
      <sheetName val="ВДС"/>
      <sheetName val="F"/>
      <sheetName val="G"/>
      <sheetName val="H"/>
      <sheetName val="I и J"/>
      <sheetName val="K"/>
      <sheetName val="L, M, N, R, S услуги "/>
      <sheetName val="P и Q"/>
      <sheetName val="T"/>
      <sheetName val="Условное проживание "/>
      <sheetName val="геология"/>
      <sheetName val="N1"/>
      <sheetName val="N2"/>
      <sheetName val="N3 "/>
      <sheetName val="N6 "/>
      <sheetName val="N7а "/>
      <sheetName val="Свод ННЭ"/>
      <sheetName val="ИФО фин дея"/>
      <sheetName val="Итог с ННЭ"/>
      <sheetName val="Расчет ИФО"/>
      <sheetName val="Динамика ПП"/>
      <sheetName val="ИКТ"/>
      <sheetName val="Туризм"/>
      <sheetName val="FISIM по отраслям"/>
      <sheetName val="ВВ, ПП, ВДС"/>
      <sheetName val="расчет  ИФО, Дефлятор"/>
      <sheetName val="ВДС для ЦУР"/>
      <sheetName val="сектора"/>
      <sheetName val="итоговое сводное окно"/>
      <sheetName val="Публикации"/>
      <sheetName val="диаграмма"/>
    </sheetNames>
    <sheetDataSet>
      <sheetData sheetId="36">
        <row r="111">
          <cell r="G111">
            <v>104.1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zoomScale="110" zoomScaleNormal="110" zoomScalePageLayoutView="0" workbookViewId="0" topLeftCell="A1">
      <selection activeCell="K31" sqref="K31"/>
    </sheetView>
  </sheetViews>
  <sheetFormatPr defaultColWidth="9.140625" defaultRowHeight="12.75"/>
  <cols>
    <col min="1" max="1" width="38.7109375" style="6" customWidth="1"/>
    <col min="2" max="8" width="12.7109375" style="6" customWidth="1"/>
    <col min="9" max="16384" width="9.140625" style="6" customWidth="1"/>
  </cols>
  <sheetData>
    <row r="1" ht="11.25">
      <c r="A1" s="14" t="s">
        <v>108</v>
      </c>
    </row>
    <row r="2" spans="1:8" ht="11.25">
      <c r="A2" s="14"/>
      <c r="E2" s="70" t="s">
        <v>109</v>
      </c>
      <c r="F2" s="71"/>
      <c r="G2" s="71"/>
      <c r="H2" s="71"/>
    </row>
    <row r="3" spans="1:8" ht="11.25">
      <c r="A3" s="51" t="s">
        <v>110</v>
      </c>
      <c r="B3" s="52">
        <v>1991</v>
      </c>
      <c r="C3" s="52">
        <v>1992</v>
      </c>
      <c r="D3" s="52">
        <v>1993</v>
      </c>
      <c r="E3" s="52">
        <v>1994</v>
      </c>
      <c r="F3" s="52">
        <v>1995</v>
      </c>
      <c r="G3" s="52">
        <v>1996</v>
      </c>
      <c r="H3" s="52">
        <v>1997</v>
      </c>
    </row>
    <row r="4" spans="1:8" ht="11.25">
      <c r="A4" s="53" t="s">
        <v>4</v>
      </c>
      <c r="B4" s="54">
        <v>100.4</v>
      </c>
      <c r="C4" s="54">
        <v>82.9</v>
      </c>
      <c r="D4" s="54">
        <v>86</v>
      </c>
      <c r="E4" s="54">
        <v>72.5</v>
      </c>
      <c r="F4" s="54">
        <v>91.4</v>
      </c>
      <c r="G4" s="54">
        <v>100.3</v>
      </c>
      <c r="H4" s="54">
        <v>104.1</v>
      </c>
    </row>
    <row r="5" spans="1:8" ht="12" customHeight="1">
      <c r="A5" s="55" t="s">
        <v>111</v>
      </c>
      <c r="B5" s="18">
        <v>77.4</v>
      </c>
      <c r="C5" s="18">
        <v>128.7</v>
      </c>
      <c r="D5" s="18">
        <v>93.1</v>
      </c>
      <c r="E5" s="18">
        <v>79</v>
      </c>
      <c r="F5" s="18">
        <v>75.6</v>
      </c>
      <c r="G5" s="18">
        <v>95</v>
      </c>
      <c r="H5" s="18">
        <v>99.1</v>
      </c>
    </row>
    <row r="6" spans="1:8" ht="11.25">
      <c r="A6" s="55" t="s">
        <v>8</v>
      </c>
      <c r="B6" s="18">
        <v>88.9</v>
      </c>
      <c r="C6" s="18">
        <v>59.5</v>
      </c>
      <c r="D6" s="18">
        <v>74.1</v>
      </c>
      <c r="E6" s="18">
        <v>83.8</v>
      </c>
      <c r="F6" s="18">
        <v>62</v>
      </c>
      <c r="G6" s="18">
        <v>78.2</v>
      </c>
      <c r="H6" s="18">
        <v>108</v>
      </c>
    </row>
    <row r="7" spans="1:8" ht="11.25">
      <c r="A7" s="55" t="s">
        <v>12</v>
      </c>
      <c r="B7" s="18">
        <v>94.4</v>
      </c>
      <c r="C7" s="18">
        <v>81.3</v>
      </c>
      <c r="D7" s="18">
        <v>85.6</v>
      </c>
      <c r="E7" s="18">
        <v>74.2</v>
      </c>
      <c r="F7" s="18">
        <v>87.8</v>
      </c>
      <c r="G7" s="18">
        <v>101.5</v>
      </c>
      <c r="H7" s="18">
        <v>103.4</v>
      </c>
    </row>
    <row r="8" spans="1:8" ht="11.25">
      <c r="A8" s="56" t="s">
        <v>112</v>
      </c>
      <c r="B8" s="18">
        <v>93.8</v>
      </c>
      <c r="C8" s="18">
        <v>80.6</v>
      </c>
      <c r="D8" s="18">
        <v>84.9</v>
      </c>
      <c r="E8" s="18">
        <v>71.8</v>
      </c>
      <c r="F8" s="18">
        <v>86.8</v>
      </c>
      <c r="G8" s="18">
        <v>101.8</v>
      </c>
      <c r="H8" s="18">
        <v>104</v>
      </c>
    </row>
    <row r="9" spans="1:8" ht="11.25">
      <c r="A9" s="56" t="s">
        <v>113</v>
      </c>
      <c r="B9" s="18">
        <v>100.2</v>
      </c>
      <c r="C9" s="18">
        <v>92.5</v>
      </c>
      <c r="D9" s="18">
        <v>96</v>
      </c>
      <c r="E9" s="18">
        <v>99.8</v>
      </c>
      <c r="F9" s="18">
        <v>95.2</v>
      </c>
      <c r="G9" s="18">
        <v>99.4</v>
      </c>
      <c r="H9" s="18">
        <v>98.9</v>
      </c>
    </row>
    <row r="10" spans="1:8" ht="11.25">
      <c r="A10" s="53" t="s">
        <v>114</v>
      </c>
      <c r="B10" s="18">
        <v>98.7</v>
      </c>
      <c r="C10" s="18">
        <v>82.6</v>
      </c>
      <c r="D10" s="18">
        <v>93.7</v>
      </c>
      <c r="E10" s="18">
        <v>82.6</v>
      </c>
      <c r="F10" s="18">
        <v>106.1</v>
      </c>
      <c r="G10" s="18">
        <v>110.7</v>
      </c>
      <c r="H10" s="18">
        <v>103</v>
      </c>
    </row>
    <row r="11" spans="1:8" ht="22.5">
      <c r="A11" s="55" t="s">
        <v>115</v>
      </c>
      <c r="B11" s="18">
        <v>93.3</v>
      </c>
      <c r="C11" s="18">
        <v>71.1</v>
      </c>
      <c r="D11" s="18">
        <v>71</v>
      </c>
      <c r="E11" s="18">
        <v>82.7</v>
      </c>
      <c r="F11" s="18">
        <v>82.1</v>
      </c>
      <c r="G11" s="18">
        <v>63.1</v>
      </c>
      <c r="H11" s="18">
        <v>87.7</v>
      </c>
    </row>
    <row r="12" spans="1:8" ht="22.5">
      <c r="A12" s="55" t="s">
        <v>116</v>
      </c>
      <c r="B12" s="18">
        <v>101.9</v>
      </c>
      <c r="C12" s="18">
        <v>64</v>
      </c>
      <c r="D12" s="18">
        <v>82</v>
      </c>
      <c r="E12" s="18">
        <v>84</v>
      </c>
      <c r="F12" s="18">
        <v>85.9</v>
      </c>
      <c r="G12" s="18">
        <v>86</v>
      </c>
      <c r="H12" s="18">
        <v>121.7</v>
      </c>
    </row>
    <row r="13" spans="1:8" ht="11.25">
      <c r="A13" s="55" t="s">
        <v>117</v>
      </c>
      <c r="B13" s="18">
        <v>102.4</v>
      </c>
      <c r="C13" s="18">
        <v>101.1</v>
      </c>
      <c r="D13" s="18">
        <v>100.4</v>
      </c>
      <c r="E13" s="18">
        <v>101.8</v>
      </c>
      <c r="F13" s="18">
        <v>99.1</v>
      </c>
      <c r="G13" s="18">
        <v>100.5</v>
      </c>
      <c r="H13" s="18">
        <v>100.2</v>
      </c>
    </row>
    <row r="14" spans="1:8" ht="11.25">
      <c r="A14" s="53" t="s">
        <v>118</v>
      </c>
      <c r="B14" s="18">
        <v>102.6</v>
      </c>
      <c r="C14" s="18">
        <v>101.2</v>
      </c>
      <c r="D14" s="18">
        <v>95.1</v>
      </c>
      <c r="E14" s="18">
        <v>95.9</v>
      </c>
      <c r="F14" s="18">
        <v>113</v>
      </c>
      <c r="G14" s="18">
        <v>97</v>
      </c>
      <c r="H14" s="18">
        <v>80</v>
      </c>
    </row>
    <row r="15" spans="1:8" ht="22.5">
      <c r="A15" s="55" t="s">
        <v>119</v>
      </c>
      <c r="B15" s="18">
        <v>100.2</v>
      </c>
      <c r="C15" s="18">
        <v>101.3</v>
      </c>
      <c r="D15" s="18">
        <v>95.7</v>
      </c>
      <c r="E15" s="18">
        <v>95.7</v>
      </c>
      <c r="F15" s="18">
        <v>100.6</v>
      </c>
      <c r="G15" s="18">
        <v>116.5</v>
      </c>
      <c r="H15" s="18">
        <v>147.4</v>
      </c>
    </row>
    <row r="16" spans="1:8" ht="22.5">
      <c r="A16" s="55" t="s">
        <v>120</v>
      </c>
      <c r="B16" s="18">
        <v>95.5</v>
      </c>
      <c r="C16" s="18">
        <v>104.3</v>
      </c>
      <c r="D16" s="18">
        <v>94.9</v>
      </c>
      <c r="E16" s="18">
        <v>95.3</v>
      </c>
      <c r="F16" s="18">
        <v>97.2</v>
      </c>
      <c r="G16" s="18">
        <v>97.7</v>
      </c>
      <c r="H16" s="18">
        <v>90.6</v>
      </c>
    </row>
    <row r="17" spans="1:8" ht="11.25">
      <c r="A17" s="55" t="s">
        <v>16</v>
      </c>
      <c r="B17" s="18">
        <v>103.9</v>
      </c>
      <c r="C17" s="18">
        <v>98.5</v>
      </c>
      <c r="D17" s="18">
        <v>96.9</v>
      </c>
      <c r="E17" s="18">
        <v>95.2</v>
      </c>
      <c r="F17" s="18">
        <v>98.3</v>
      </c>
      <c r="G17" s="18">
        <v>97</v>
      </c>
      <c r="H17" s="18">
        <v>98.9</v>
      </c>
    </row>
    <row r="18" spans="1:8" ht="11.25">
      <c r="A18" s="53" t="s">
        <v>121</v>
      </c>
      <c r="B18" s="18">
        <v>97.8</v>
      </c>
      <c r="C18" s="18">
        <v>86.1</v>
      </c>
      <c r="D18" s="18">
        <v>95.3</v>
      </c>
      <c r="E18" s="18">
        <v>88.2</v>
      </c>
      <c r="F18" s="18">
        <v>98.1</v>
      </c>
      <c r="G18" s="18">
        <v>87.3</v>
      </c>
      <c r="H18" s="18">
        <v>104.2</v>
      </c>
    </row>
    <row r="19" spans="1:8" ht="11.25">
      <c r="A19" s="55" t="s">
        <v>122</v>
      </c>
      <c r="B19" s="18">
        <v>95.2</v>
      </c>
      <c r="C19" s="18">
        <v>84.3</v>
      </c>
      <c r="D19" s="18">
        <v>87.2</v>
      </c>
      <c r="E19" s="18">
        <v>50.2</v>
      </c>
      <c r="F19" s="18">
        <v>96.4</v>
      </c>
      <c r="G19" s="18">
        <v>86.3</v>
      </c>
      <c r="H19" s="18">
        <v>92.5</v>
      </c>
    </row>
    <row r="20" spans="1:8" ht="11.25">
      <c r="A20" s="55" t="s">
        <v>123</v>
      </c>
      <c r="B20" s="18">
        <v>107.4</v>
      </c>
      <c r="C20" s="18">
        <v>108.8</v>
      </c>
      <c r="D20" s="18">
        <v>114.4</v>
      </c>
      <c r="E20" s="18">
        <v>93.5</v>
      </c>
      <c r="F20" s="18">
        <v>97.1</v>
      </c>
      <c r="G20" s="18">
        <v>90.4</v>
      </c>
      <c r="H20" s="18">
        <v>91.3</v>
      </c>
    </row>
    <row r="21" spans="1:8" ht="11.25">
      <c r="A21" s="55" t="s">
        <v>15</v>
      </c>
      <c r="B21" s="18">
        <v>112.6</v>
      </c>
      <c r="C21" s="18">
        <v>110.6</v>
      </c>
      <c r="D21" s="18">
        <v>104.4</v>
      </c>
      <c r="E21" s="18">
        <v>109.6</v>
      </c>
      <c r="F21" s="18">
        <v>101</v>
      </c>
      <c r="G21" s="18">
        <v>101</v>
      </c>
      <c r="H21" s="18">
        <v>97</v>
      </c>
    </row>
    <row r="22" spans="1:8" ht="11.25">
      <c r="A22" s="53" t="s">
        <v>124</v>
      </c>
      <c r="B22" s="18">
        <v>111.9</v>
      </c>
      <c r="C22" s="18">
        <v>100</v>
      </c>
      <c r="D22" s="18">
        <v>105</v>
      </c>
      <c r="E22" s="18">
        <v>109</v>
      </c>
      <c r="F22" s="18">
        <v>90</v>
      </c>
      <c r="G22" s="18">
        <v>90</v>
      </c>
      <c r="H22" s="18">
        <v>90.3</v>
      </c>
    </row>
    <row r="23" spans="1:8" ht="11.25">
      <c r="A23" s="55" t="s">
        <v>125</v>
      </c>
      <c r="B23" s="18">
        <v>61</v>
      </c>
      <c r="C23" s="18">
        <v>120.1</v>
      </c>
      <c r="D23" s="18">
        <v>158.2</v>
      </c>
      <c r="E23" s="18">
        <v>149.6</v>
      </c>
      <c r="F23" s="18">
        <v>129</v>
      </c>
      <c r="G23" s="18">
        <v>105</v>
      </c>
      <c r="H23" s="18">
        <v>104.5</v>
      </c>
    </row>
    <row r="24" spans="1:8" ht="11.25">
      <c r="A24" s="57" t="s">
        <v>48</v>
      </c>
      <c r="B24" s="31">
        <v>90.4</v>
      </c>
      <c r="C24" s="31">
        <v>97.6</v>
      </c>
      <c r="D24" s="31">
        <v>92.1</v>
      </c>
      <c r="E24" s="31">
        <v>82.8</v>
      </c>
      <c r="F24" s="31">
        <v>90.1</v>
      </c>
      <c r="G24" s="31">
        <v>100</v>
      </c>
      <c r="H24" s="31">
        <v>101.4</v>
      </c>
    </row>
    <row r="25" spans="1:8" ht="22.5">
      <c r="A25" s="53" t="s">
        <v>18</v>
      </c>
      <c r="B25" s="18">
        <v>244.1</v>
      </c>
      <c r="C25" s="18">
        <v>218.7</v>
      </c>
      <c r="D25" s="18">
        <v>115.7</v>
      </c>
      <c r="E25" s="18">
        <v>16.6</v>
      </c>
      <c r="F25" s="18">
        <v>47</v>
      </c>
      <c r="G25" s="18">
        <v>118.8</v>
      </c>
      <c r="H25" s="18">
        <v>89</v>
      </c>
    </row>
    <row r="26" spans="1:8" ht="11.25">
      <c r="A26" s="57" t="s">
        <v>19</v>
      </c>
      <c r="B26" s="31">
        <v>89</v>
      </c>
      <c r="C26" s="31">
        <v>94.7</v>
      </c>
      <c r="D26" s="31">
        <v>90.8</v>
      </c>
      <c r="E26" s="31">
        <v>87.4</v>
      </c>
      <c r="F26" s="31">
        <v>90.7</v>
      </c>
      <c r="G26" s="31">
        <v>99.8</v>
      </c>
      <c r="H26" s="31">
        <v>101.5</v>
      </c>
    </row>
    <row r="27" spans="1:8" ht="11.25">
      <c r="A27" s="53" t="s">
        <v>80</v>
      </c>
      <c r="B27" s="18">
        <v>89</v>
      </c>
      <c r="C27" s="18">
        <v>94.7</v>
      </c>
      <c r="D27" s="18">
        <v>90.8</v>
      </c>
      <c r="E27" s="18">
        <v>87.4</v>
      </c>
      <c r="F27" s="18">
        <v>100.3</v>
      </c>
      <c r="G27" s="18">
        <v>102</v>
      </c>
      <c r="H27" s="18">
        <v>101.3</v>
      </c>
    </row>
    <row r="28" spans="1:8" ht="11.25">
      <c r="A28" s="53" t="s">
        <v>81</v>
      </c>
      <c r="B28" s="18">
        <v>89</v>
      </c>
      <c r="C28" s="18">
        <v>94.7</v>
      </c>
      <c r="D28" s="18">
        <v>90.8</v>
      </c>
      <c r="E28" s="18">
        <v>87.4</v>
      </c>
      <c r="F28" s="18">
        <v>59.4</v>
      </c>
      <c r="G28" s="18">
        <v>55.8</v>
      </c>
      <c r="H28" s="18">
        <v>62.8</v>
      </c>
    </row>
    <row r="29" spans="1:8" ht="11.25">
      <c r="A29" s="58" t="s">
        <v>20</v>
      </c>
      <c r="B29" s="31">
        <v>89</v>
      </c>
      <c r="C29" s="31">
        <v>94.7</v>
      </c>
      <c r="D29" s="31">
        <v>90.8</v>
      </c>
      <c r="E29" s="31">
        <v>87.4</v>
      </c>
      <c r="F29" s="31">
        <v>91.8</v>
      </c>
      <c r="G29" s="31">
        <v>100.5</v>
      </c>
      <c r="H29" s="31">
        <v>101.7</v>
      </c>
    </row>
    <row r="31" ht="11.25">
      <c r="A31" s="6" t="s">
        <v>126</v>
      </c>
    </row>
  </sheetData>
  <sheetProtection/>
  <mergeCells count="1">
    <mergeCell ref="E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="110" zoomScaleNormal="110" zoomScalePageLayoutView="0" workbookViewId="0" topLeftCell="A1">
      <selection activeCell="A2" sqref="A2"/>
    </sheetView>
  </sheetViews>
  <sheetFormatPr defaultColWidth="9.140625" defaultRowHeight="12.75"/>
  <cols>
    <col min="1" max="1" width="38.7109375" style="6" customWidth="1"/>
    <col min="2" max="11" width="12.7109375" style="6" customWidth="1"/>
    <col min="12" max="16384" width="9.140625" style="6" customWidth="1"/>
  </cols>
  <sheetData>
    <row r="1" spans="1:10" ht="11.25">
      <c r="A1" s="72" t="s">
        <v>108</v>
      </c>
      <c r="B1" s="72"/>
      <c r="C1" s="72"/>
      <c r="D1" s="72"/>
      <c r="E1" s="72"/>
      <c r="F1" s="72"/>
      <c r="G1" s="72"/>
      <c r="H1" s="72"/>
      <c r="I1" s="72"/>
      <c r="J1" s="72"/>
    </row>
    <row r="2" spans="1:11" ht="11.25">
      <c r="A2" s="14"/>
      <c r="G2" s="59"/>
      <c r="H2" s="73" t="s">
        <v>109</v>
      </c>
      <c r="I2" s="73"/>
      <c r="J2" s="73"/>
      <c r="K2" s="73"/>
    </row>
    <row r="3" spans="1:10" ht="11.25">
      <c r="A3" s="60" t="s">
        <v>37</v>
      </c>
      <c r="B3" s="52">
        <v>1998</v>
      </c>
      <c r="C3" s="52">
        <v>1999</v>
      </c>
      <c r="D3" s="52">
        <v>2000</v>
      </c>
      <c r="E3" s="52">
        <v>2001</v>
      </c>
      <c r="F3" s="52">
        <v>2002</v>
      </c>
      <c r="G3" s="52">
        <v>2003</v>
      </c>
      <c r="H3" s="52">
        <v>2004</v>
      </c>
      <c r="I3" s="52">
        <v>2005</v>
      </c>
      <c r="J3" s="52">
        <v>2006</v>
      </c>
    </row>
    <row r="4" spans="1:10" ht="11.25">
      <c r="A4" s="26" t="s">
        <v>0</v>
      </c>
      <c r="B4" s="28">
        <v>94.7</v>
      </c>
      <c r="C4" s="28">
        <v>107.6</v>
      </c>
      <c r="D4" s="28">
        <v>111</v>
      </c>
      <c r="E4" s="28">
        <v>115.7</v>
      </c>
      <c r="F4" s="28">
        <v>110.1</v>
      </c>
      <c r="G4" s="28">
        <v>108</v>
      </c>
      <c r="H4" s="28">
        <v>109.1</v>
      </c>
      <c r="I4" s="28">
        <v>110.1</v>
      </c>
      <c r="J4" s="28">
        <v>112.3</v>
      </c>
    </row>
    <row r="5" spans="1:10" ht="22.5">
      <c r="A5" s="32" t="s">
        <v>1</v>
      </c>
      <c r="B5" s="18">
        <v>81.1</v>
      </c>
      <c r="C5" s="18">
        <v>121.4</v>
      </c>
      <c r="D5" s="18">
        <v>96.8</v>
      </c>
      <c r="E5" s="18">
        <v>117.1</v>
      </c>
      <c r="F5" s="18">
        <v>103.2</v>
      </c>
      <c r="G5" s="18">
        <v>102.2</v>
      </c>
      <c r="H5" s="18">
        <v>99.9</v>
      </c>
      <c r="I5" s="18">
        <v>107.1</v>
      </c>
      <c r="J5" s="18">
        <v>106</v>
      </c>
    </row>
    <row r="6" spans="1:10" ht="11.25">
      <c r="A6" s="20" t="s">
        <v>2</v>
      </c>
      <c r="B6" s="18">
        <v>81.1</v>
      </c>
      <c r="C6" s="18">
        <v>121.6</v>
      </c>
      <c r="D6" s="18">
        <v>96.5</v>
      </c>
      <c r="E6" s="18">
        <v>117.3</v>
      </c>
      <c r="F6" s="18">
        <v>103.4</v>
      </c>
      <c r="G6" s="18">
        <v>102.1</v>
      </c>
      <c r="H6" s="18">
        <v>99.7</v>
      </c>
      <c r="I6" s="18">
        <v>107.3</v>
      </c>
      <c r="J6" s="18">
        <v>106</v>
      </c>
    </row>
    <row r="7" spans="1:10" ht="11.25">
      <c r="A7" s="20" t="s">
        <v>3</v>
      </c>
      <c r="B7" s="18">
        <v>74</v>
      </c>
      <c r="C7" s="18">
        <v>105</v>
      </c>
      <c r="D7" s="18">
        <v>123.5</v>
      </c>
      <c r="E7" s="18">
        <v>107.9</v>
      </c>
      <c r="F7" s="18">
        <v>91</v>
      </c>
      <c r="G7" s="18">
        <v>107.1</v>
      </c>
      <c r="H7" s="18">
        <v>114.4</v>
      </c>
      <c r="I7" s="18">
        <v>96</v>
      </c>
      <c r="J7" s="18">
        <v>106.7</v>
      </c>
    </row>
    <row r="8" spans="1:10" ht="11.25">
      <c r="A8" s="32" t="s">
        <v>4</v>
      </c>
      <c r="B8" s="18">
        <v>97.6</v>
      </c>
      <c r="C8" s="18">
        <v>102.7</v>
      </c>
      <c r="D8" s="18">
        <v>115.5</v>
      </c>
      <c r="E8" s="18">
        <v>113.5</v>
      </c>
      <c r="F8" s="18">
        <v>110.4</v>
      </c>
      <c r="G8" s="18">
        <v>109.1</v>
      </c>
      <c r="H8" s="18">
        <v>110.5</v>
      </c>
      <c r="I8" s="18">
        <v>104.8</v>
      </c>
      <c r="J8" s="18">
        <v>107.3</v>
      </c>
    </row>
    <row r="9" spans="1:10" ht="11.25">
      <c r="A9" s="20" t="s">
        <v>5</v>
      </c>
      <c r="B9" s="18">
        <v>98.2</v>
      </c>
      <c r="C9" s="18">
        <v>107.8</v>
      </c>
      <c r="D9" s="18">
        <v>121</v>
      </c>
      <c r="E9" s="18">
        <v>114.4</v>
      </c>
      <c r="F9" s="18">
        <v>116.3</v>
      </c>
      <c r="G9" s="18">
        <v>110.3</v>
      </c>
      <c r="H9" s="18">
        <v>112.9</v>
      </c>
      <c r="I9" s="18">
        <v>102.4</v>
      </c>
      <c r="J9" s="18">
        <v>107.5</v>
      </c>
    </row>
    <row r="10" spans="1:10" ht="11.25">
      <c r="A10" s="20" t="s">
        <v>6</v>
      </c>
      <c r="B10" s="18">
        <v>97.7</v>
      </c>
      <c r="C10" s="18">
        <v>102</v>
      </c>
      <c r="D10" s="18">
        <v>114</v>
      </c>
      <c r="E10" s="18">
        <v>113.7</v>
      </c>
      <c r="F10" s="18">
        <v>107.6</v>
      </c>
      <c r="G10" s="18">
        <v>107.9</v>
      </c>
      <c r="H10" s="18">
        <v>110.1</v>
      </c>
      <c r="I10" s="18">
        <v>107.1</v>
      </c>
      <c r="J10" s="18">
        <v>107.9</v>
      </c>
    </row>
    <row r="11" spans="1:10" ht="22.5">
      <c r="A11" s="20" t="s">
        <v>7</v>
      </c>
      <c r="B11" s="18">
        <v>96.1</v>
      </c>
      <c r="C11" s="18">
        <v>95.7</v>
      </c>
      <c r="D11" s="18">
        <v>105.8</v>
      </c>
      <c r="E11" s="18">
        <v>108.6</v>
      </c>
      <c r="F11" s="18">
        <v>102.9</v>
      </c>
      <c r="G11" s="18">
        <v>110.3</v>
      </c>
      <c r="H11" s="18">
        <v>102.3</v>
      </c>
      <c r="I11" s="18">
        <v>105.2</v>
      </c>
      <c r="J11" s="18">
        <v>102.7</v>
      </c>
    </row>
    <row r="12" spans="1:10" ht="11.25">
      <c r="A12" s="32" t="s">
        <v>8</v>
      </c>
      <c r="B12" s="18">
        <v>115</v>
      </c>
      <c r="C12" s="18">
        <v>108</v>
      </c>
      <c r="D12" s="18">
        <v>114</v>
      </c>
      <c r="E12" s="18">
        <v>127.4</v>
      </c>
      <c r="F12" s="18">
        <v>119.5</v>
      </c>
      <c r="G12" s="18">
        <v>109.8</v>
      </c>
      <c r="H12" s="18">
        <v>114.4</v>
      </c>
      <c r="I12" s="18">
        <v>139.5</v>
      </c>
      <c r="J12" s="18">
        <v>136.4</v>
      </c>
    </row>
    <row r="13" spans="1:10" ht="11.25">
      <c r="A13" s="26" t="s">
        <v>9</v>
      </c>
      <c r="B13" s="31">
        <v>100.3</v>
      </c>
      <c r="C13" s="31">
        <v>99.6</v>
      </c>
      <c r="D13" s="31">
        <v>108.4</v>
      </c>
      <c r="E13" s="31">
        <v>112.3</v>
      </c>
      <c r="F13" s="31">
        <v>109.8</v>
      </c>
      <c r="G13" s="31">
        <v>111</v>
      </c>
      <c r="H13" s="31">
        <v>110.8</v>
      </c>
      <c r="I13" s="31">
        <v>110.4</v>
      </c>
      <c r="J13" s="31">
        <v>110.9</v>
      </c>
    </row>
    <row r="14" spans="1:10" ht="22.5">
      <c r="A14" s="32" t="s">
        <v>10</v>
      </c>
      <c r="B14" s="18">
        <v>96.8</v>
      </c>
      <c r="C14" s="18">
        <v>102.1</v>
      </c>
      <c r="D14" s="18">
        <v>105</v>
      </c>
      <c r="E14" s="18">
        <v>113.5</v>
      </c>
      <c r="F14" s="18">
        <v>108.6</v>
      </c>
      <c r="G14" s="18">
        <v>110.2</v>
      </c>
      <c r="H14" s="18">
        <v>110.5</v>
      </c>
      <c r="I14" s="18">
        <v>109.3</v>
      </c>
      <c r="J14" s="18">
        <v>109.8</v>
      </c>
    </row>
    <row r="15" spans="1:10" ht="11.25">
      <c r="A15" s="32" t="s">
        <v>11</v>
      </c>
      <c r="B15" s="18">
        <v>111.8</v>
      </c>
      <c r="C15" s="18">
        <v>96.1</v>
      </c>
      <c r="D15" s="18">
        <v>110.3</v>
      </c>
      <c r="E15" s="18">
        <v>113.8</v>
      </c>
      <c r="F15" s="18">
        <v>122.6</v>
      </c>
      <c r="G15" s="18">
        <v>124.2</v>
      </c>
      <c r="H15" s="18">
        <v>117.8</v>
      </c>
      <c r="I15" s="18">
        <v>119.6</v>
      </c>
      <c r="J15" s="18">
        <v>110.1</v>
      </c>
    </row>
    <row r="16" spans="1:10" ht="11.25">
      <c r="A16" s="32" t="s">
        <v>12</v>
      </c>
      <c r="B16" s="18">
        <v>99.1</v>
      </c>
      <c r="C16" s="18">
        <v>99.5</v>
      </c>
      <c r="D16" s="18">
        <v>118.8</v>
      </c>
      <c r="E16" s="18">
        <v>109.5</v>
      </c>
      <c r="F16" s="18">
        <v>109.9</v>
      </c>
      <c r="G16" s="18">
        <v>110.1</v>
      </c>
      <c r="H16" s="18">
        <v>112.2</v>
      </c>
      <c r="I16" s="18">
        <v>111.2</v>
      </c>
      <c r="J16" s="18">
        <v>111</v>
      </c>
    </row>
    <row r="17" spans="1:10" ht="11.25">
      <c r="A17" s="20" t="s">
        <v>127</v>
      </c>
      <c r="B17" s="18">
        <v>98.2</v>
      </c>
      <c r="C17" s="18">
        <v>98.8</v>
      </c>
      <c r="D17" s="18">
        <v>118</v>
      </c>
      <c r="E17" s="18">
        <v>108.6</v>
      </c>
      <c r="F17" s="18">
        <v>108.7</v>
      </c>
      <c r="G17" s="18">
        <v>107.8</v>
      </c>
      <c r="H17" s="18">
        <v>109.5</v>
      </c>
      <c r="I17" s="18">
        <v>107</v>
      </c>
      <c r="J17" s="18">
        <v>107</v>
      </c>
    </row>
    <row r="18" spans="1:10" ht="11.25">
      <c r="A18" s="20" t="s">
        <v>113</v>
      </c>
      <c r="B18" s="18">
        <v>105.8</v>
      </c>
      <c r="C18" s="18">
        <v>104.8</v>
      </c>
      <c r="D18" s="18">
        <v>124.3</v>
      </c>
      <c r="E18" s="18">
        <v>115.7</v>
      </c>
      <c r="F18" s="18">
        <v>118</v>
      </c>
      <c r="G18" s="18">
        <v>125.8</v>
      </c>
      <c r="H18" s="18">
        <v>130</v>
      </c>
      <c r="I18" s="18">
        <v>135.9</v>
      </c>
      <c r="J18" s="18">
        <v>130.4</v>
      </c>
    </row>
    <row r="19" spans="1:10" ht="11.25">
      <c r="A19" s="32" t="s">
        <v>13</v>
      </c>
      <c r="B19" s="18">
        <v>110</v>
      </c>
      <c r="C19" s="18">
        <v>99.9</v>
      </c>
      <c r="D19" s="18">
        <v>108.3</v>
      </c>
      <c r="E19" s="18">
        <v>118.2</v>
      </c>
      <c r="F19" s="18">
        <v>116.6</v>
      </c>
      <c r="G19" s="18">
        <v>118.3</v>
      </c>
      <c r="H19" s="18">
        <v>125.3</v>
      </c>
      <c r="I19" s="18">
        <v>134.9</v>
      </c>
      <c r="J19" s="18">
        <v>142.1</v>
      </c>
    </row>
    <row r="20" spans="1:10" ht="25.5" customHeight="1">
      <c r="A20" s="32" t="s">
        <v>14</v>
      </c>
      <c r="B20" s="18">
        <v>103.5</v>
      </c>
      <c r="C20" s="18">
        <v>98.9</v>
      </c>
      <c r="D20" s="18">
        <v>105.9</v>
      </c>
      <c r="E20" s="18">
        <v>110.1</v>
      </c>
      <c r="F20" s="18">
        <v>109.6</v>
      </c>
      <c r="G20" s="18">
        <v>112.5</v>
      </c>
      <c r="H20" s="18">
        <v>109.4</v>
      </c>
      <c r="I20" s="18">
        <v>109.1</v>
      </c>
      <c r="J20" s="18">
        <v>108.7</v>
      </c>
    </row>
    <row r="21" spans="1:10" ht="11.25">
      <c r="A21" s="32" t="s">
        <v>15</v>
      </c>
      <c r="B21" s="18">
        <v>106</v>
      </c>
      <c r="C21" s="18">
        <v>97.7</v>
      </c>
      <c r="D21" s="18">
        <v>105.8</v>
      </c>
      <c r="E21" s="18">
        <v>101.2</v>
      </c>
      <c r="F21" s="18">
        <v>111.9</v>
      </c>
      <c r="G21" s="18">
        <v>113.5</v>
      </c>
      <c r="H21" s="18">
        <v>106.7</v>
      </c>
      <c r="I21" s="18">
        <v>105.7</v>
      </c>
      <c r="J21" s="18">
        <v>104.6</v>
      </c>
    </row>
    <row r="22" spans="1:10" ht="11.25">
      <c r="A22" s="32" t="s">
        <v>16</v>
      </c>
      <c r="B22" s="18">
        <v>99</v>
      </c>
      <c r="C22" s="18">
        <v>101</v>
      </c>
      <c r="D22" s="18">
        <v>104.2</v>
      </c>
      <c r="E22" s="18">
        <v>117.4</v>
      </c>
      <c r="F22" s="18">
        <v>105.6</v>
      </c>
      <c r="G22" s="18">
        <v>108.4</v>
      </c>
      <c r="H22" s="18">
        <v>105.6</v>
      </c>
      <c r="I22" s="18">
        <v>108.7</v>
      </c>
      <c r="J22" s="18">
        <v>104.5</v>
      </c>
    </row>
    <row r="23" spans="1:10" ht="11.25">
      <c r="A23" s="32" t="s">
        <v>17</v>
      </c>
      <c r="B23" s="18">
        <v>98</v>
      </c>
      <c r="C23" s="18">
        <v>91.7</v>
      </c>
      <c r="D23" s="18">
        <v>100</v>
      </c>
      <c r="E23" s="18">
        <v>107.6</v>
      </c>
      <c r="F23" s="18">
        <v>105.5</v>
      </c>
      <c r="G23" s="18">
        <v>105.3</v>
      </c>
      <c r="H23" s="18">
        <v>106.3</v>
      </c>
      <c r="I23" s="18">
        <v>101.8</v>
      </c>
      <c r="J23" s="18">
        <v>103.6</v>
      </c>
    </row>
    <row r="24" spans="1:10" ht="22.5">
      <c r="A24" s="32" t="s">
        <v>128</v>
      </c>
      <c r="B24" s="18">
        <v>100.6</v>
      </c>
      <c r="C24" s="18">
        <v>97.6</v>
      </c>
      <c r="D24" s="18">
        <v>105.8</v>
      </c>
      <c r="E24" s="18">
        <v>116.7</v>
      </c>
      <c r="F24" s="18">
        <v>111.6</v>
      </c>
      <c r="G24" s="18">
        <v>109</v>
      </c>
      <c r="H24" s="18">
        <v>105.8</v>
      </c>
      <c r="I24" s="18">
        <v>102.4</v>
      </c>
      <c r="J24" s="18">
        <v>108.3</v>
      </c>
    </row>
    <row r="25" spans="1:10" ht="11.25">
      <c r="A25" s="32" t="s">
        <v>129</v>
      </c>
      <c r="B25" s="18"/>
      <c r="C25" s="18"/>
      <c r="D25" s="18">
        <v>133.4</v>
      </c>
      <c r="E25" s="18">
        <v>915.4</v>
      </c>
      <c r="F25" s="18">
        <v>107</v>
      </c>
      <c r="G25" s="18">
        <v>63.7</v>
      </c>
      <c r="H25" s="18">
        <v>116.1</v>
      </c>
      <c r="I25" s="18">
        <v>73.4</v>
      </c>
      <c r="J25" s="18">
        <v>80.4</v>
      </c>
    </row>
    <row r="26" spans="1:10" ht="11.25">
      <c r="A26" s="26" t="s">
        <v>31</v>
      </c>
      <c r="B26" s="31">
        <v>98</v>
      </c>
      <c r="C26" s="31">
        <v>102.8</v>
      </c>
      <c r="D26" s="31">
        <v>109.6</v>
      </c>
      <c r="E26" s="31">
        <v>113.9</v>
      </c>
      <c r="F26" s="31">
        <v>109.9</v>
      </c>
      <c r="G26" s="31">
        <v>109.6</v>
      </c>
      <c r="H26" s="31">
        <v>110</v>
      </c>
      <c r="I26" s="31">
        <v>110.3</v>
      </c>
      <c r="J26" s="31">
        <v>111.6</v>
      </c>
    </row>
    <row r="27" spans="1:10" ht="22.5">
      <c r="A27" s="32" t="s">
        <v>18</v>
      </c>
      <c r="B27" s="18">
        <v>110</v>
      </c>
      <c r="C27" s="18">
        <v>99.9</v>
      </c>
      <c r="D27" s="18">
        <v>108.3</v>
      </c>
      <c r="E27" s="18">
        <v>147.2</v>
      </c>
      <c r="F27" s="18">
        <v>130.9</v>
      </c>
      <c r="G27" s="18">
        <v>125</v>
      </c>
      <c r="H27" s="18">
        <v>137.6</v>
      </c>
      <c r="I27" s="18">
        <v>149.3</v>
      </c>
      <c r="J27" s="18">
        <v>153.1</v>
      </c>
    </row>
    <row r="28" spans="1:10" ht="11.25">
      <c r="A28" s="26" t="s">
        <v>19</v>
      </c>
      <c r="B28" s="31">
        <v>97.9</v>
      </c>
      <c r="C28" s="31">
        <v>102.8</v>
      </c>
      <c r="D28" s="31">
        <v>109.6</v>
      </c>
      <c r="E28" s="31">
        <v>113.6</v>
      </c>
      <c r="F28" s="31">
        <v>109.7</v>
      </c>
      <c r="G28" s="31">
        <v>109.4</v>
      </c>
      <c r="H28" s="31">
        <v>109.6</v>
      </c>
      <c r="I28" s="31">
        <v>109.5</v>
      </c>
      <c r="J28" s="31">
        <v>110.6</v>
      </c>
    </row>
    <row r="29" spans="1:10" ht="12" customHeight="1">
      <c r="A29" s="32" t="s">
        <v>36</v>
      </c>
      <c r="B29" s="18"/>
      <c r="C29" s="18"/>
      <c r="D29" s="18">
        <v>114.1</v>
      </c>
      <c r="E29" s="18">
        <v>112.6</v>
      </c>
      <c r="F29" s="18">
        <v>110.9</v>
      </c>
      <c r="G29" s="18">
        <v>109</v>
      </c>
      <c r="H29" s="18">
        <v>109.5</v>
      </c>
      <c r="I29" s="18">
        <v>112.6</v>
      </c>
      <c r="J29" s="18">
        <v>112.5</v>
      </c>
    </row>
    <row r="30" spans="1:10" ht="11.25">
      <c r="A30" s="20" t="s">
        <v>80</v>
      </c>
      <c r="B30" s="18">
        <v>97.9</v>
      </c>
      <c r="C30" s="18">
        <v>102.8</v>
      </c>
      <c r="D30" s="18">
        <v>109.6</v>
      </c>
      <c r="E30" s="18">
        <v>113.6</v>
      </c>
      <c r="F30" s="18">
        <v>109.7</v>
      </c>
      <c r="G30" s="18">
        <v>109.4</v>
      </c>
      <c r="H30" s="18">
        <v>109.6</v>
      </c>
      <c r="I30" s="18">
        <v>112.6</v>
      </c>
      <c r="J30" s="18">
        <v>112.5</v>
      </c>
    </row>
    <row r="31" spans="1:10" ht="11.25">
      <c r="A31" s="20" t="s">
        <v>81</v>
      </c>
      <c r="B31" s="18">
        <v>44.9</v>
      </c>
      <c r="C31" s="18">
        <v>179.2</v>
      </c>
      <c r="D31" s="18">
        <v>26.3</v>
      </c>
      <c r="E31" s="18">
        <v>203.4</v>
      </c>
      <c r="F31" s="18">
        <v>45</v>
      </c>
      <c r="G31" s="18">
        <v>168.6</v>
      </c>
      <c r="H31" s="18">
        <v>116.3</v>
      </c>
      <c r="I31" s="18">
        <v>111.2</v>
      </c>
      <c r="J31" s="18">
        <v>110.9</v>
      </c>
    </row>
    <row r="32" spans="1:10" ht="11.25">
      <c r="A32" s="58" t="s">
        <v>20</v>
      </c>
      <c r="B32" s="31">
        <v>98.1</v>
      </c>
      <c r="C32" s="31">
        <v>102.7</v>
      </c>
      <c r="D32" s="31">
        <v>109.8</v>
      </c>
      <c r="E32" s="31">
        <v>113.5</v>
      </c>
      <c r="F32" s="31">
        <v>109.8</v>
      </c>
      <c r="G32" s="31">
        <v>109.3</v>
      </c>
      <c r="H32" s="31">
        <v>109.6</v>
      </c>
      <c r="I32" s="31">
        <v>109.7</v>
      </c>
      <c r="J32" s="31">
        <v>110.7</v>
      </c>
    </row>
    <row r="34" ht="11.25">
      <c r="A34" s="6" t="s">
        <v>130</v>
      </c>
    </row>
  </sheetData>
  <sheetProtection/>
  <mergeCells count="2">
    <mergeCell ref="A1:J1"/>
    <mergeCell ref="H2:K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zoomScale="110" zoomScaleNormal="110" zoomScalePageLayoutView="0" workbookViewId="0" topLeftCell="A1">
      <selection activeCell="A2" sqref="A2"/>
    </sheetView>
  </sheetViews>
  <sheetFormatPr defaultColWidth="9.140625" defaultRowHeight="12.75"/>
  <cols>
    <col min="1" max="1" width="38.7109375" style="6" customWidth="1"/>
    <col min="2" max="4" width="12.7109375" style="6" customWidth="1"/>
    <col min="5" max="5" width="12.28125" style="6" customWidth="1"/>
    <col min="6" max="8" width="12.7109375" style="6" customWidth="1"/>
    <col min="9" max="9" width="12.140625" style="6" customWidth="1"/>
    <col min="10" max="12" width="12.7109375" style="6" customWidth="1"/>
    <col min="13" max="13" width="11.00390625" style="6" customWidth="1"/>
    <col min="14" max="16384" width="9.140625" style="6" customWidth="1"/>
  </cols>
  <sheetData>
    <row r="1" spans="1:11" ht="11.25">
      <c r="A1" s="74" t="s">
        <v>22</v>
      </c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5" ht="13.5" customHeight="1">
      <c r="A2" s="4"/>
      <c r="B2" s="76" t="s">
        <v>32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25"/>
      <c r="N2" s="25"/>
      <c r="O2" s="25"/>
    </row>
    <row r="3" spans="1:13" ht="22.5">
      <c r="A3" s="51" t="s">
        <v>37</v>
      </c>
      <c r="B3" s="51" t="s">
        <v>26</v>
      </c>
      <c r="C3" s="51" t="s">
        <v>27</v>
      </c>
      <c r="D3" s="51" t="s">
        <v>28</v>
      </c>
      <c r="E3" s="51" t="s">
        <v>70</v>
      </c>
      <c r="F3" s="51" t="s">
        <v>23</v>
      </c>
      <c r="G3" s="51" t="s">
        <v>24</v>
      </c>
      <c r="H3" s="51" t="s">
        <v>25</v>
      </c>
      <c r="I3" s="51" t="s">
        <v>71</v>
      </c>
      <c r="J3" s="51" t="s">
        <v>33</v>
      </c>
      <c r="K3" s="51" t="s">
        <v>34</v>
      </c>
      <c r="L3" s="51" t="s">
        <v>35</v>
      </c>
      <c r="M3" s="51" t="s">
        <v>72</v>
      </c>
    </row>
    <row r="4" spans="1:13" ht="11.25">
      <c r="A4" s="26" t="s">
        <v>0</v>
      </c>
      <c r="B4" s="27">
        <v>112.1</v>
      </c>
      <c r="C4" s="27">
        <v>111.4</v>
      </c>
      <c r="D4" s="27">
        <v>110.2</v>
      </c>
      <c r="E4" s="28">
        <v>108.1</v>
      </c>
      <c r="F4" s="11">
        <v>106.4</v>
      </c>
      <c r="G4" s="11">
        <v>105.5</v>
      </c>
      <c r="H4" s="29">
        <v>102.4</v>
      </c>
      <c r="I4" s="30">
        <v>101.4</v>
      </c>
      <c r="J4" s="30">
        <v>95.2</v>
      </c>
      <c r="K4" s="30">
        <v>96.4</v>
      </c>
      <c r="L4" s="28">
        <v>98.2</v>
      </c>
      <c r="M4" s="30">
        <v>103.3</v>
      </c>
    </row>
    <row r="5" spans="1:13" ht="22.5">
      <c r="A5" s="32" t="s">
        <v>1</v>
      </c>
      <c r="B5" s="33">
        <v>103.9</v>
      </c>
      <c r="C5" s="33">
        <v>103.8</v>
      </c>
      <c r="D5" s="33">
        <v>108.1</v>
      </c>
      <c r="E5" s="18">
        <v>108.9</v>
      </c>
      <c r="F5" s="34">
        <v>103.7</v>
      </c>
      <c r="G5" s="34">
        <v>104.1</v>
      </c>
      <c r="H5" s="35">
        <v>95.8</v>
      </c>
      <c r="I5" s="18">
        <v>93.8</v>
      </c>
      <c r="J5" s="36">
        <v>103.6</v>
      </c>
      <c r="K5" s="18">
        <v>102.6</v>
      </c>
      <c r="L5" s="18">
        <v>101.7</v>
      </c>
      <c r="M5" s="18">
        <v>113.2</v>
      </c>
    </row>
    <row r="6" spans="1:13" ht="11.25">
      <c r="A6" s="20" t="s">
        <v>2</v>
      </c>
      <c r="B6" s="33">
        <v>103.7</v>
      </c>
      <c r="C6" s="33">
        <v>103.8</v>
      </c>
      <c r="D6" s="33">
        <v>108.1</v>
      </c>
      <c r="E6" s="18">
        <v>108.8</v>
      </c>
      <c r="F6" s="34">
        <v>103.7</v>
      </c>
      <c r="G6" s="16">
        <v>104.2</v>
      </c>
      <c r="H6" s="37">
        <v>95.7</v>
      </c>
      <c r="I6" s="18">
        <v>93.8</v>
      </c>
      <c r="J6" s="36"/>
      <c r="K6" s="18">
        <v>102.7</v>
      </c>
      <c r="L6" s="18">
        <v>101.7</v>
      </c>
      <c r="M6" s="18">
        <v>113.7</v>
      </c>
    </row>
    <row r="7" spans="1:13" ht="11.25">
      <c r="A7" s="20" t="s">
        <v>3</v>
      </c>
      <c r="B7" s="33">
        <v>121.5</v>
      </c>
      <c r="C7" s="33">
        <v>104.9</v>
      </c>
      <c r="D7" s="33">
        <v>105</v>
      </c>
      <c r="E7" s="18">
        <v>115.4</v>
      </c>
      <c r="F7" s="34">
        <v>100</v>
      </c>
      <c r="G7" s="16">
        <v>100</v>
      </c>
      <c r="H7" s="37">
        <v>100</v>
      </c>
      <c r="I7" s="18">
        <v>94.4</v>
      </c>
      <c r="J7" s="36"/>
      <c r="K7" s="18">
        <v>100</v>
      </c>
      <c r="L7" s="18">
        <v>100</v>
      </c>
      <c r="M7" s="18">
        <v>78.2</v>
      </c>
    </row>
    <row r="8" spans="1:13" ht="11.25">
      <c r="A8" s="32" t="s">
        <v>4</v>
      </c>
      <c r="B8" s="33">
        <v>109.3</v>
      </c>
      <c r="C8" s="33">
        <v>106.8</v>
      </c>
      <c r="D8" s="33">
        <v>104.8</v>
      </c>
      <c r="E8" s="18">
        <v>105</v>
      </c>
      <c r="F8" s="16">
        <v>103.7</v>
      </c>
      <c r="G8" s="16">
        <v>103.65</v>
      </c>
      <c r="H8" s="38">
        <v>103</v>
      </c>
      <c r="I8" s="18">
        <v>102</v>
      </c>
      <c r="J8" s="36">
        <v>95</v>
      </c>
      <c r="K8" s="18">
        <v>97.1</v>
      </c>
      <c r="L8" s="18">
        <v>99.3</v>
      </c>
      <c r="M8" s="18">
        <v>103.3</v>
      </c>
    </row>
    <row r="9" spans="1:13" ht="13.5" customHeight="1">
      <c r="A9" s="39" t="s">
        <v>5</v>
      </c>
      <c r="B9" s="33">
        <v>108.8</v>
      </c>
      <c r="C9" s="33">
        <v>105.4</v>
      </c>
      <c r="D9" s="33">
        <v>103.2</v>
      </c>
      <c r="E9" s="18">
        <v>102.7</v>
      </c>
      <c r="F9" s="16">
        <v>107</v>
      </c>
      <c r="G9" s="16">
        <v>106.9</v>
      </c>
      <c r="H9" s="37">
        <v>105.2</v>
      </c>
      <c r="I9" s="18">
        <v>105.5</v>
      </c>
      <c r="J9" s="36">
        <v>100</v>
      </c>
      <c r="K9" s="18">
        <v>101.9</v>
      </c>
      <c r="L9" s="18">
        <v>105</v>
      </c>
      <c r="M9" s="18">
        <v>107.5</v>
      </c>
    </row>
    <row r="10" spans="1:13" ht="13.5" customHeight="1">
      <c r="A10" s="39" t="s">
        <v>6</v>
      </c>
      <c r="B10" s="33">
        <v>110.9</v>
      </c>
      <c r="C10" s="33">
        <v>109</v>
      </c>
      <c r="D10" s="33">
        <v>107.1</v>
      </c>
      <c r="E10" s="18">
        <v>107.6</v>
      </c>
      <c r="F10" s="16">
        <v>98.3</v>
      </c>
      <c r="G10" s="16">
        <v>98.7</v>
      </c>
      <c r="H10" s="37">
        <v>99.6</v>
      </c>
      <c r="I10" s="18">
        <v>97</v>
      </c>
      <c r="J10" s="36">
        <v>87.3</v>
      </c>
      <c r="K10" s="18">
        <v>89.2</v>
      </c>
      <c r="L10" s="18">
        <v>90.2</v>
      </c>
      <c r="M10" s="18">
        <v>97.2</v>
      </c>
    </row>
    <row r="11" spans="1:13" ht="22.5">
      <c r="A11" s="39" t="s">
        <v>7</v>
      </c>
      <c r="B11" s="33">
        <v>105.2</v>
      </c>
      <c r="C11" s="33">
        <v>105.6</v>
      </c>
      <c r="D11" s="33">
        <v>105.3</v>
      </c>
      <c r="E11" s="18">
        <v>109.2</v>
      </c>
      <c r="F11" s="16">
        <v>108.7</v>
      </c>
      <c r="G11" s="16">
        <v>109</v>
      </c>
      <c r="H11" s="37">
        <v>109.4</v>
      </c>
      <c r="I11" s="18">
        <v>105.3</v>
      </c>
      <c r="J11" s="36">
        <v>93.3</v>
      </c>
      <c r="K11" s="18">
        <v>93.5</v>
      </c>
      <c r="L11" s="18">
        <v>95</v>
      </c>
      <c r="M11" s="18">
        <v>98.9</v>
      </c>
    </row>
    <row r="12" spans="1:13" ht="11.25">
      <c r="A12" s="32" t="s">
        <v>8</v>
      </c>
      <c r="B12" s="16">
        <v>143.4</v>
      </c>
      <c r="C12" s="16">
        <v>136.8</v>
      </c>
      <c r="D12" s="16">
        <v>130.4</v>
      </c>
      <c r="E12" s="18">
        <v>116.9</v>
      </c>
      <c r="F12" s="40">
        <v>126.9</v>
      </c>
      <c r="G12" s="16">
        <v>112.5</v>
      </c>
      <c r="H12" s="37">
        <v>103.9</v>
      </c>
      <c r="I12" s="18">
        <v>104</v>
      </c>
      <c r="J12" s="36">
        <v>93.4</v>
      </c>
      <c r="K12" s="18">
        <v>90.2</v>
      </c>
      <c r="L12" s="18">
        <v>91.1</v>
      </c>
      <c r="M12" s="18">
        <v>96.8</v>
      </c>
    </row>
    <row r="13" spans="1:13" ht="11.25">
      <c r="A13" s="26" t="s">
        <v>9</v>
      </c>
      <c r="B13" s="41">
        <v>112.3</v>
      </c>
      <c r="C13" s="41">
        <v>112.9</v>
      </c>
      <c r="D13" s="41">
        <v>112</v>
      </c>
      <c r="E13" s="31">
        <v>113.2</v>
      </c>
      <c r="F13" s="9">
        <v>106.9</v>
      </c>
      <c r="G13" s="9">
        <v>105.9</v>
      </c>
      <c r="H13" s="42">
        <v>104.7</v>
      </c>
      <c r="I13" s="43">
        <v>104.2</v>
      </c>
      <c r="J13" s="43">
        <v>100.9</v>
      </c>
      <c r="K13" s="43">
        <v>99.4</v>
      </c>
      <c r="L13" s="31">
        <v>98.5</v>
      </c>
      <c r="M13" s="30">
        <v>98.5</v>
      </c>
    </row>
    <row r="14" spans="1:13" ht="24" customHeight="1">
      <c r="A14" s="32" t="s">
        <v>10</v>
      </c>
      <c r="B14" s="33">
        <v>109.6</v>
      </c>
      <c r="C14" s="33">
        <v>109.9</v>
      </c>
      <c r="D14" s="33">
        <v>110</v>
      </c>
      <c r="E14" s="18">
        <v>112.8</v>
      </c>
      <c r="F14" s="16">
        <v>102</v>
      </c>
      <c r="G14" s="16">
        <v>102</v>
      </c>
      <c r="H14" s="37">
        <v>102.5</v>
      </c>
      <c r="I14" s="36">
        <v>102.4</v>
      </c>
      <c r="J14" s="36">
        <v>94.7</v>
      </c>
      <c r="K14" s="18">
        <v>96.4</v>
      </c>
      <c r="L14" s="18">
        <v>97.7</v>
      </c>
      <c r="M14" s="36">
        <v>97.8</v>
      </c>
    </row>
    <row r="15" spans="1:13" ht="11.25">
      <c r="A15" s="32" t="s">
        <v>11</v>
      </c>
      <c r="B15" s="33">
        <v>109.8</v>
      </c>
      <c r="C15" s="33">
        <v>111.6</v>
      </c>
      <c r="D15" s="33">
        <v>109.2</v>
      </c>
      <c r="E15" s="18">
        <v>116.4</v>
      </c>
      <c r="F15" s="16">
        <v>122.6</v>
      </c>
      <c r="G15" s="16">
        <v>120.8</v>
      </c>
      <c r="H15" s="37">
        <v>116.1</v>
      </c>
      <c r="I15" s="36">
        <v>104.7</v>
      </c>
      <c r="J15" s="36">
        <v>104</v>
      </c>
      <c r="K15" s="18">
        <v>93.3</v>
      </c>
      <c r="L15" s="18">
        <v>93</v>
      </c>
      <c r="M15" s="36">
        <v>95.5</v>
      </c>
    </row>
    <row r="16" spans="1:13" ht="11.25">
      <c r="A16" s="32" t="s">
        <v>12</v>
      </c>
      <c r="B16" s="33">
        <v>110.7</v>
      </c>
      <c r="C16" s="33">
        <v>111.7</v>
      </c>
      <c r="D16" s="33">
        <v>113.8</v>
      </c>
      <c r="E16" s="18">
        <v>112.9</v>
      </c>
      <c r="F16" s="16">
        <v>106.7</v>
      </c>
      <c r="G16" s="16">
        <v>108.2</v>
      </c>
      <c r="H16" s="38">
        <v>108.1</v>
      </c>
      <c r="I16" s="36">
        <v>108</v>
      </c>
      <c r="J16" s="36">
        <v>97.5</v>
      </c>
      <c r="K16" s="18">
        <v>91.3</v>
      </c>
      <c r="L16" s="18">
        <v>92.6</v>
      </c>
      <c r="M16" s="36">
        <v>99.8</v>
      </c>
    </row>
    <row r="17" spans="1:13" ht="11.25">
      <c r="A17" s="44" t="s">
        <v>29</v>
      </c>
      <c r="B17" s="33">
        <v>105.7</v>
      </c>
      <c r="C17" s="33">
        <v>107.1</v>
      </c>
      <c r="D17" s="33">
        <v>109.4</v>
      </c>
      <c r="E17" s="18">
        <v>107.7</v>
      </c>
      <c r="F17" s="16">
        <v>100.4</v>
      </c>
      <c r="G17" s="16">
        <v>104.1</v>
      </c>
      <c r="H17" s="37">
        <v>106.6</v>
      </c>
      <c r="I17" s="36">
        <v>107</v>
      </c>
      <c r="J17" s="36">
        <v>95</v>
      </c>
      <c r="K17" s="18">
        <v>88.3</v>
      </c>
      <c r="L17" s="18">
        <v>89.3</v>
      </c>
      <c r="M17" s="36">
        <v>97.3</v>
      </c>
    </row>
    <row r="18" spans="1:13" ht="11.25">
      <c r="A18" s="44" t="s">
        <v>30</v>
      </c>
      <c r="B18" s="33">
        <v>132</v>
      </c>
      <c r="C18" s="33">
        <v>131.5</v>
      </c>
      <c r="D18" s="33">
        <v>133.8</v>
      </c>
      <c r="E18" s="18">
        <v>134.5</v>
      </c>
      <c r="F18" s="16">
        <v>128.8</v>
      </c>
      <c r="G18" s="16">
        <v>123.4</v>
      </c>
      <c r="H18" s="37">
        <v>114.2</v>
      </c>
      <c r="I18" s="36">
        <v>111.8</v>
      </c>
      <c r="J18" s="36">
        <v>104.2</v>
      </c>
      <c r="K18" s="18">
        <v>103.6</v>
      </c>
      <c r="L18" s="18">
        <v>106.3</v>
      </c>
      <c r="M18" s="36">
        <v>108.3</v>
      </c>
    </row>
    <row r="19" spans="1:13" ht="11.25">
      <c r="A19" s="32" t="s">
        <v>13</v>
      </c>
      <c r="B19" s="33">
        <v>169.7</v>
      </c>
      <c r="C19" s="33">
        <v>168.2</v>
      </c>
      <c r="D19" s="33">
        <v>147.1</v>
      </c>
      <c r="E19" s="18">
        <v>152.1</v>
      </c>
      <c r="F19" s="16">
        <v>119.7</v>
      </c>
      <c r="G19" s="16">
        <v>108.6</v>
      </c>
      <c r="H19" s="37">
        <v>101</v>
      </c>
      <c r="I19" s="36">
        <v>98.7</v>
      </c>
      <c r="J19" s="36">
        <v>107.1</v>
      </c>
      <c r="K19" s="18">
        <v>102.5</v>
      </c>
      <c r="L19" s="18">
        <v>93.9</v>
      </c>
      <c r="M19" s="36">
        <v>85.1</v>
      </c>
    </row>
    <row r="20" spans="1:13" ht="24" customHeight="1">
      <c r="A20" s="32" t="s">
        <v>14</v>
      </c>
      <c r="B20" s="33">
        <v>109.9</v>
      </c>
      <c r="C20" s="33">
        <v>109.5</v>
      </c>
      <c r="D20" s="33">
        <v>107.9</v>
      </c>
      <c r="E20" s="18">
        <v>105.9</v>
      </c>
      <c r="F20" s="16">
        <v>107.6</v>
      </c>
      <c r="G20" s="16">
        <v>107.1</v>
      </c>
      <c r="H20" s="37">
        <v>105.3</v>
      </c>
      <c r="I20" s="36">
        <v>105.7</v>
      </c>
      <c r="J20" s="36">
        <v>103.8</v>
      </c>
      <c r="K20" s="18">
        <v>103.8</v>
      </c>
      <c r="L20" s="18">
        <v>101.8</v>
      </c>
      <c r="M20" s="36">
        <v>101.1</v>
      </c>
    </row>
    <row r="21" spans="1:13" ht="11.25">
      <c r="A21" s="32" t="s">
        <v>15</v>
      </c>
      <c r="B21" s="33">
        <v>103.5</v>
      </c>
      <c r="C21" s="33">
        <v>102.8</v>
      </c>
      <c r="D21" s="33">
        <v>103.2</v>
      </c>
      <c r="E21" s="18">
        <v>103.8</v>
      </c>
      <c r="F21" s="16">
        <v>105.4</v>
      </c>
      <c r="G21" s="16">
        <v>104.5</v>
      </c>
      <c r="H21" s="37">
        <v>103.4</v>
      </c>
      <c r="I21" s="36">
        <v>102.5</v>
      </c>
      <c r="J21" s="36">
        <v>109.3</v>
      </c>
      <c r="K21" s="18">
        <v>107.3</v>
      </c>
      <c r="L21" s="18">
        <v>106.5</v>
      </c>
      <c r="M21" s="36">
        <v>104.5</v>
      </c>
    </row>
    <row r="22" spans="1:13" ht="11.25">
      <c r="A22" s="32" t="s">
        <v>16</v>
      </c>
      <c r="B22" s="33">
        <v>103.7</v>
      </c>
      <c r="C22" s="33">
        <v>102.7</v>
      </c>
      <c r="D22" s="33">
        <v>103.9</v>
      </c>
      <c r="E22" s="18">
        <v>103.4</v>
      </c>
      <c r="F22" s="16">
        <v>103.2</v>
      </c>
      <c r="G22" s="16">
        <v>102.4</v>
      </c>
      <c r="H22" s="45">
        <v>103.7</v>
      </c>
      <c r="I22" s="36">
        <v>102.9</v>
      </c>
      <c r="J22" s="36">
        <v>101.9</v>
      </c>
      <c r="K22" s="18">
        <v>101.9</v>
      </c>
      <c r="L22" s="18">
        <v>102.5</v>
      </c>
      <c r="M22" s="36">
        <v>102.8</v>
      </c>
    </row>
    <row r="23" spans="1:13" ht="13.5" customHeight="1">
      <c r="A23" s="32" t="s">
        <v>17</v>
      </c>
      <c r="B23" s="33">
        <v>102</v>
      </c>
      <c r="C23" s="33">
        <v>102.3</v>
      </c>
      <c r="D23" s="33">
        <v>103.5</v>
      </c>
      <c r="E23" s="18">
        <v>102.7</v>
      </c>
      <c r="F23" s="16">
        <v>105.6</v>
      </c>
      <c r="G23" s="40">
        <v>103</v>
      </c>
      <c r="H23" s="37">
        <v>104</v>
      </c>
      <c r="I23" s="36">
        <v>103.4</v>
      </c>
      <c r="J23" s="36">
        <v>99.5</v>
      </c>
      <c r="K23" s="18">
        <v>103.8</v>
      </c>
      <c r="L23" s="18">
        <v>103.8</v>
      </c>
      <c r="M23" s="36">
        <v>103.6</v>
      </c>
    </row>
    <row r="24" spans="1:13" ht="11.25">
      <c r="A24" s="32" t="s">
        <v>21</v>
      </c>
      <c r="B24" s="46">
        <v>106.3</v>
      </c>
      <c r="C24" s="46">
        <v>104.8</v>
      </c>
      <c r="D24" s="46">
        <v>103.2</v>
      </c>
      <c r="E24" s="46">
        <v>111.6</v>
      </c>
      <c r="F24" s="16">
        <v>104.2</v>
      </c>
      <c r="G24" s="16">
        <v>105.6</v>
      </c>
      <c r="H24" s="47">
        <v>105.7</v>
      </c>
      <c r="I24" s="36">
        <v>103.6</v>
      </c>
      <c r="J24" s="36">
        <v>103.1</v>
      </c>
      <c r="K24" s="36">
        <v>104.8</v>
      </c>
      <c r="L24" s="18">
        <v>106.4</v>
      </c>
      <c r="M24" s="18">
        <v>98.2</v>
      </c>
    </row>
    <row r="25" spans="1:13" ht="13.5" customHeight="1">
      <c r="A25" s="26" t="s">
        <v>31</v>
      </c>
      <c r="B25" s="41">
        <v>112.2</v>
      </c>
      <c r="C25" s="41">
        <v>112.3</v>
      </c>
      <c r="D25" s="41">
        <v>111.2</v>
      </c>
      <c r="E25" s="31">
        <v>110.8</v>
      </c>
      <c r="F25" s="9">
        <v>106.7</v>
      </c>
      <c r="G25" s="9">
        <v>105.8</v>
      </c>
      <c r="H25" s="42">
        <v>103.7</v>
      </c>
      <c r="I25" s="43">
        <v>103</v>
      </c>
      <c r="J25" s="43">
        <v>98.5</v>
      </c>
      <c r="K25" s="43">
        <v>98</v>
      </c>
      <c r="L25" s="31">
        <v>98.4</v>
      </c>
      <c r="M25" s="30">
        <v>100.7</v>
      </c>
    </row>
    <row r="26" spans="1:13" ht="22.5">
      <c r="A26" s="32" t="s">
        <v>18</v>
      </c>
      <c r="B26" s="33">
        <v>174.1</v>
      </c>
      <c r="C26" s="33">
        <v>180.3</v>
      </c>
      <c r="D26" s="33">
        <v>166.1</v>
      </c>
      <c r="E26" s="18">
        <v>174.1</v>
      </c>
      <c r="F26" s="16">
        <v>121.4</v>
      </c>
      <c r="G26" s="16">
        <v>107.3</v>
      </c>
      <c r="H26" s="37">
        <v>98.1</v>
      </c>
      <c r="I26" s="36">
        <v>96.9</v>
      </c>
      <c r="J26" s="36">
        <v>107.7</v>
      </c>
      <c r="K26" s="18">
        <v>103.1</v>
      </c>
      <c r="L26" s="18">
        <v>94.1</v>
      </c>
      <c r="M26" s="36">
        <v>83.8</v>
      </c>
    </row>
    <row r="27" spans="1:13" ht="13.5" customHeight="1">
      <c r="A27" s="26" t="s">
        <v>19</v>
      </c>
      <c r="B27" s="41">
        <v>110.3</v>
      </c>
      <c r="C27" s="41">
        <v>110.2</v>
      </c>
      <c r="D27" s="41">
        <v>109.5</v>
      </c>
      <c r="E27" s="31">
        <v>108.8</v>
      </c>
      <c r="F27" s="9">
        <v>106</v>
      </c>
      <c r="G27" s="9">
        <v>105.7</v>
      </c>
      <c r="H27" s="48">
        <v>104</v>
      </c>
      <c r="I27" s="43">
        <v>103.3</v>
      </c>
      <c r="J27" s="43">
        <v>97.9</v>
      </c>
      <c r="K27" s="43">
        <v>97.7</v>
      </c>
      <c r="L27" s="31">
        <v>98.6</v>
      </c>
      <c r="M27" s="30">
        <v>101.6</v>
      </c>
    </row>
    <row r="28" spans="1:13" ht="11.25">
      <c r="A28" s="32" t="s">
        <v>36</v>
      </c>
      <c r="B28" s="17"/>
      <c r="C28" s="17"/>
      <c r="D28" s="17"/>
      <c r="E28" s="18">
        <v>110.2</v>
      </c>
      <c r="F28" s="17"/>
      <c r="G28" s="17"/>
      <c r="H28" s="17"/>
      <c r="I28" s="36">
        <v>103.4</v>
      </c>
      <c r="J28" s="17"/>
      <c r="K28" s="17"/>
      <c r="L28" s="17"/>
      <c r="M28" s="36">
        <v>96.1</v>
      </c>
    </row>
    <row r="29" spans="1:13" ht="11.25">
      <c r="A29" s="20" t="s">
        <v>80</v>
      </c>
      <c r="B29" s="33">
        <v>115.2</v>
      </c>
      <c r="C29" s="33">
        <v>113.2</v>
      </c>
      <c r="D29" s="33">
        <v>112.3</v>
      </c>
      <c r="E29" s="18">
        <v>110.2</v>
      </c>
      <c r="F29" s="16">
        <v>108.4</v>
      </c>
      <c r="G29" s="16">
        <v>106.6</v>
      </c>
      <c r="H29" s="37">
        <v>104.4</v>
      </c>
      <c r="I29" s="36">
        <v>103.4</v>
      </c>
      <c r="J29" s="36">
        <v>96.4</v>
      </c>
      <c r="K29" s="18">
        <v>96.1</v>
      </c>
      <c r="L29" s="18">
        <v>97.5</v>
      </c>
      <c r="M29" s="36">
        <v>97.1</v>
      </c>
    </row>
    <row r="30" spans="1:13" ht="11.25">
      <c r="A30" s="20" t="s">
        <v>81</v>
      </c>
      <c r="B30" s="33"/>
      <c r="C30" s="33"/>
      <c r="D30" s="33"/>
      <c r="E30" s="18">
        <v>110.9</v>
      </c>
      <c r="F30" s="16"/>
      <c r="G30" s="16"/>
      <c r="H30" s="37"/>
      <c r="I30" s="36">
        <v>103.3</v>
      </c>
      <c r="J30" s="36"/>
      <c r="K30" s="18"/>
      <c r="L30" s="18"/>
      <c r="M30" s="36">
        <v>177.1</v>
      </c>
    </row>
    <row r="31" spans="1:13" ht="11.25">
      <c r="A31" s="49" t="s">
        <v>20</v>
      </c>
      <c r="B31" s="9">
        <v>110.6</v>
      </c>
      <c r="C31" s="9">
        <v>110.4</v>
      </c>
      <c r="D31" s="9">
        <v>109.6</v>
      </c>
      <c r="E31" s="31">
        <v>108.9</v>
      </c>
      <c r="F31" s="9">
        <v>106.1</v>
      </c>
      <c r="G31" s="9">
        <v>105.7</v>
      </c>
      <c r="H31" s="48">
        <v>104</v>
      </c>
      <c r="I31" s="31">
        <v>103.3</v>
      </c>
      <c r="J31" s="43">
        <v>97.8</v>
      </c>
      <c r="K31" s="43">
        <v>97.6</v>
      </c>
      <c r="L31" s="31">
        <v>98.5</v>
      </c>
      <c r="M31" s="31">
        <v>101.2</v>
      </c>
    </row>
    <row r="33" spans="2:5" ht="11.25">
      <c r="B33" s="50"/>
      <c r="C33" s="50"/>
      <c r="D33" s="50"/>
      <c r="E33" s="50"/>
    </row>
  </sheetData>
  <sheetProtection/>
  <mergeCells count="2">
    <mergeCell ref="A1:K1"/>
    <mergeCell ref="B2:L2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38"/>
  <sheetViews>
    <sheetView tabSelected="1" zoomScale="110" zoomScaleNormal="110" zoomScalePageLayoutView="0" workbookViewId="0" topLeftCell="A1">
      <pane xSplit="1" ySplit="3" topLeftCell="AX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cols>
    <col min="1" max="1" width="38.7109375" style="6" customWidth="1"/>
    <col min="2" max="35" width="11.28125" style="6" customWidth="1"/>
    <col min="36" max="36" width="9.8515625" style="6" customWidth="1"/>
    <col min="37" max="37" width="9.7109375" style="6" customWidth="1"/>
    <col min="38" max="38" width="9.57421875" style="6" customWidth="1"/>
    <col min="39" max="39" width="11.28125" style="6" customWidth="1"/>
    <col min="40" max="40" width="9.7109375" style="6" customWidth="1"/>
    <col min="41" max="41" width="9.8515625" style="6" customWidth="1"/>
    <col min="42" max="42" width="9.7109375" style="6" customWidth="1"/>
    <col min="43" max="43" width="11.421875" style="6" customWidth="1"/>
    <col min="44" max="44" width="9.7109375" style="6" customWidth="1"/>
    <col min="45" max="45" width="10.140625" style="6" customWidth="1"/>
    <col min="46" max="46" width="9.7109375" style="6" customWidth="1"/>
    <col min="47" max="47" width="11.28125" style="6" customWidth="1"/>
    <col min="48" max="48" width="10.140625" style="6" customWidth="1"/>
    <col min="49" max="49" width="9.7109375" style="6" customWidth="1"/>
    <col min="50" max="50" width="10.421875" style="6" customWidth="1"/>
    <col min="51" max="51" width="11.140625" style="6" customWidth="1"/>
    <col min="52" max="52" width="9.7109375" style="6" customWidth="1"/>
    <col min="53" max="53" width="9.57421875" style="6" customWidth="1"/>
    <col min="54" max="54" width="9.7109375" style="6" customWidth="1"/>
    <col min="55" max="55" width="11.140625" style="6" customWidth="1"/>
    <col min="56" max="56" width="10.421875" style="6" customWidth="1"/>
    <col min="57" max="57" width="10.00390625" style="6" customWidth="1"/>
    <col min="58" max="58" width="10.57421875" style="6" customWidth="1"/>
    <col min="59" max="16384" width="9.140625" style="6" customWidth="1"/>
  </cols>
  <sheetData>
    <row r="1" spans="1:11" ht="12.75" customHeight="1">
      <c r="A1" s="77" t="s">
        <v>22</v>
      </c>
      <c r="B1" s="77"/>
      <c r="C1" s="2"/>
      <c r="D1" s="2"/>
      <c r="E1" s="3"/>
      <c r="F1" s="4"/>
      <c r="G1" s="4"/>
      <c r="H1" s="4"/>
      <c r="I1" s="4"/>
      <c r="J1" s="4"/>
      <c r="K1" s="5"/>
    </row>
    <row r="2" spans="1:55" ht="11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65"/>
      <c r="AA2" s="65"/>
      <c r="AB2" s="65"/>
      <c r="AC2" s="65"/>
      <c r="AD2" s="65"/>
      <c r="AF2" s="65"/>
      <c r="AG2" s="65"/>
      <c r="AH2" s="65"/>
      <c r="AI2" s="65"/>
      <c r="AK2" s="65"/>
      <c r="AL2" s="65"/>
      <c r="AM2" s="65"/>
      <c r="AN2" s="65"/>
      <c r="AO2" s="65"/>
      <c r="AP2" s="65"/>
      <c r="AQ2" s="65"/>
      <c r="AR2" s="65"/>
      <c r="AT2" s="65"/>
      <c r="AU2" s="65"/>
      <c r="AV2" s="66"/>
      <c r="AW2" s="66"/>
      <c r="AX2" s="7"/>
      <c r="AY2" s="7"/>
      <c r="BC2" s="6" t="s">
        <v>133</v>
      </c>
    </row>
    <row r="3" spans="1:58" ht="33.75">
      <c r="A3" s="63" t="s">
        <v>131</v>
      </c>
      <c r="B3" s="51" t="s">
        <v>49</v>
      </c>
      <c r="C3" s="64" t="s">
        <v>51</v>
      </c>
      <c r="D3" s="51" t="s">
        <v>50</v>
      </c>
      <c r="E3" s="51" t="s">
        <v>73</v>
      </c>
      <c r="F3" s="51" t="s">
        <v>52</v>
      </c>
      <c r="G3" s="64" t="s">
        <v>53</v>
      </c>
      <c r="H3" s="51" t="s">
        <v>54</v>
      </c>
      <c r="I3" s="51" t="s">
        <v>74</v>
      </c>
      <c r="J3" s="51" t="s">
        <v>55</v>
      </c>
      <c r="K3" s="51" t="s">
        <v>56</v>
      </c>
      <c r="L3" s="51" t="s">
        <v>57</v>
      </c>
      <c r="M3" s="51" t="s">
        <v>75</v>
      </c>
      <c r="N3" s="51" t="s">
        <v>58</v>
      </c>
      <c r="O3" s="51" t="s">
        <v>59</v>
      </c>
      <c r="P3" s="51" t="s">
        <v>60</v>
      </c>
      <c r="Q3" s="51" t="s">
        <v>76</v>
      </c>
      <c r="R3" s="51" t="s">
        <v>61</v>
      </c>
      <c r="S3" s="51" t="s">
        <v>62</v>
      </c>
      <c r="T3" s="51" t="s">
        <v>63</v>
      </c>
      <c r="U3" s="51" t="s">
        <v>77</v>
      </c>
      <c r="V3" s="51" t="s">
        <v>64</v>
      </c>
      <c r="W3" s="51" t="s">
        <v>65</v>
      </c>
      <c r="X3" s="51" t="s">
        <v>66</v>
      </c>
      <c r="Y3" s="51" t="s">
        <v>78</v>
      </c>
      <c r="Z3" s="51" t="s">
        <v>67</v>
      </c>
      <c r="AA3" s="51" t="s">
        <v>68</v>
      </c>
      <c r="AB3" s="51" t="s">
        <v>69</v>
      </c>
      <c r="AC3" s="51" t="s">
        <v>82</v>
      </c>
      <c r="AD3" s="51" t="s">
        <v>79</v>
      </c>
      <c r="AE3" s="51" t="s">
        <v>83</v>
      </c>
      <c r="AF3" s="51" t="s">
        <v>84</v>
      </c>
      <c r="AG3" s="51" t="s">
        <v>135</v>
      </c>
      <c r="AH3" s="51" t="s">
        <v>85</v>
      </c>
      <c r="AI3" s="51" t="s">
        <v>86</v>
      </c>
      <c r="AJ3" s="51" t="s">
        <v>87</v>
      </c>
      <c r="AK3" s="51" t="s">
        <v>104</v>
      </c>
      <c r="AL3" s="51" t="s">
        <v>88</v>
      </c>
      <c r="AM3" s="51" t="s">
        <v>89</v>
      </c>
      <c r="AN3" s="51" t="s">
        <v>90</v>
      </c>
      <c r="AO3" s="51" t="s">
        <v>103</v>
      </c>
      <c r="AP3" s="51" t="s">
        <v>91</v>
      </c>
      <c r="AQ3" s="51" t="s">
        <v>100</v>
      </c>
      <c r="AR3" s="51" t="s">
        <v>101</v>
      </c>
      <c r="AS3" s="51" t="s">
        <v>144</v>
      </c>
      <c r="AT3" s="51" t="s">
        <v>102</v>
      </c>
      <c r="AU3" s="51" t="s">
        <v>105</v>
      </c>
      <c r="AV3" s="51" t="s">
        <v>136</v>
      </c>
      <c r="AW3" s="51" t="s">
        <v>145</v>
      </c>
      <c r="AX3" s="51" t="s">
        <v>107</v>
      </c>
      <c r="AY3" s="51" t="s">
        <v>106</v>
      </c>
      <c r="AZ3" s="51" t="s">
        <v>137</v>
      </c>
      <c r="BA3" s="51" t="s">
        <v>146</v>
      </c>
      <c r="BB3" s="51" t="s">
        <v>132</v>
      </c>
      <c r="BC3" s="51" t="s">
        <v>134</v>
      </c>
      <c r="BD3" s="51" t="s">
        <v>138</v>
      </c>
      <c r="BE3" s="51" t="s">
        <v>147</v>
      </c>
      <c r="BF3" s="51" t="s">
        <v>142</v>
      </c>
    </row>
    <row r="4" spans="1:60" s="14" customFormat="1" ht="11.25">
      <c r="A4" s="26" t="s">
        <v>0</v>
      </c>
      <c r="B4" s="62">
        <v>107.6</v>
      </c>
      <c r="C4" s="62">
        <v>108.34928650148717</v>
      </c>
      <c r="D4" s="62">
        <v>106.1</v>
      </c>
      <c r="E4" s="11">
        <v>105</v>
      </c>
      <c r="F4" s="62">
        <v>105.6</v>
      </c>
      <c r="G4" s="62">
        <v>105</v>
      </c>
      <c r="H4" s="62">
        <v>105.3</v>
      </c>
      <c r="I4" s="11">
        <v>105.7</v>
      </c>
      <c r="J4" s="62">
        <v>102.1</v>
      </c>
      <c r="K4" s="62">
        <v>101.5</v>
      </c>
      <c r="L4" s="62">
        <v>99.9</v>
      </c>
      <c r="M4" s="11">
        <v>99.5</v>
      </c>
      <c r="N4" s="62">
        <v>101.2</v>
      </c>
      <c r="O4" s="62">
        <v>101.6</v>
      </c>
      <c r="P4" s="62">
        <v>102.5</v>
      </c>
      <c r="Q4" s="11">
        <v>103.9</v>
      </c>
      <c r="R4" s="62">
        <v>99.3</v>
      </c>
      <c r="S4" s="62">
        <v>100</v>
      </c>
      <c r="T4" s="62">
        <v>100.9</v>
      </c>
      <c r="U4" s="11">
        <v>101.4</v>
      </c>
      <c r="V4" s="62">
        <v>101.1</v>
      </c>
      <c r="W4" s="11">
        <v>101.6</v>
      </c>
      <c r="X4" s="11">
        <v>100.5</v>
      </c>
      <c r="Y4" s="11">
        <v>100.1</v>
      </c>
      <c r="Z4" s="11">
        <v>100.1</v>
      </c>
      <c r="AA4" s="11">
        <v>99.9</v>
      </c>
      <c r="AB4" s="11">
        <v>100.2</v>
      </c>
      <c r="AC4" s="11">
        <v>101.7</v>
      </c>
      <c r="AD4" s="11">
        <v>106.2</v>
      </c>
      <c r="AE4" s="12">
        <v>107.4</v>
      </c>
      <c r="AF4" s="11">
        <v>107</v>
      </c>
      <c r="AG4" s="11">
        <v>106.4</v>
      </c>
      <c r="AH4" s="11">
        <v>105.3</v>
      </c>
      <c r="AI4" s="11">
        <v>105</v>
      </c>
      <c r="AJ4" s="11">
        <v>104.4</v>
      </c>
      <c r="AK4" s="11">
        <v>104.3</v>
      </c>
      <c r="AL4" s="11">
        <v>103.7</v>
      </c>
      <c r="AM4" s="11">
        <v>103.7</v>
      </c>
      <c r="AN4" s="11">
        <v>104.2</v>
      </c>
      <c r="AO4" s="11">
        <v>104.9</v>
      </c>
      <c r="AP4" s="11">
        <v>106.5</v>
      </c>
      <c r="AQ4" s="11">
        <v>104.1</v>
      </c>
      <c r="AR4" s="11">
        <v>102.2</v>
      </c>
      <c r="AS4" s="11">
        <v>102</v>
      </c>
      <c r="AT4" s="11">
        <v>101.7</v>
      </c>
      <c r="AU4" s="11">
        <v>102.9</v>
      </c>
      <c r="AV4" s="12">
        <v>103.5</v>
      </c>
      <c r="AW4" s="11">
        <v>103.5</v>
      </c>
      <c r="AX4" s="11">
        <v>105.9</v>
      </c>
      <c r="AY4" s="11">
        <v>104.1</v>
      </c>
      <c r="AZ4" s="11">
        <v>103.1</v>
      </c>
      <c r="BA4" s="11">
        <v>103.5</v>
      </c>
      <c r="BB4" s="11">
        <v>104.3</v>
      </c>
      <c r="BC4" s="11">
        <v>104.8</v>
      </c>
      <c r="BD4" s="11">
        <v>103.7</v>
      </c>
      <c r="BE4" s="11">
        <v>103.8</v>
      </c>
      <c r="BF4" s="11">
        <v>105.1</v>
      </c>
      <c r="BG4" s="13"/>
      <c r="BH4" s="13"/>
    </row>
    <row r="5" spans="1:60" ht="11.25">
      <c r="A5" s="55" t="s">
        <v>38</v>
      </c>
      <c r="B5" s="15">
        <v>102.3</v>
      </c>
      <c r="C5" s="15">
        <v>102.97251929380633</v>
      </c>
      <c r="D5" s="15">
        <v>96</v>
      </c>
      <c r="E5" s="67">
        <v>88.4</v>
      </c>
      <c r="F5" s="15">
        <v>101.7</v>
      </c>
      <c r="G5" s="15">
        <v>101.4</v>
      </c>
      <c r="H5" s="15">
        <v>110.8</v>
      </c>
      <c r="I5" s="67">
        <v>126.5</v>
      </c>
      <c r="J5" s="15">
        <v>95</v>
      </c>
      <c r="K5" s="15">
        <v>94</v>
      </c>
      <c r="L5" s="15">
        <v>91.8</v>
      </c>
      <c r="M5" s="67">
        <v>82.6</v>
      </c>
      <c r="N5" s="15">
        <v>100.4</v>
      </c>
      <c r="O5" s="15">
        <v>101.3</v>
      </c>
      <c r="P5" s="15">
        <v>105.4</v>
      </c>
      <c r="Q5" s="67">
        <v>111.2</v>
      </c>
      <c r="R5" s="15">
        <v>103.1</v>
      </c>
      <c r="S5" s="15">
        <v>102.9</v>
      </c>
      <c r="T5" s="15">
        <v>101.4</v>
      </c>
      <c r="U5" s="67">
        <v>101.3</v>
      </c>
      <c r="V5" s="16">
        <v>102.6</v>
      </c>
      <c r="W5" s="16">
        <v>102.7</v>
      </c>
      <c r="X5" s="16">
        <v>102.9</v>
      </c>
      <c r="Y5" s="67">
        <v>103.5</v>
      </c>
      <c r="Z5" s="67">
        <v>102.6</v>
      </c>
      <c r="AA5" s="67">
        <v>102.4</v>
      </c>
      <c r="AB5" s="67">
        <v>104.6</v>
      </c>
      <c r="AC5" s="67">
        <v>105.4</v>
      </c>
      <c r="AD5" s="67">
        <v>102.6</v>
      </c>
      <c r="AE5" s="17">
        <v>102.8</v>
      </c>
      <c r="AF5" s="67">
        <v>101.8</v>
      </c>
      <c r="AG5" s="18">
        <v>103.2</v>
      </c>
      <c r="AH5" s="18">
        <v>103.4</v>
      </c>
      <c r="AI5" s="18">
        <v>104</v>
      </c>
      <c r="AJ5" s="18">
        <v>102</v>
      </c>
      <c r="AK5" s="18">
        <v>103.8</v>
      </c>
      <c r="AL5" s="18">
        <v>103.5</v>
      </c>
      <c r="AM5" s="18">
        <v>103.4</v>
      </c>
      <c r="AN5" s="18">
        <v>99.5</v>
      </c>
      <c r="AO5" s="18">
        <v>99.9</v>
      </c>
      <c r="AP5" s="18">
        <v>102.5</v>
      </c>
      <c r="AQ5" s="18">
        <v>102.2</v>
      </c>
      <c r="AR5" s="18">
        <v>105</v>
      </c>
      <c r="AS5" s="18">
        <v>105.9</v>
      </c>
      <c r="AT5" s="18">
        <v>102.8</v>
      </c>
      <c r="AU5" s="18">
        <v>103.1</v>
      </c>
      <c r="AV5" s="17">
        <v>101.4</v>
      </c>
      <c r="AW5" s="67">
        <v>97.8</v>
      </c>
      <c r="AX5" s="67">
        <v>101.8</v>
      </c>
      <c r="AY5" s="67">
        <v>101.4</v>
      </c>
      <c r="AZ5" s="67">
        <v>106.9</v>
      </c>
      <c r="BA5" s="67">
        <v>109.1</v>
      </c>
      <c r="BB5" s="67">
        <v>103.5</v>
      </c>
      <c r="BC5" s="18">
        <v>103.2</v>
      </c>
      <c r="BD5" s="18">
        <v>90.1</v>
      </c>
      <c r="BE5" s="18">
        <v>92.1</v>
      </c>
      <c r="BF5" s="18">
        <v>101.6</v>
      </c>
      <c r="BG5" s="13"/>
      <c r="BH5" s="13"/>
    </row>
    <row r="6" spans="1:60" ht="11.25">
      <c r="A6" s="55" t="s">
        <v>4</v>
      </c>
      <c r="B6" s="15">
        <v>112.5</v>
      </c>
      <c r="C6" s="15">
        <v>112.40008604645787</v>
      </c>
      <c r="D6" s="15">
        <v>110.2</v>
      </c>
      <c r="E6" s="67">
        <v>109.2</v>
      </c>
      <c r="F6" s="15">
        <v>106.3</v>
      </c>
      <c r="G6" s="15">
        <v>105.8</v>
      </c>
      <c r="H6" s="15">
        <v>105.1</v>
      </c>
      <c r="I6" s="67">
        <v>103.7</v>
      </c>
      <c r="J6" s="15">
        <v>103</v>
      </c>
      <c r="K6" s="15">
        <v>102.1</v>
      </c>
      <c r="L6" s="15">
        <v>100.4</v>
      </c>
      <c r="M6" s="67">
        <v>101.5</v>
      </c>
      <c r="N6" s="15">
        <v>102</v>
      </c>
      <c r="O6" s="15">
        <v>101.7</v>
      </c>
      <c r="P6" s="15">
        <v>102.1</v>
      </c>
      <c r="Q6" s="67">
        <v>103</v>
      </c>
      <c r="R6" s="15">
        <v>98.5</v>
      </c>
      <c r="S6" s="15">
        <v>99.1</v>
      </c>
      <c r="T6" s="15">
        <v>100.1</v>
      </c>
      <c r="U6" s="67">
        <v>100.8</v>
      </c>
      <c r="V6" s="16">
        <v>100.9</v>
      </c>
      <c r="W6" s="16">
        <v>100.9</v>
      </c>
      <c r="X6" s="16">
        <v>99.4</v>
      </c>
      <c r="Y6" s="67">
        <v>98.6</v>
      </c>
      <c r="Z6" s="67">
        <v>99.3</v>
      </c>
      <c r="AA6" s="67">
        <v>98.4</v>
      </c>
      <c r="AB6" s="67">
        <v>98</v>
      </c>
      <c r="AC6" s="67">
        <v>99.6</v>
      </c>
      <c r="AD6" s="67">
        <v>106.3</v>
      </c>
      <c r="AE6" s="17">
        <v>108.1</v>
      </c>
      <c r="AF6" s="67">
        <v>108.6</v>
      </c>
      <c r="AG6" s="16">
        <v>107.7</v>
      </c>
      <c r="AH6" s="16">
        <v>105.4</v>
      </c>
      <c r="AI6" s="16">
        <v>105.2</v>
      </c>
      <c r="AJ6" s="16">
        <v>104.8</v>
      </c>
      <c r="AK6" s="16">
        <v>104.4</v>
      </c>
      <c r="AL6" s="16">
        <v>103.2</v>
      </c>
      <c r="AM6" s="16">
        <v>102.6</v>
      </c>
      <c r="AN6" s="16">
        <v>103.2</v>
      </c>
      <c r="AO6" s="67">
        <v>104.1</v>
      </c>
      <c r="AP6" s="67">
        <v>106.2</v>
      </c>
      <c r="AQ6" s="67">
        <v>103.2</v>
      </c>
      <c r="AR6" s="67">
        <v>100.2</v>
      </c>
      <c r="AS6" s="67">
        <v>99.5</v>
      </c>
      <c r="AT6" s="67">
        <v>100.1</v>
      </c>
      <c r="AU6" s="67">
        <v>101.3</v>
      </c>
      <c r="AV6" s="17">
        <v>102.6</v>
      </c>
      <c r="AW6" s="67">
        <v>103.6</v>
      </c>
      <c r="AX6" s="67">
        <v>105.9</v>
      </c>
      <c r="AY6" s="67">
        <v>103.5</v>
      </c>
      <c r="AZ6" s="67">
        <v>102.1</v>
      </c>
      <c r="BA6" s="67">
        <v>101.2</v>
      </c>
      <c r="BB6" s="67">
        <v>102.9</v>
      </c>
      <c r="BC6" s="67">
        <v>103.8</v>
      </c>
      <c r="BD6" s="67">
        <v>104.4</v>
      </c>
      <c r="BE6" s="67">
        <v>104.2</v>
      </c>
      <c r="BF6" s="67">
        <v>103.9</v>
      </c>
      <c r="BG6" s="13"/>
      <c r="BH6" s="13"/>
    </row>
    <row r="7" spans="1:60" ht="27" customHeight="1">
      <c r="A7" s="68" t="s">
        <v>92</v>
      </c>
      <c r="B7" s="15">
        <v>107.2</v>
      </c>
      <c r="C7" s="15">
        <v>106.37517955678253</v>
      </c>
      <c r="D7" s="15">
        <v>105</v>
      </c>
      <c r="E7" s="67">
        <v>107.1</v>
      </c>
      <c r="F7" s="15">
        <v>104.8</v>
      </c>
      <c r="G7" s="15">
        <v>104.1</v>
      </c>
      <c r="H7" s="15">
        <v>102.2</v>
      </c>
      <c r="I7" s="67">
        <v>101</v>
      </c>
      <c r="J7" s="15">
        <v>99.6</v>
      </c>
      <c r="K7" s="15">
        <v>99.5</v>
      </c>
      <c r="L7" s="15">
        <v>99.1</v>
      </c>
      <c r="M7" s="67">
        <v>100.4</v>
      </c>
      <c r="N7" s="15">
        <v>103.3</v>
      </c>
      <c r="O7" s="15">
        <v>102.4</v>
      </c>
      <c r="P7" s="15">
        <v>103.4</v>
      </c>
      <c r="Q7" s="67">
        <v>103.5</v>
      </c>
      <c r="R7" s="15">
        <v>99</v>
      </c>
      <c r="S7" s="15">
        <v>99.4</v>
      </c>
      <c r="T7" s="15">
        <v>99.9</v>
      </c>
      <c r="U7" s="67">
        <v>100.1</v>
      </c>
      <c r="V7" s="16">
        <v>101.3</v>
      </c>
      <c r="W7" s="16">
        <v>101.3</v>
      </c>
      <c r="X7" s="16">
        <v>98.7</v>
      </c>
      <c r="Y7" s="67">
        <v>97.5</v>
      </c>
      <c r="Z7" s="67">
        <v>98.6</v>
      </c>
      <c r="AA7" s="67">
        <v>96.9</v>
      </c>
      <c r="AB7" s="67">
        <v>95.8</v>
      </c>
      <c r="AC7" s="67">
        <v>97.8</v>
      </c>
      <c r="AD7" s="67">
        <v>106</v>
      </c>
      <c r="AE7" s="17">
        <v>109.8</v>
      </c>
      <c r="AF7" s="67">
        <v>111.4</v>
      </c>
      <c r="AG7" s="18">
        <v>109.5</v>
      </c>
      <c r="AH7" s="18">
        <v>105.2</v>
      </c>
      <c r="AI7" s="18">
        <v>105.6</v>
      </c>
      <c r="AJ7" s="18">
        <v>105</v>
      </c>
      <c r="AK7" s="18">
        <v>104.6</v>
      </c>
      <c r="AL7" s="18">
        <v>104.6</v>
      </c>
      <c r="AM7" s="18">
        <v>102</v>
      </c>
      <c r="AN7" s="18">
        <v>103</v>
      </c>
      <c r="AO7" s="18">
        <v>103.1</v>
      </c>
      <c r="AP7" s="18">
        <v>105</v>
      </c>
      <c r="AQ7" s="18">
        <v>102.2</v>
      </c>
      <c r="AR7" s="18">
        <v>97.7</v>
      </c>
      <c r="AS7" s="18">
        <v>96</v>
      </c>
      <c r="AT7" s="18">
        <v>93</v>
      </c>
      <c r="AU7" s="18">
        <v>97</v>
      </c>
      <c r="AV7" s="17">
        <v>99.2</v>
      </c>
      <c r="AW7" s="67">
        <v>101.9</v>
      </c>
      <c r="AX7" s="67">
        <v>106.1</v>
      </c>
      <c r="AY7" s="67">
        <v>101.9</v>
      </c>
      <c r="AZ7" s="67">
        <v>100.1</v>
      </c>
      <c r="BA7" s="67">
        <v>99.1</v>
      </c>
      <c r="BB7" s="67">
        <v>100.2</v>
      </c>
      <c r="BC7" s="18">
        <v>103.7</v>
      </c>
      <c r="BD7" s="18">
        <v>105.4</v>
      </c>
      <c r="BE7" s="18">
        <v>104.6</v>
      </c>
      <c r="BF7" s="18">
        <v>101.9</v>
      </c>
      <c r="BG7" s="13"/>
      <c r="BH7" s="13"/>
    </row>
    <row r="8" spans="1:60" ht="11.25">
      <c r="A8" s="68" t="s">
        <v>6</v>
      </c>
      <c r="B8" s="15">
        <v>121.4</v>
      </c>
      <c r="C8" s="15">
        <v>122.27440367009943</v>
      </c>
      <c r="D8" s="15">
        <v>119.1</v>
      </c>
      <c r="E8" s="67">
        <v>113.6</v>
      </c>
      <c r="F8" s="15">
        <v>109.2</v>
      </c>
      <c r="G8" s="15">
        <v>108.7</v>
      </c>
      <c r="H8" s="15">
        <v>109.3</v>
      </c>
      <c r="I8" s="67">
        <v>107.5</v>
      </c>
      <c r="J8" s="15">
        <v>108.8</v>
      </c>
      <c r="K8" s="15">
        <v>106.2</v>
      </c>
      <c r="L8" s="15">
        <v>102.1</v>
      </c>
      <c r="M8" s="67">
        <v>103</v>
      </c>
      <c r="N8" s="15">
        <v>101</v>
      </c>
      <c r="O8" s="15">
        <v>101.2</v>
      </c>
      <c r="P8" s="15">
        <v>100.6</v>
      </c>
      <c r="Q8" s="67">
        <v>102.9</v>
      </c>
      <c r="R8" s="15">
        <v>97</v>
      </c>
      <c r="S8" s="15">
        <v>98.2</v>
      </c>
      <c r="T8" s="15">
        <v>100.3</v>
      </c>
      <c r="U8" s="67">
        <v>101.6</v>
      </c>
      <c r="V8" s="16">
        <v>101.1</v>
      </c>
      <c r="W8" s="16">
        <v>101</v>
      </c>
      <c r="X8" s="16">
        <v>100.9</v>
      </c>
      <c r="Y8" s="67">
        <v>100.2</v>
      </c>
      <c r="Z8" s="67">
        <v>100.3</v>
      </c>
      <c r="AA8" s="67">
        <v>100.5</v>
      </c>
      <c r="AB8" s="67">
        <v>100.6</v>
      </c>
      <c r="AC8" s="67">
        <v>101.8</v>
      </c>
      <c r="AD8" s="67">
        <v>107.3</v>
      </c>
      <c r="AE8" s="17">
        <v>106.8</v>
      </c>
      <c r="AF8" s="67">
        <v>106</v>
      </c>
      <c r="AG8" s="18">
        <v>106.1</v>
      </c>
      <c r="AH8" s="18">
        <v>106</v>
      </c>
      <c r="AI8" s="18">
        <v>105</v>
      </c>
      <c r="AJ8" s="18">
        <v>105</v>
      </c>
      <c r="AK8" s="18">
        <v>104.5</v>
      </c>
      <c r="AL8" s="18">
        <v>101.9</v>
      </c>
      <c r="AM8" s="18">
        <v>103.4</v>
      </c>
      <c r="AN8" s="18">
        <v>103.6</v>
      </c>
      <c r="AO8" s="18">
        <v>105.8</v>
      </c>
      <c r="AP8" s="18">
        <v>108.8</v>
      </c>
      <c r="AQ8" s="18">
        <v>104.9</v>
      </c>
      <c r="AR8" s="18">
        <v>103.4</v>
      </c>
      <c r="AS8" s="18">
        <v>104</v>
      </c>
      <c r="AT8" s="18">
        <v>107.5</v>
      </c>
      <c r="AU8" s="18">
        <v>105.5</v>
      </c>
      <c r="AV8" s="17">
        <v>105.7</v>
      </c>
      <c r="AW8" s="67">
        <v>104.7</v>
      </c>
      <c r="AX8" s="67">
        <v>106.5</v>
      </c>
      <c r="AY8" s="67">
        <v>105.8</v>
      </c>
      <c r="AZ8" s="67">
        <v>104.6</v>
      </c>
      <c r="BA8" s="67">
        <v>103.6</v>
      </c>
      <c r="BB8" s="67">
        <v>105.4</v>
      </c>
      <c r="BC8" s="18">
        <v>103.4</v>
      </c>
      <c r="BD8" s="18">
        <v>103.2</v>
      </c>
      <c r="BE8" s="18">
        <v>104.1</v>
      </c>
      <c r="BF8" s="18">
        <v>105.6</v>
      </c>
      <c r="BG8" s="13"/>
      <c r="BH8" s="13"/>
    </row>
    <row r="9" spans="1:60" ht="33.75">
      <c r="A9" s="68" t="s">
        <v>93</v>
      </c>
      <c r="B9" s="15">
        <v>108.3</v>
      </c>
      <c r="C9" s="15">
        <v>108.1</v>
      </c>
      <c r="D9" s="15">
        <v>107</v>
      </c>
      <c r="E9" s="67">
        <v>104.8</v>
      </c>
      <c r="F9" s="15">
        <v>106.2</v>
      </c>
      <c r="G9" s="15">
        <v>106.8</v>
      </c>
      <c r="H9" s="15">
        <v>107.5</v>
      </c>
      <c r="I9" s="67">
        <v>108.8</v>
      </c>
      <c r="J9" s="15">
        <v>107.5</v>
      </c>
      <c r="K9" s="15">
        <v>106.4</v>
      </c>
      <c r="L9" s="15">
        <v>104.4</v>
      </c>
      <c r="M9" s="67">
        <v>103.7</v>
      </c>
      <c r="N9" s="15">
        <v>98.1</v>
      </c>
      <c r="O9" s="15">
        <v>100.5</v>
      </c>
      <c r="P9" s="15">
        <v>101.1</v>
      </c>
      <c r="Q9" s="67">
        <v>100.9</v>
      </c>
      <c r="R9" s="15">
        <v>101.6</v>
      </c>
      <c r="S9" s="15">
        <v>101.6</v>
      </c>
      <c r="T9" s="15">
        <v>101.8</v>
      </c>
      <c r="U9" s="67">
        <v>102.6</v>
      </c>
      <c r="V9" s="16">
        <v>97.9</v>
      </c>
      <c r="W9" s="16">
        <v>98.5</v>
      </c>
      <c r="X9" s="16">
        <v>98.3</v>
      </c>
      <c r="Y9" s="67">
        <v>98.5</v>
      </c>
      <c r="Z9" s="67">
        <v>99.3</v>
      </c>
      <c r="AA9" s="67">
        <v>99.2</v>
      </c>
      <c r="AB9" s="67">
        <v>100.2</v>
      </c>
      <c r="AC9" s="67">
        <v>100.5</v>
      </c>
      <c r="AD9" s="67">
        <v>103.8</v>
      </c>
      <c r="AE9" s="17">
        <v>105.1</v>
      </c>
      <c r="AF9" s="67">
        <v>105.2</v>
      </c>
      <c r="AG9" s="18">
        <v>105.4</v>
      </c>
      <c r="AH9" s="18">
        <v>104.1</v>
      </c>
      <c r="AI9" s="18">
        <v>105.2</v>
      </c>
      <c r="AJ9" s="18">
        <v>104</v>
      </c>
      <c r="AK9" s="18">
        <v>102.3</v>
      </c>
      <c r="AL9" s="18">
        <v>99.3</v>
      </c>
      <c r="AM9" s="18">
        <v>102.1</v>
      </c>
      <c r="AN9" s="18">
        <v>102.9</v>
      </c>
      <c r="AO9" s="18">
        <v>100.6</v>
      </c>
      <c r="AP9" s="18">
        <v>98.9</v>
      </c>
      <c r="AQ9" s="18">
        <v>102.5</v>
      </c>
      <c r="AR9" s="18">
        <v>101.5</v>
      </c>
      <c r="AS9" s="18">
        <v>99.9</v>
      </c>
      <c r="AT9" s="18">
        <v>104.9</v>
      </c>
      <c r="AU9" s="18">
        <v>105.5</v>
      </c>
      <c r="AV9" s="17">
        <v>106.1</v>
      </c>
      <c r="AW9" s="67">
        <v>105.9</v>
      </c>
      <c r="AX9" s="67">
        <v>99.3</v>
      </c>
      <c r="AY9" s="67">
        <v>99.6</v>
      </c>
      <c r="AZ9" s="67">
        <v>99.6</v>
      </c>
      <c r="BA9" s="67">
        <v>100.4</v>
      </c>
      <c r="BB9" s="67">
        <v>106.1</v>
      </c>
      <c r="BC9" s="18">
        <v>106.8</v>
      </c>
      <c r="BD9" s="18">
        <v>105.1</v>
      </c>
      <c r="BE9" s="18">
        <v>101.8</v>
      </c>
      <c r="BF9" s="18">
        <v>105.5</v>
      </c>
      <c r="BG9" s="13"/>
      <c r="BH9" s="13"/>
    </row>
    <row r="10" spans="1:60" ht="33.75">
      <c r="A10" s="68" t="s">
        <v>94</v>
      </c>
      <c r="B10" s="15">
        <v>110.1</v>
      </c>
      <c r="C10" s="15">
        <v>107.8</v>
      </c>
      <c r="D10" s="15">
        <v>106.2</v>
      </c>
      <c r="E10" s="67">
        <v>115.5</v>
      </c>
      <c r="F10" s="15">
        <v>103</v>
      </c>
      <c r="G10" s="15">
        <v>97.6</v>
      </c>
      <c r="H10" s="15">
        <v>100.1</v>
      </c>
      <c r="I10" s="67">
        <v>102.4</v>
      </c>
      <c r="J10" s="15">
        <v>92.6</v>
      </c>
      <c r="K10" s="15">
        <v>98.3</v>
      </c>
      <c r="L10" s="15">
        <v>92.8</v>
      </c>
      <c r="M10" s="67">
        <v>95.9</v>
      </c>
      <c r="N10" s="15">
        <v>93</v>
      </c>
      <c r="O10" s="15">
        <v>88.1</v>
      </c>
      <c r="P10" s="15">
        <v>86.2</v>
      </c>
      <c r="Q10" s="67">
        <v>89.1</v>
      </c>
      <c r="R10" s="15">
        <v>100</v>
      </c>
      <c r="S10" s="15">
        <v>95.4</v>
      </c>
      <c r="T10" s="15">
        <v>94.1</v>
      </c>
      <c r="U10" s="67">
        <v>94.7</v>
      </c>
      <c r="V10" s="16">
        <v>89.5</v>
      </c>
      <c r="W10" s="16">
        <v>88.9</v>
      </c>
      <c r="X10" s="16">
        <v>89.7</v>
      </c>
      <c r="Y10" s="67">
        <v>90.1</v>
      </c>
      <c r="Z10" s="67">
        <v>93.4</v>
      </c>
      <c r="AA10" s="67">
        <v>93.1</v>
      </c>
      <c r="AB10" s="67">
        <v>94.6</v>
      </c>
      <c r="AC10" s="67">
        <v>95.7</v>
      </c>
      <c r="AD10" s="67">
        <v>99.5</v>
      </c>
      <c r="AE10" s="17">
        <v>100.7</v>
      </c>
      <c r="AF10" s="67">
        <v>100.6</v>
      </c>
      <c r="AG10" s="18">
        <v>102</v>
      </c>
      <c r="AH10" s="18">
        <v>98.2</v>
      </c>
      <c r="AI10" s="18">
        <v>98</v>
      </c>
      <c r="AJ10" s="18">
        <v>98.5</v>
      </c>
      <c r="AK10" s="18">
        <v>100.2</v>
      </c>
      <c r="AL10" s="18">
        <v>114.9</v>
      </c>
      <c r="AM10" s="18">
        <v>108.4</v>
      </c>
      <c r="AN10" s="18">
        <v>104.8</v>
      </c>
      <c r="AO10" s="18">
        <v>106.7</v>
      </c>
      <c r="AP10" s="18">
        <v>105.7</v>
      </c>
      <c r="AQ10" s="18">
        <v>99.8</v>
      </c>
      <c r="AR10" s="18">
        <v>97.1</v>
      </c>
      <c r="AS10" s="18">
        <v>97.4</v>
      </c>
      <c r="AT10" s="18">
        <v>108.6</v>
      </c>
      <c r="AU10" s="18">
        <v>107.9</v>
      </c>
      <c r="AV10" s="17">
        <v>108.5</v>
      </c>
      <c r="AW10" s="67">
        <v>110.8</v>
      </c>
      <c r="AX10" s="67">
        <v>107.7</v>
      </c>
      <c r="AY10" s="67">
        <v>102.1</v>
      </c>
      <c r="AZ10" s="67">
        <v>101</v>
      </c>
      <c r="BA10" s="67">
        <v>95.8</v>
      </c>
      <c r="BB10" s="67">
        <v>106.7</v>
      </c>
      <c r="BC10" s="18">
        <v>106.4</v>
      </c>
      <c r="BD10" s="18">
        <v>105.6</v>
      </c>
      <c r="BE10" s="18">
        <v>101.9</v>
      </c>
      <c r="BF10" s="18">
        <v>102.7</v>
      </c>
      <c r="BG10" s="13"/>
      <c r="BH10" s="13"/>
    </row>
    <row r="11" spans="1:60" ht="11.25">
      <c r="A11" s="55" t="s">
        <v>39</v>
      </c>
      <c r="B11" s="15">
        <v>91.3</v>
      </c>
      <c r="C11" s="15">
        <v>96.1</v>
      </c>
      <c r="D11" s="15">
        <v>99.8</v>
      </c>
      <c r="E11" s="67">
        <v>102.4</v>
      </c>
      <c r="F11" s="15">
        <v>103.1</v>
      </c>
      <c r="G11" s="15">
        <v>101.7</v>
      </c>
      <c r="H11" s="15">
        <v>102.9</v>
      </c>
      <c r="I11" s="67">
        <v>102.8</v>
      </c>
      <c r="J11" s="15">
        <v>99.3</v>
      </c>
      <c r="K11" s="15">
        <v>100.5</v>
      </c>
      <c r="L11" s="15">
        <v>102.3</v>
      </c>
      <c r="M11" s="67">
        <v>103.1</v>
      </c>
      <c r="N11" s="15">
        <v>95.1</v>
      </c>
      <c r="O11" s="15">
        <v>100.7</v>
      </c>
      <c r="P11" s="15">
        <v>102.5</v>
      </c>
      <c r="Q11" s="67">
        <v>103.5</v>
      </c>
      <c r="R11" s="15">
        <v>103.9</v>
      </c>
      <c r="S11" s="15">
        <v>104.2</v>
      </c>
      <c r="T11" s="15">
        <v>104.3</v>
      </c>
      <c r="U11" s="67">
        <v>104.6</v>
      </c>
      <c r="V11" s="16">
        <v>101.9</v>
      </c>
      <c r="W11" s="16">
        <v>105.1</v>
      </c>
      <c r="X11" s="16">
        <v>104.5</v>
      </c>
      <c r="Y11" s="67">
        <v>104.4</v>
      </c>
      <c r="Z11" s="67">
        <v>106</v>
      </c>
      <c r="AA11" s="67">
        <v>106.6</v>
      </c>
      <c r="AB11" s="67">
        <v>106.9</v>
      </c>
      <c r="AC11" s="67">
        <v>107.4</v>
      </c>
      <c r="AD11" s="67">
        <v>107.1</v>
      </c>
      <c r="AE11" s="17">
        <v>105.9</v>
      </c>
      <c r="AF11" s="67">
        <v>103.5</v>
      </c>
      <c r="AG11" s="18">
        <v>102.8</v>
      </c>
      <c r="AH11" s="18">
        <v>105.9</v>
      </c>
      <c r="AI11" s="18">
        <v>103.8</v>
      </c>
      <c r="AJ11" s="18">
        <v>104.4</v>
      </c>
      <c r="AK11" s="18">
        <v>104.6</v>
      </c>
      <c r="AL11" s="18">
        <v>108.9</v>
      </c>
      <c r="AM11" s="18">
        <v>111.1</v>
      </c>
      <c r="AN11" s="18">
        <v>113.5</v>
      </c>
      <c r="AO11" s="18">
        <v>113.2</v>
      </c>
      <c r="AP11" s="18">
        <v>111.7</v>
      </c>
      <c r="AQ11" s="18">
        <v>111.2</v>
      </c>
      <c r="AR11" s="18">
        <v>110.5</v>
      </c>
      <c r="AS11" s="18">
        <v>111.6</v>
      </c>
      <c r="AT11" s="18">
        <v>113.1</v>
      </c>
      <c r="AU11" s="18">
        <v>111.9</v>
      </c>
      <c r="AV11" s="17">
        <v>109.7</v>
      </c>
      <c r="AW11" s="67">
        <v>108.3</v>
      </c>
      <c r="AX11" s="67">
        <v>108.6</v>
      </c>
      <c r="AY11" s="67">
        <v>109.2</v>
      </c>
      <c r="AZ11" s="67">
        <v>105.1</v>
      </c>
      <c r="BA11" s="67">
        <v>110.2</v>
      </c>
      <c r="BB11" s="67">
        <v>115.7</v>
      </c>
      <c r="BC11" s="18">
        <v>112.3</v>
      </c>
      <c r="BD11" s="18">
        <v>112.6</v>
      </c>
      <c r="BE11" s="18">
        <v>113.3</v>
      </c>
      <c r="BF11" s="18">
        <v>115.9</v>
      </c>
      <c r="BG11" s="13"/>
      <c r="BH11" s="13"/>
    </row>
    <row r="12" spans="1:60" s="14" customFormat="1" ht="11.25">
      <c r="A12" s="57" t="s">
        <v>9</v>
      </c>
      <c r="B12" s="8">
        <v>104.1</v>
      </c>
      <c r="C12" s="8">
        <v>104.85852993903413</v>
      </c>
      <c r="D12" s="8">
        <v>105.8</v>
      </c>
      <c r="E12" s="11">
        <v>107.1</v>
      </c>
      <c r="F12" s="8">
        <v>106.6</v>
      </c>
      <c r="G12" s="8">
        <v>107.8</v>
      </c>
      <c r="H12" s="8">
        <v>107.7</v>
      </c>
      <c r="I12" s="11">
        <v>109</v>
      </c>
      <c r="J12" s="8">
        <v>108</v>
      </c>
      <c r="K12" s="8">
        <v>109.1</v>
      </c>
      <c r="L12" s="8">
        <v>109.8</v>
      </c>
      <c r="M12" s="11">
        <v>110.4</v>
      </c>
      <c r="N12" s="8">
        <v>107.5</v>
      </c>
      <c r="O12" s="8">
        <v>107.4</v>
      </c>
      <c r="P12" s="8">
        <v>107.7</v>
      </c>
      <c r="Q12" s="11">
        <v>106.9</v>
      </c>
      <c r="R12" s="8">
        <v>105.8</v>
      </c>
      <c r="S12" s="8">
        <v>105.7</v>
      </c>
      <c r="T12" s="8">
        <v>105.8</v>
      </c>
      <c r="U12" s="11">
        <v>105.7</v>
      </c>
      <c r="V12" s="8">
        <v>104.5</v>
      </c>
      <c r="W12" s="9">
        <v>103.2</v>
      </c>
      <c r="X12" s="9">
        <v>102.4</v>
      </c>
      <c r="Y12" s="11">
        <v>103.1</v>
      </c>
      <c r="Z12" s="11">
        <v>99.5</v>
      </c>
      <c r="AA12" s="11">
        <v>100</v>
      </c>
      <c r="AB12" s="11">
        <v>100.3</v>
      </c>
      <c r="AC12" s="11">
        <v>100.9</v>
      </c>
      <c r="AD12" s="11">
        <v>102.1</v>
      </c>
      <c r="AE12" s="10">
        <v>102.4</v>
      </c>
      <c r="AF12" s="11">
        <v>102.5</v>
      </c>
      <c r="AG12" s="9">
        <v>102.5</v>
      </c>
      <c r="AH12" s="9">
        <v>103.9</v>
      </c>
      <c r="AI12" s="9">
        <v>103.8</v>
      </c>
      <c r="AJ12" s="9">
        <v>103.8</v>
      </c>
      <c r="AK12" s="9">
        <v>103.9</v>
      </c>
      <c r="AL12" s="9">
        <v>103.8</v>
      </c>
      <c r="AM12" s="9">
        <v>104.4</v>
      </c>
      <c r="AN12" s="9">
        <v>104.4</v>
      </c>
      <c r="AO12" s="11">
        <v>104.4</v>
      </c>
      <c r="AP12" s="11">
        <v>100.8</v>
      </c>
      <c r="AQ12" s="11">
        <v>94.6</v>
      </c>
      <c r="AR12" s="11">
        <v>93.9</v>
      </c>
      <c r="AS12" s="11">
        <v>94.7</v>
      </c>
      <c r="AT12" s="11">
        <v>96.8</v>
      </c>
      <c r="AU12" s="11">
        <v>101.9</v>
      </c>
      <c r="AV12" s="10">
        <v>103.1</v>
      </c>
      <c r="AW12" s="11">
        <v>104.4</v>
      </c>
      <c r="AX12" s="11">
        <v>103.1</v>
      </c>
      <c r="AY12" s="11">
        <v>102.6</v>
      </c>
      <c r="AZ12" s="11">
        <v>102.3</v>
      </c>
      <c r="BA12" s="11">
        <v>102.5</v>
      </c>
      <c r="BB12" s="11">
        <v>105.3</v>
      </c>
      <c r="BC12" s="11">
        <v>105.5</v>
      </c>
      <c r="BD12" s="11">
        <v>105.4</v>
      </c>
      <c r="BE12" s="11">
        <v>105.8</v>
      </c>
      <c r="BF12" s="11">
        <v>102.9</v>
      </c>
      <c r="BG12" s="13"/>
      <c r="BH12" s="13"/>
    </row>
    <row r="13" spans="1:60" ht="22.5">
      <c r="A13" s="55" t="s">
        <v>95</v>
      </c>
      <c r="B13" s="15">
        <v>111.5</v>
      </c>
      <c r="C13" s="15">
        <v>113</v>
      </c>
      <c r="D13" s="15">
        <v>112.9</v>
      </c>
      <c r="E13" s="67">
        <v>113.5</v>
      </c>
      <c r="F13" s="15">
        <v>114.3</v>
      </c>
      <c r="G13" s="15">
        <v>114.3</v>
      </c>
      <c r="H13" s="15">
        <v>114.8</v>
      </c>
      <c r="I13" s="67">
        <v>114</v>
      </c>
      <c r="J13" s="15">
        <v>113.7</v>
      </c>
      <c r="K13" s="15">
        <v>114.3</v>
      </c>
      <c r="L13" s="15">
        <v>114.2</v>
      </c>
      <c r="M13" s="67">
        <v>114.6</v>
      </c>
      <c r="N13" s="15">
        <v>113</v>
      </c>
      <c r="O13" s="15">
        <v>112.3</v>
      </c>
      <c r="P13" s="15">
        <v>112.6</v>
      </c>
      <c r="Q13" s="67">
        <v>112.1</v>
      </c>
      <c r="R13" s="15">
        <v>112.4</v>
      </c>
      <c r="S13" s="15">
        <v>109.6</v>
      </c>
      <c r="T13" s="15">
        <v>109.2</v>
      </c>
      <c r="U13" s="67">
        <v>108.1</v>
      </c>
      <c r="V13" s="16">
        <v>102.8</v>
      </c>
      <c r="W13" s="16">
        <v>103.1</v>
      </c>
      <c r="X13" s="16">
        <v>101</v>
      </c>
      <c r="Y13" s="67">
        <v>100.5</v>
      </c>
      <c r="Z13" s="67">
        <v>93.9</v>
      </c>
      <c r="AA13" s="67">
        <v>95.4</v>
      </c>
      <c r="AB13" s="67">
        <v>97.1</v>
      </c>
      <c r="AC13" s="67">
        <v>98.2</v>
      </c>
      <c r="AD13" s="67">
        <v>102.8</v>
      </c>
      <c r="AE13" s="17">
        <v>102.4</v>
      </c>
      <c r="AF13" s="67">
        <v>103</v>
      </c>
      <c r="AG13" s="18">
        <v>103.2</v>
      </c>
      <c r="AH13" s="18">
        <v>106.1</v>
      </c>
      <c r="AI13" s="18">
        <v>105.9</v>
      </c>
      <c r="AJ13" s="18">
        <v>106.7</v>
      </c>
      <c r="AK13" s="18">
        <v>107.4</v>
      </c>
      <c r="AL13" s="18">
        <v>107.2</v>
      </c>
      <c r="AM13" s="18">
        <v>107.6</v>
      </c>
      <c r="AN13" s="18">
        <v>107.6</v>
      </c>
      <c r="AO13" s="18">
        <v>107.1</v>
      </c>
      <c r="AP13" s="18">
        <v>101</v>
      </c>
      <c r="AQ13" s="18">
        <v>89.5</v>
      </c>
      <c r="AR13" s="18">
        <v>90.5</v>
      </c>
      <c r="AS13" s="18">
        <v>96.7</v>
      </c>
      <c r="AT13" s="18">
        <v>97.4</v>
      </c>
      <c r="AU13" s="18">
        <v>108.5</v>
      </c>
      <c r="AV13" s="17">
        <v>109.3</v>
      </c>
      <c r="AW13" s="67">
        <v>104.7</v>
      </c>
      <c r="AX13" s="67">
        <v>108</v>
      </c>
      <c r="AY13" s="67">
        <v>106.2</v>
      </c>
      <c r="AZ13" s="67">
        <v>104.3</v>
      </c>
      <c r="BA13" s="67">
        <v>104.6</v>
      </c>
      <c r="BB13" s="67">
        <v>111.1</v>
      </c>
      <c r="BC13" s="18">
        <v>110.4</v>
      </c>
      <c r="BD13" s="18">
        <v>110</v>
      </c>
      <c r="BE13" s="18">
        <v>111.3</v>
      </c>
      <c r="BF13" s="18">
        <v>103.3</v>
      </c>
      <c r="BG13" s="13"/>
      <c r="BH13" s="13"/>
    </row>
    <row r="14" spans="1:60" ht="11.25">
      <c r="A14" s="55" t="s">
        <v>40</v>
      </c>
      <c r="B14" s="15">
        <v>105.2</v>
      </c>
      <c r="C14" s="15">
        <v>106.8</v>
      </c>
      <c r="D14" s="15">
        <v>107.2</v>
      </c>
      <c r="E14" s="67">
        <v>107.4</v>
      </c>
      <c r="F14" s="15">
        <v>106.9</v>
      </c>
      <c r="G14" s="15">
        <v>106.4</v>
      </c>
      <c r="H14" s="15">
        <v>106.5</v>
      </c>
      <c r="I14" s="67">
        <v>106.2</v>
      </c>
      <c r="J14" s="15">
        <v>107</v>
      </c>
      <c r="K14" s="15">
        <v>107.4</v>
      </c>
      <c r="L14" s="15">
        <v>107.3</v>
      </c>
      <c r="M14" s="67">
        <v>107.9</v>
      </c>
      <c r="N14" s="15">
        <v>107.1</v>
      </c>
      <c r="O14" s="15">
        <v>107.8</v>
      </c>
      <c r="P14" s="15">
        <v>107.8</v>
      </c>
      <c r="Q14" s="67">
        <v>107.7</v>
      </c>
      <c r="R14" s="15">
        <v>106.3</v>
      </c>
      <c r="S14" s="15">
        <v>106.8</v>
      </c>
      <c r="T14" s="15">
        <v>106.8</v>
      </c>
      <c r="U14" s="67">
        <v>107.2</v>
      </c>
      <c r="V14" s="16">
        <v>107.7</v>
      </c>
      <c r="W14" s="16">
        <v>106.8</v>
      </c>
      <c r="X14" s="16">
        <v>106</v>
      </c>
      <c r="Y14" s="67">
        <v>105.7</v>
      </c>
      <c r="Z14" s="67">
        <v>104</v>
      </c>
      <c r="AA14" s="67">
        <v>104.2</v>
      </c>
      <c r="AB14" s="67">
        <v>103.9</v>
      </c>
      <c r="AC14" s="67">
        <v>103.5</v>
      </c>
      <c r="AD14" s="67">
        <v>103.5</v>
      </c>
      <c r="AE14" s="17">
        <v>103.9</v>
      </c>
      <c r="AF14" s="67">
        <v>104.7</v>
      </c>
      <c r="AG14" s="18">
        <v>104.8</v>
      </c>
      <c r="AH14" s="18">
        <v>104.6</v>
      </c>
      <c r="AI14" s="18">
        <v>104.9</v>
      </c>
      <c r="AJ14" s="18">
        <v>104.6</v>
      </c>
      <c r="AK14" s="18">
        <v>104.6</v>
      </c>
      <c r="AL14" s="18">
        <v>104.4</v>
      </c>
      <c r="AM14" s="18">
        <v>105.3</v>
      </c>
      <c r="AN14" s="18">
        <v>105.5</v>
      </c>
      <c r="AO14" s="18">
        <v>105.4</v>
      </c>
      <c r="AP14" s="18">
        <v>98.7</v>
      </c>
      <c r="AQ14" s="18">
        <v>85.3</v>
      </c>
      <c r="AR14" s="18">
        <v>82.9</v>
      </c>
      <c r="AS14" s="18">
        <v>77.3</v>
      </c>
      <c r="AT14" s="18">
        <v>82.6</v>
      </c>
      <c r="AU14" s="18">
        <v>95.1</v>
      </c>
      <c r="AV14" s="17">
        <v>100.1</v>
      </c>
      <c r="AW14" s="67">
        <v>109.9</v>
      </c>
      <c r="AX14" s="67">
        <v>109.3</v>
      </c>
      <c r="AY14" s="67">
        <v>106.2</v>
      </c>
      <c r="AZ14" s="67">
        <v>104.8</v>
      </c>
      <c r="BA14" s="67">
        <v>101.3</v>
      </c>
      <c r="BB14" s="67">
        <v>107.6</v>
      </c>
      <c r="BC14" s="18">
        <v>107.4</v>
      </c>
      <c r="BD14" s="18">
        <v>107</v>
      </c>
      <c r="BE14" s="18">
        <v>107.1</v>
      </c>
      <c r="BF14" s="18">
        <v>108.3</v>
      </c>
      <c r="BG14" s="13"/>
      <c r="BH14" s="13"/>
    </row>
    <row r="15" spans="1:60" ht="22.5">
      <c r="A15" s="55" t="s">
        <v>96</v>
      </c>
      <c r="B15" s="15">
        <v>104.8</v>
      </c>
      <c r="C15" s="15">
        <v>110.01613393856907</v>
      </c>
      <c r="D15" s="15">
        <v>112.6</v>
      </c>
      <c r="E15" s="67">
        <v>121.9</v>
      </c>
      <c r="F15" s="15">
        <v>111.9</v>
      </c>
      <c r="G15" s="15">
        <v>110.7</v>
      </c>
      <c r="H15" s="15">
        <v>112.5</v>
      </c>
      <c r="I15" s="67">
        <v>106.3</v>
      </c>
      <c r="J15" s="15">
        <v>107.6</v>
      </c>
      <c r="K15" s="15">
        <v>108.7</v>
      </c>
      <c r="L15" s="15">
        <v>109.9</v>
      </c>
      <c r="M15" s="67">
        <v>111.2</v>
      </c>
      <c r="N15" s="15">
        <v>105</v>
      </c>
      <c r="O15" s="15">
        <v>106.6</v>
      </c>
      <c r="P15" s="15">
        <v>105.9</v>
      </c>
      <c r="Q15" s="67">
        <v>103.9</v>
      </c>
      <c r="R15" s="15">
        <v>100.7</v>
      </c>
      <c r="S15" s="15">
        <v>101.1</v>
      </c>
      <c r="T15" s="15">
        <v>103.4</v>
      </c>
      <c r="U15" s="67">
        <v>106.2</v>
      </c>
      <c r="V15" s="16">
        <v>107.1</v>
      </c>
      <c r="W15" s="16">
        <v>103.2</v>
      </c>
      <c r="X15" s="16">
        <v>103.9</v>
      </c>
      <c r="Y15" s="67">
        <v>104.7</v>
      </c>
      <c r="Z15" s="67">
        <v>99.7</v>
      </c>
      <c r="AA15" s="67">
        <v>101.5</v>
      </c>
      <c r="AB15" s="67">
        <v>100.5</v>
      </c>
      <c r="AC15" s="67">
        <v>101</v>
      </c>
      <c r="AD15" s="67">
        <v>101.1</v>
      </c>
      <c r="AE15" s="17">
        <v>101.5</v>
      </c>
      <c r="AF15" s="67">
        <v>104.6</v>
      </c>
      <c r="AG15" s="18">
        <v>103.5</v>
      </c>
      <c r="AH15" s="18">
        <v>104.2</v>
      </c>
      <c r="AI15" s="18">
        <v>103.8</v>
      </c>
      <c r="AJ15" s="18">
        <v>95.1</v>
      </c>
      <c r="AK15" s="18">
        <v>102.5</v>
      </c>
      <c r="AL15" s="18">
        <v>103.5</v>
      </c>
      <c r="AM15" s="18">
        <v>103.6</v>
      </c>
      <c r="AN15" s="18">
        <v>103.4</v>
      </c>
      <c r="AO15" s="18">
        <v>103.1</v>
      </c>
      <c r="AP15" s="18">
        <v>97.5</v>
      </c>
      <c r="AQ15" s="18">
        <v>97.9</v>
      </c>
      <c r="AR15" s="18">
        <v>88.7</v>
      </c>
      <c r="AS15" s="18">
        <v>80.9</v>
      </c>
      <c r="AT15" s="18">
        <v>99.6</v>
      </c>
      <c r="AU15" s="18">
        <v>100.2</v>
      </c>
      <c r="AV15" s="17">
        <v>102.2</v>
      </c>
      <c r="AW15" s="67">
        <v>105.4</v>
      </c>
      <c r="AX15" s="67">
        <v>96.4</v>
      </c>
      <c r="AY15" s="67">
        <v>101.9</v>
      </c>
      <c r="AZ15" s="67">
        <v>102.5</v>
      </c>
      <c r="BA15" s="67">
        <v>102.6</v>
      </c>
      <c r="BB15" s="67">
        <v>102.8</v>
      </c>
      <c r="BC15" s="18">
        <v>106.3</v>
      </c>
      <c r="BD15" s="18">
        <v>106.1</v>
      </c>
      <c r="BE15" s="18">
        <v>105.4</v>
      </c>
      <c r="BF15" s="18">
        <v>94.4</v>
      </c>
      <c r="BG15" s="13"/>
      <c r="BH15" s="13"/>
    </row>
    <row r="16" spans="1:60" ht="11.25">
      <c r="A16" s="55" t="s">
        <v>41</v>
      </c>
      <c r="B16" s="15">
        <v>105.9</v>
      </c>
      <c r="C16" s="15">
        <v>107.9</v>
      </c>
      <c r="D16" s="15">
        <v>110.2</v>
      </c>
      <c r="E16" s="67">
        <v>109.5</v>
      </c>
      <c r="F16" s="15">
        <v>118.8</v>
      </c>
      <c r="G16" s="15">
        <v>115.7</v>
      </c>
      <c r="H16" s="15">
        <v>117.2</v>
      </c>
      <c r="I16" s="67">
        <v>120.9</v>
      </c>
      <c r="J16" s="15">
        <v>113.9</v>
      </c>
      <c r="K16" s="15">
        <v>112.4</v>
      </c>
      <c r="L16" s="15">
        <v>110.8</v>
      </c>
      <c r="M16" s="67">
        <v>120.5</v>
      </c>
      <c r="N16" s="15">
        <v>110.1</v>
      </c>
      <c r="O16" s="15">
        <v>112.7</v>
      </c>
      <c r="P16" s="15">
        <v>112.7</v>
      </c>
      <c r="Q16" s="67">
        <v>112.8</v>
      </c>
      <c r="R16" s="15">
        <v>111.2</v>
      </c>
      <c r="S16" s="15">
        <v>109</v>
      </c>
      <c r="T16" s="15">
        <v>107.7</v>
      </c>
      <c r="U16" s="67">
        <v>108.1</v>
      </c>
      <c r="V16" s="16">
        <v>104.9</v>
      </c>
      <c r="W16" s="16">
        <v>102.7</v>
      </c>
      <c r="X16" s="16">
        <v>102.5</v>
      </c>
      <c r="Y16" s="67">
        <v>104.2</v>
      </c>
      <c r="Z16" s="67">
        <v>96.4</v>
      </c>
      <c r="AA16" s="67">
        <v>96</v>
      </c>
      <c r="AB16" s="67">
        <v>96.3</v>
      </c>
      <c r="AC16" s="67">
        <v>100.8</v>
      </c>
      <c r="AD16" s="67">
        <v>101.7</v>
      </c>
      <c r="AE16" s="17">
        <v>102.5</v>
      </c>
      <c r="AF16" s="67">
        <v>103</v>
      </c>
      <c r="AG16" s="18">
        <v>103.2</v>
      </c>
      <c r="AH16" s="18">
        <v>106.3</v>
      </c>
      <c r="AI16" s="18">
        <v>106.1</v>
      </c>
      <c r="AJ16" s="18">
        <v>104.4</v>
      </c>
      <c r="AK16" s="18">
        <v>104.1</v>
      </c>
      <c r="AL16" s="18">
        <v>103.1</v>
      </c>
      <c r="AM16" s="18">
        <v>103.9</v>
      </c>
      <c r="AN16" s="18">
        <v>104</v>
      </c>
      <c r="AO16" s="18">
        <v>104.5</v>
      </c>
      <c r="AP16" s="18">
        <v>110.7</v>
      </c>
      <c r="AQ16" s="18">
        <v>111.7</v>
      </c>
      <c r="AR16" s="18">
        <v>107.7</v>
      </c>
      <c r="AS16" s="18">
        <v>110.5</v>
      </c>
      <c r="AT16" s="18">
        <v>109.9</v>
      </c>
      <c r="AU16" s="18">
        <v>116.5</v>
      </c>
      <c r="AV16" s="17">
        <v>119.5</v>
      </c>
      <c r="AW16" s="67">
        <v>112.3</v>
      </c>
      <c r="AX16" s="67">
        <v>115.7</v>
      </c>
      <c r="AY16" s="67">
        <v>112.6</v>
      </c>
      <c r="AZ16" s="67">
        <v>110.7</v>
      </c>
      <c r="BA16" s="67">
        <v>99</v>
      </c>
      <c r="BB16" s="67">
        <v>112</v>
      </c>
      <c r="BC16" s="18">
        <v>115.6</v>
      </c>
      <c r="BD16" s="18">
        <v>114.8</v>
      </c>
      <c r="BE16" s="18">
        <v>107.5</v>
      </c>
      <c r="BF16" s="18">
        <v>109.3</v>
      </c>
      <c r="BG16" s="13"/>
      <c r="BH16" s="13"/>
    </row>
    <row r="17" spans="1:60" ht="13.5" customHeight="1">
      <c r="A17" s="55" t="s">
        <v>42</v>
      </c>
      <c r="B17" s="15">
        <v>77.8</v>
      </c>
      <c r="C17" s="15">
        <v>89.66009488606937</v>
      </c>
      <c r="D17" s="15">
        <v>91.7</v>
      </c>
      <c r="E17" s="67">
        <v>87.7</v>
      </c>
      <c r="F17" s="15">
        <v>97.4</v>
      </c>
      <c r="G17" s="15">
        <v>98.8</v>
      </c>
      <c r="H17" s="15">
        <v>97.4</v>
      </c>
      <c r="I17" s="67">
        <v>100.7</v>
      </c>
      <c r="J17" s="15">
        <v>101.4</v>
      </c>
      <c r="K17" s="15">
        <v>101.7</v>
      </c>
      <c r="L17" s="15">
        <v>101.5</v>
      </c>
      <c r="M17" s="67">
        <v>111.7</v>
      </c>
      <c r="N17" s="15">
        <v>106.5</v>
      </c>
      <c r="O17" s="15">
        <v>106.4</v>
      </c>
      <c r="P17" s="15">
        <v>106.8</v>
      </c>
      <c r="Q17" s="67">
        <v>111.3</v>
      </c>
      <c r="R17" s="15">
        <v>106</v>
      </c>
      <c r="S17" s="15">
        <v>106.2</v>
      </c>
      <c r="T17" s="15">
        <v>104.2</v>
      </c>
      <c r="U17" s="67">
        <v>105</v>
      </c>
      <c r="V17" s="16">
        <v>103.9</v>
      </c>
      <c r="W17" s="16">
        <v>103.1</v>
      </c>
      <c r="X17" s="16">
        <v>103.1</v>
      </c>
      <c r="Y17" s="67">
        <v>102</v>
      </c>
      <c r="Z17" s="67">
        <v>100.8</v>
      </c>
      <c r="AA17" s="67">
        <v>100.3</v>
      </c>
      <c r="AB17" s="67">
        <v>100.9</v>
      </c>
      <c r="AC17" s="67">
        <v>100.7</v>
      </c>
      <c r="AD17" s="67">
        <v>100.2</v>
      </c>
      <c r="AE17" s="17">
        <v>100.8</v>
      </c>
      <c r="AF17" s="67">
        <v>100</v>
      </c>
      <c r="AG17" s="18">
        <v>100.7</v>
      </c>
      <c r="AH17" s="18">
        <v>103.3</v>
      </c>
      <c r="AI17" s="18">
        <v>101.9</v>
      </c>
      <c r="AJ17" s="18">
        <v>100.8</v>
      </c>
      <c r="AK17" s="18">
        <v>95.9</v>
      </c>
      <c r="AL17" s="18">
        <v>102.2</v>
      </c>
      <c r="AM17" s="18">
        <v>101.9</v>
      </c>
      <c r="AN17" s="18">
        <v>100.7</v>
      </c>
      <c r="AO17" s="18">
        <v>100.8</v>
      </c>
      <c r="AP17" s="18">
        <v>100.4</v>
      </c>
      <c r="AQ17" s="18">
        <v>100.5</v>
      </c>
      <c r="AR17" s="18">
        <v>98</v>
      </c>
      <c r="AS17" s="18">
        <v>101.1</v>
      </c>
      <c r="AT17" s="18">
        <v>99.1</v>
      </c>
      <c r="AU17" s="18">
        <v>100.3</v>
      </c>
      <c r="AV17" s="17">
        <v>100.4</v>
      </c>
      <c r="AW17" s="67">
        <v>100.6</v>
      </c>
      <c r="AX17" s="67">
        <v>99.9</v>
      </c>
      <c r="AY17" s="67">
        <v>102</v>
      </c>
      <c r="AZ17" s="67">
        <v>102</v>
      </c>
      <c r="BA17" s="67">
        <v>103.1</v>
      </c>
      <c r="BB17" s="67">
        <v>101.5</v>
      </c>
      <c r="BC17" s="18">
        <v>101.3</v>
      </c>
      <c r="BD17" s="18">
        <v>101.7</v>
      </c>
      <c r="BE17" s="18">
        <v>101.4</v>
      </c>
      <c r="BF17" s="18">
        <v>101.8</v>
      </c>
      <c r="BG17" s="13"/>
      <c r="BH17" s="13"/>
    </row>
    <row r="18" spans="1:60" ht="12.75" customHeight="1">
      <c r="A18" s="55" t="s">
        <v>43</v>
      </c>
      <c r="B18" s="15">
        <v>104.1</v>
      </c>
      <c r="C18" s="15">
        <v>102.7983995277081</v>
      </c>
      <c r="D18" s="15">
        <v>102.9</v>
      </c>
      <c r="E18" s="67">
        <v>103.5</v>
      </c>
      <c r="F18" s="15">
        <v>100.8</v>
      </c>
      <c r="G18" s="15">
        <v>101.1</v>
      </c>
      <c r="H18" s="15">
        <v>101.4</v>
      </c>
      <c r="I18" s="67">
        <v>105.9</v>
      </c>
      <c r="J18" s="15">
        <v>101.8</v>
      </c>
      <c r="K18" s="15">
        <v>105.4</v>
      </c>
      <c r="L18" s="15">
        <v>106.1</v>
      </c>
      <c r="M18" s="67">
        <v>107.7</v>
      </c>
      <c r="N18" s="15">
        <v>102.3</v>
      </c>
      <c r="O18" s="15">
        <v>102.9</v>
      </c>
      <c r="P18" s="15">
        <v>102.3</v>
      </c>
      <c r="Q18" s="67">
        <v>102</v>
      </c>
      <c r="R18" s="15">
        <v>99.7</v>
      </c>
      <c r="S18" s="15">
        <v>101.1</v>
      </c>
      <c r="T18" s="15">
        <v>103.2</v>
      </c>
      <c r="U18" s="67">
        <v>104.4</v>
      </c>
      <c r="V18" s="16">
        <v>102.5</v>
      </c>
      <c r="W18" s="16">
        <v>102</v>
      </c>
      <c r="X18" s="16">
        <v>102</v>
      </c>
      <c r="Y18" s="67">
        <v>102.9</v>
      </c>
      <c r="Z18" s="67">
        <v>101.5</v>
      </c>
      <c r="AA18" s="67">
        <v>101.8</v>
      </c>
      <c r="AB18" s="67">
        <v>102</v>
      </c>
      <c r="AC18" s="67">
        <v>102.6</v>
      </c>
      <c r="AD18" s="67">
        <v>101.4</v>
      </c>
      <c r="AE18" s="17">
        <v>102.1</v>
      </c>
      <c r="AF18" s="67">
        <v>102.4</v>
      </c>
      <c r="AG18" s="18">
        <v>102</v>
      </c>
      <c r="AH18" s="18">
        <v>102.3</v>
      </c>
      <c r="AI18" s="18">
        <v>101.9</v>
      </c>
      <c r="AJ18" s="18">
        <v>102.7</v>
      </c>
      <c r="AK18" s="18">
        <v>103</v>
      </c>
      <c r="AL18" s="18">
        <v>101.8</v>
      </c>
      <c r="AM18" s="18">
        <v>102.2</v>
      </c>
      <c r="AN18" s="18">
        <v>102.2</v>
      </c>
      <c r="AO18" s="18">
        <v>102</v>
      </c>
      <c r="AP18" s="18">
        <v>100.5</v>
      </c>
      <c r="AQ18" s="18">
        <v>95.7</v>
      </c>
      <c r="AR18" s="18">
        <v>101.2</v>
      </c>
      <c r="AS18" s="18">
        <v>100</v>
      </c>
      <c r="AT18" s="18">
        <v>98.8</v>
      </c>
      <c r="AU18" s="18">
        <v>100.7</v>
      </c>
      <c r="AV18" s="17">
        <v>101.1</v>
      </c>
      <c r="AW18" s="67">
        <v>102.7</v>
      </c>
      <c r="AX18" s="67">
        <v>98.8</v>
      </c>
      <c r="AY18" s="67">
        <v>97.8</v>
      </c>
      <c r="AZ18" s="67">
        <v>101.1</v>
      </c>
      <c r="BA18" s="67">
        <v>101.4</v>
      </c>
      <c r="BB18" s="67">
        <v>101.5</v>
      </c>
      <c r="BC18" s="18">
        <v>102.4</v>
      </c>
      <c r="BD18" s="18">
        <v>102.8</v>
      </c>
      <c r="BE18" s="18">
        <v>103.4</v>
      </c>
      <c r="BF18" s="18">
        <v>101.5</v>
      </c>
      <c r="BG18" s="13"/>
      <c r="BH18" s="13"/>
    </row>
    <row r="19" spans="1:60" ht="22.5">
      <c r="A19" s="55" t="s">
        <v>44</v>
      </c>
      <c r="B19" s="15">
        <v>109.5</v>
      </c>
      <c r="C19" s="15">
        <v>102.6</v>
      </c>
      <c r="D19" s="15">
        <v>104.9</v>
      </c>
      <c r="E19" s="67">
        <v>108.6</v>
      </c>
      <c r="F19" s="15">
        <v>102.8</v>
      </c>
      <c r="G19" s="15">
        <v>105.5</v>
      </c>
      <c r="H19" s="15">
        <v>101.9</v>
      </c>
      <c r="I19" s="67">
        <v>103.7</v>
      </c>
      <c r="J19" s="15">
        <v>115.4</v>
      </c>
      <c r="K19" s="15">
        <v>112.7</v>
      </c>
      <c r="L19" s="15">
        <v>116.2</v>
      </c>
      <c r="M19" s="67">
        <v>108.6</v>
      </c>
      <c r="N19" s="15">
        <v>109.7</v>
      </c>
      <c r="O19" s="15">
        <v>105.9</v>
      </c>
      <c r="P19" s="15">
        <v>106.1</v>
      </c>
      <c r="Q19" s="67">
        <v>102.6</v>
      </c>
      <c r="R19" s="15">
        <v>101.4</v>
      </c>
      <c r="S19" s="15">
        <v>102.2</v>
      </c>
      <c r="T19" s="15">
        <v>102.9</v>
      </c>
      <c r="U19" s="67">
        <v>102.4</v>
      </c>
      <c r="V19" s="16">
        <v>103.7</v>
      </c>
      <c r="W19" s="16">
        <v>102.2</v>
      </c>
      <c r="X19" s="16">
        <v>102.3</v>
      </c>
      <c r="Y19" s="67">
        <v>104.7</v>
      </c>
      <c r="Z19" s="67">
        <v>100.2</v>
      </c>
      <c r="AA19" s="67">
        <v>100.8</v>
      </c>
      <c r="AB19" s="67">
        <v>100.5</v>
      </c>
      <c r="AC19" s="67">
        <v>100.8</v>
      </c>
      <c r="AD19" s="67">
        <v>98.9</v>
      </c>
      <c r="AE19" s="17">
        <v>100.8</v>
      </c>
      <c r="AF19" s="67">
        <v>98.4</v>
      </c>
      <c r="AG19" s="18">
        <v>97.9</v>
      </c>
      <c r="AH19" s="18">
        <v>102.9</v>
      </c>
      <c r="AI19" s="18">
        <v>102.4</v>
      </c>
      <c r="AJ19" s="18">
        <v>103</v>
      </c>
      <c r="AK19" s="18">
        <v>103</v>
      </c>
      <c r="AL19" s="18">
        <v>101.8</v>
      </c>
      <c r="AM19" s="18">
        <v>101.5</v>
      </c>
      <c r="AN19" s="18">
        <v>101.5</v>
      </c>
      <c r="AO19" s="18">
        <v>101.4</v>
      </c>
      <c r="AP19" s="18">
        <v>100.3</v>
      </c>
      <c r="AQ19" s="18">
        <v>95.9</v>
      </c>
      <c r="AR19" s="18">
        <v>93.8</v>
      </c>
      <c r="AS19" s="18">
        <v>94.9</v>
      </c>
      <c r="AT19" s="18">
        <v>94.3</v>
      </c>
      <c r="AU19" s="18">
        <v>95.7</v>
      </c>
      <c r="AV19" s="17">
        <v>96.2</v>
      </c>
      <c r="AW19" s="67">
        <v>101.9</v>
      </c>
      <c r="AX19" s="67">
        <v>95.1</v>
      </c>
      <c r="AY19" s="67">
        <v>93</v>
      </c>
      <c r="AZ19" s="67">
        <v>93.7</v>
      </c>
      <c r="BA19" s="67">
        <v>94.2</v>
      </c>
      <c r="BB19" s="67">
        <v>102.6</v>
      </c>
      <c r="BC19" s="18">
        <v>102.7</v>
      </c>
      <c r="BD19" s="18">
        <v>102.6</v>
      </c>
      <c r="BE19" s="18">
        <v>102.6</v>
      </c>
      <c r="BF19" s="18">
        <v>99.9</v>
      </c>
      <c r="BG19" s="13"/>
      <c r="BH19" s="13"/>
    </row>
    <row r="20" spans="1:60" ht="22.5">
      <c r="A20" s="55" t="s">
        <v>45</v>
      </c>
      <c r="B20" s="15">
        <v>107.9</v>
      </c>
      <c r="C20" s="15">
        <v>102.06608187766525</v>
      </c>
      <c r="D20" s="15">
        <v>104.5</v>
      </c>
      <c r="E20" s="67">
        <v>119.2</v>
      </c>
      <c r="F20" s="15">
        <v>103</v>
      </c>
      <c r="G20" s="15">
        <v>112.2</v>
      </c>
      <c r="H20" s="15">
        <v>110.8</v>
      </c>
      <c r="I20" s="67">
        <v>109.2</v>
      </c>
      <c r="J20" s="15">
        <v>107.4</v>
      </c>
      <c r="K20" s="15">
        <v>108.5</v>
      </c>
      <c r="L20" s="15">
        <v>112.2</v>
      </c>
      <c r="M20" s="67">
        <v>111.8</v>
      </c>
      <c r="N20" s="15">
        <v>108.9</v>
      </c>
      <c r="O20" s="15">
        <v>108.3</v>
      </c>
      <c r="P20" s="15">
        <v>108.3</v>
      </c>
      <c r="Q20" s="67">
        <v>101.2</v>
      </c>
      <c r="R20" s="15">
        <v>105.6</v>
      </c>
      <c r="S20" s="15">
        <v>104.9</v>
      </c>
      <c r="T20" s="15">
        <v>105.8</v>
      </c>
      <c r="U20" s="67">
        <v>107.4</v>
      </c>
      <c r="V20" s="16">
        <v>100.8</v>
      </c>
      <c r="W20" s="16">
        <v>101.5</v>
      </c>
      <c r="X20" s="16">
        <v>100.3</v>
      </c>
      <c r="Y20" s="67">
        <v>104.1</v>
      </c>
      <c r="Z20" s="67">
        <v>102.3</v>
      </c>
      <c r="AA20" s="67">
        <v>102</v>
      </c>
      <c r="AB20" s="67">
        <v>102</v>
      </c>
      <c r="AC20" s="67">
        <v>101.2</v>
      </c>
      <c r="AD20" s="67">
        <v>100.5</v>
      </c>
      <c r="AE20" s="17">
        <v>101.2</v>
      </c>
      <c r="AF20" s="67">
        <v>101.4</v>
      </c>
      <c r="AG20" s="18">
        <v>101.3</v>
      </c>
      <c r="AH20" s="18">
        <v>102</v>
      </c>
      <c r="AI20" s="18">
        <v>102</v>
      </c>
      <c r="AJ20" s="18">
        <v>102.8</v>
      </c>
      <c r="AK20" s="18">
        <v>102.1</v>
      </c>
      <c r="AL20" s="18">
        <v>102.5</v>
      </c>
      <c r="AM20" s="18">
        <v>103</v>
      </c>
      <c r="AN20" s="18">
        <v>102.8</v>
      </c>
      <c r="AO20" s="18">
        <v>102.2</v>
      </c>
      <c r="AP20" s="18">
        <v>101</v>
      </c>
      <c r="AQ20" s="18">
        <v>96.6</v>
      </c>
      <c r="AR20" s="18">
        <v>93.3</v>
      </c>
      <c r="AS20" s="18">
        <v>95.5</v>
      </c>
      <c r="AT20" s="18">
        <v>88.8</v>
      </c>
      <c r="AU20" s="18">
        <v>89.7</v>
      </c>
      <c r="AV20" s="17">
        <v>91.8</v>
      </c>
      <c r="AW20" s="67">
        <v>100</v>
      </c>
      <c r="AX20" s="67">
        <v>102.1</v>
      </c>
      <c r="AY20" s="67">
        <v>101.9</v>
      </c>
      <c r="AZ20" s="67">
        <v>102.4</v>
      </c>
      <c r="BA20" s="67">
        <v>103.5</v>
      </c>
      <c r="BB20" s="67">
        <v>101</v>
      </c>
      <c r="BC20" s="18">
        <v>100.4</v>
      </c>
      <c r="BD20" s="18">
        <v>100.9</v>
      </c>
      <c r="BE20" s="18">
        <v>100.9</v>
      </c>
      <c r="BF20" s="18">
        <v>100.3</v>
      </c>
      <c r="BG20" s="13"/>
      <c r="BH20" s="13"/>
    </row>
    <row r="21" spans="1:60" ht="22.5">
      <c r="A21" s="55" t="s">
        <v>46</v>
      </c>
      <c r="B21" s="15">
        <v>102.7</v>
      </c>
      <c r="C21" s="15">
        <v>101.2</v>
      </c>
      <c r="D21" s="15">
        <v>102.7</v>
      </c>
      <c r="E21" s="67">
        <v>101.4</v>
      </c>
      <c r="F21" s="15">
        <v>100.8</v>
      </c>
      <c r="G21" s="15">
        <v>100.3</v>
      </c>
      <c r="H21" s="15">
        <v>102.1</v>
      </c>
      <c r="I21" s="67">
        <v>104.1</v>
      </c>
      <c r="J21" s="15">
        <v>101.6</v>
      </c>
      <c r="K21" s="15">
        <v>101.7</v>
      </c>
      <c r="L21" s="15">
        <v>104.5</v>
      </c>
      <c r="M21" s="67">
        <v>103.9</v>
      </c>
      <c r="N21" s="15">
        <v>103.3</v>
      </c>
      <c r="O21" s="15">
        <v>105.1</v>
      </c>
      <c r="P21" s="15">
        <v>103.2</v>
      </c>
      <c r="Q21" s="67">
        <v>102.6</v>
      </c>
      <c r="R21" s="15">
        <v>99.3</v>
      </c>
      <c r="S21" s="15">
        <v>102.6</v>
      </c>
      <c r="T21" s="15">
        <v>101.6</v>
      </c>
      <c r="U21" s="67">
        <v>102.6</v>
      </c>
      <c r="V21" s="16">
        <v>103.5</v>
      </c>
      <c r="W21" s="16">
        <v>104.2</v>
      </c>
      <c r="X21" s="16">
        <v>104.3</v>
      </c>
      <c r="Y21" s="67">
        <v>104.2</v>
      </c>
      <c r="Z21" s="67">
        <v>102.6</v>
      </c>
      <c r="AA21" s="67">
        <v>101.8</v>
      </c>
      <c r="AB21" s="67">
        <v>101.4</v>
      </c>
      <c r="AC21" s="67">
        <v>101.3</v>
      </c>
      <c r="AD21" s="67">
        <v>101.7</v>
      </c>
      <c r="AE21" s="17">
        <v>102.2</v>
      </c>
      <c r="AF21" s="67">
        <v>102.2</v>
      </c>
      <c r="AG21" s="18">
        <v>101.9</v>
      </c>
      <c r="AH21" s="18">
        <v>100.8</v>
      </c>
      <c r="AI21" s="18">
        <v>102.7</v>
      </c>
      <c r="AJ21" s="18">
        <v>102</v>
      </c>
      <c r="AK21" s="18">
        <v>101.3</v>
      </c>
      <c r="AL21" s="18">
        <v>101.7</v>
      </c>
      <c r="AM21" s="18">
        <v>105.2</v>
      </c>
      <c r="AN21" s="18">
        <v>104.7</v>
      </c>
      <c r="AO21" s="18">
        <v>108.4</v>
      </c>
      <c r="AP21" s="18">
        <v>102.6</v>
      </c>
      <c r="AQ21" s="18">
        <v>102.2</v>
      </c>
      <c r="AR21" s="18">
        <v>102.4</v>
      </c>
      <c r="AS21" s="18">
        <v>101.4</v>
      </c>
      <c r="AT21" s="18">
        <v>112.9</v>
      </c>
      <c r="AU21" s="18">
        <v>108</v>
      </c>
      <c r="AV21" s="17">
        <v>108.2</v>
      </c>
      <c r="AW21" s="67">
        <v>104.7</v>
      </c>
      <c r="AX21" s="67">
        <v>96.7</v>
      </c>
      <c r="AY21" s="67">
        <v>98.8</v>
      </c>
      <c r="AZ21" s="67">
        <v>100.4</v>
      </c>
      <c r="BA21" s="67">
        <v>103.1</v>
      </c>
      <c r="BB21" s="67">
        <v>102.9</v>
      </c>
      <c r="BC21" s="18">
        <v>103</v>
      </c>
      <c r="BD21" s="18">
        <v>102.6</v>
      </c>
      <c r="BE21" s="18">
        <v>102.4</v>
      </c>
      <c r="BF21" s="18">
        <v>97.7</v>
      </c>
      <c r="BG21" s="13"/>
      <c r="BH21" s="13"/>
    </row>
    <row r="22" spans="1:60" ht="11.25">
      <c r="A22" s="55" t="s">
        <v>16</v>
      </c>
      <c r="B22" s="15">
        <v>103.1</v>
      </c>
      <c r="C22" s="15">
        <v>103.4</v>
      </c>
      <c r="D22" s="15">
        <v>103.5</v>
      </c>
      <c r="E22" s="67">
        <v>103.5</v>
      </c>
      <c r="F22" s="15">
        <v>104.7</v>
      </c>
      <c r="G22" s="15">
        <v>104.4</v>
      </c>
      <c r="H22" s="15">
        <v>104.4</v>
      </c>
      <c r="I22" s="67">
        <v>104.3</v>
      </c>
      <c r="J22" s="15">
        <v>104</v>
      </c>
      <c r="K22" s="15">
        <v>104.2</v>
      </c>
      <c r="L22" s="15">
        <v>103.9</v>
      </c>
      <c r="M22" s="67">
        <v>103.8</v>
      </c>
      <c r="N22" s="15">
        <v>103.1</v>
      </c>
      <c r="O22" s="15">
        <v>103.3</v>
      </c>
      <c r="P22" s="15">
        <v>103.3</v>
      </c>
      <c r="Q22" s="67">
        <v>103.1</v>
      </c>
      <c r="R22" s="15">
        <v>101.4</v>
      </c>
      <c r="S22" s="15">
        <v>102</v>
      </c>
      <c r="T22" s="15">
        <v>102.2</v>
      </c>
      <c r="U22" s="67">
        <v>102.7</v>
      </c>
      <c r="V22" s="16">
        <v>103</v>
      </c>
      <c r="W22" s="16">
        <v>102.6</v>
      </c>
      <c r="X22" s="16">
        <v>102.9</v>
      </c>
      <c r="Y22" s="67">
        <v>102.3</v>
      </c>
      <c r="Z22" s="67">
        <v>102.5</v>
      </c>
      <c r="AA22" s="67">
        <v>102.4</v>
      </c>
      <c r="AB22" s="67">
        <v>101.5</v>
      </c>
      <c r="AC22" s="67">
        <v>102</v>
      </c>
      <c r="AD22" s="67">
        <v>102.9</v>
      </c>
      <c r="AE22" s="17">
        <v>103</v>
      </c>
      <c r="AF22" s="67">
        <v>102.8</v>
      </c>
      <c r="AG22" s="18">
        <v>103.4</v>
      </c>
      <c r="AH22" s="18">
        <v>103.2</v>
      </c>
      <c r="AI22" s="18">
        <v>103</v>
      </c>
      <c r="AJ22" s="18">
        <v>102.8</v>
      </c>
      <c r="AK22" s="18">
        <v>103.8</v>
      </c>
      <c r="AL22" s="18">
        <v>103.7</v>
      </c>
      <c r="AM22" s="18">
        <v>104.1</v>
      </c>
      <c r="AN22" s="18">
        <v>104.6</v>
      </c>
      <c r="AO22" s="18">
        <v>106.5</v>
      </c>
      <c r="AP22" s="18">
        <v>101.3</v>
      </c>
      <c r="AQ22" s="18">
        <v>105.8</v>
      </c>
      <c r="AR22" s="18">
        <v>104.8</v>
      </c>
      <c r="AS22" s="18">
        <v>105.6</v>
      </c>
      <c r="AT22" s="18">
        <v>106.4</v>
      </c>
      <c r="AU22" s="18">
        <v>106</v>
      </c>
      <c r="AV22" s="17">
        <v>102.2</v>
      </c>
      <c r="AW22" s="67">
        <v>103.2</v>
      </c>
      <c r="AX22" s="67">
        <v>102</v>
      </c>
      <c r="AY22" s="67">
        <f>BA21</f>
        <v>103.1</v>
      </c>
      <c r="AZ22" s="67">
        <v>102.4</v>
      </c>
      <c r="BA22" s="67">
        <v>104.9</v>
      </c>
      <c r="BB22" s="67">
        <v>102.4</v>
      </c>
      <c r="BC22" s="18">
        <v>102.1</v>
      </c>
      <c r="BD22" s="18">
        <v>102.1</v>
      </c>
      <c r="BE22" s="18">
        <v>102</v>
      </c>
      <c r="BF22" s="18">
        <v>102</v>
      </c>
      <c r="BG22" s="13"/>
      <c r="BH22" s="13"/>
    </row>
    <row r="23" spans="1:60" ht="24" customHeight="1">
      <c r="A23" s="55" t="s">
        <v>97</v>
      </c>
      <c r="B23" s="15">
        <v>104.8</v>
      </c>
      <c r="C23" s="15">
        <v>105.94060613080306</v>
      </c>
      <c r="D23" s="15">
        <v>105.1</v>
      </c>
      <c r="E23" s="67">
        <v>105</v>
      </c>
      <c r="F23" s="15">
        <v>104.9</v>
      </c>
      <c r="G23" s="15">
        <v>104.7</v>
      </c>
      <c r="H23" s="15">
        <v>105</v>
      </c>
      <c r="I23" s="67">
        <v>105.5</v>
      </c>
      <c r="J23" s="15">
        <v>105.1</v>
      </c>
      <c r="K23" s="15">
        <v>104.7</v>
      </c>
      <c r="L23" s="15">
        <v>104.1</v>
      </c>
      <c r="M23" s="67">
        <v>103.3</v>
      </c>
      <c r="N23" s="15">
        <v>101.9</v>
      </c>
      <c r="O23" s="15">
        <v>101.2</v>
      </c>
      <c r="P23" s="15">
        <v>101.5</v>
      </c>
      <c r="Q23" s="67">
        <v>101.3</v>
      </c>
      <c r="R23" s="15">
        <v>101.7</v>
      </c>
      <c r="S23" s="15">
        <v>102.6</v>
      </c>
      <c r="T23" s="15">
        <v>101.8</v>
      </c>
      <c r="U23" s="67">
        <v>102.4</v>
      </c>
      <c r="V23" s="16">
        <v>102.2</v>
      </c>
      <c r="W23" s="16">
        <v>101.9</v>
      </c>
      <c r="X23" s="16">
        <v>102.9</v>
      </c>
      <c r="Y23" s="67">
        <v>102.8</v>
      </c>
      <c r="Z23" s="67">
        <v>101.3</v>
      </c>
      <c r="AA23" s="67">
        <v>102.4</v>
      </c>
      <c r="AB23" s="67">
        <v>102.1</v>
      </c>
      <c r="AC23" s="67">
        <v>101.9</v>
      </c>
      <c r="AD23" s="67">
        <v>104.2</v>
      </c>
      <c r="AE23" s="17">
        <v>103.6</v>
      </c>
      <c r="AF23" s="67">
        <v>103.4</v>
      </c>
      <c r="AG23" s="18">
        <v>103</v>
      </c>
      <c r="AH23" s="18">
        <v>101.9</v>
      </c>
      <c r="AI23" s="18">
        <v>101.9</v>
      </c>
      <c r="AJ23" s="18">
        <v>101.5</v>
      </c>
      <c r="AK23" s="18">
        <v>101.4</v>
      </c>
      <c r="AL23" s="18">
        <v>101.6</v>
      </c>
      <c r="AM23" s="18">
        <v>101.6</v>
      </c>
      <c r="AN23" s="18">
        <v>101.6</v>
      </c>
      <c r="AO23" s="18">
        <v>101.9</v>
      </c>
      <c r="AP23" s="18">
        <v>101.7</v>
      </c>
      <c r="AQ23" s="18">
        <v>105.4</v>
      </c>
      <c r="AR23" s="18">
        <v>104.5</v>
      </c>
      <c r="AS23" s="18">
        <v>103.7</v>
      </c>
      <c r="AT23" s="18">
        <v>103.6</v>
      </c>
      <c r="AU23" s="18">
        <v>104.3</v>
      </c>
      <c r="AV23" s="19">
        <v>104</v>
      </c>
      <c r="AW23" s="67">
        <v>103.2</v>
      </c>
      <c r="AX23" s="67">
        <v>102</v>
      </c>
      <c r="AY23" s="67">
        <v>103.3</v>
      </c>
      <c r="AZ23" s="67">
        <v>102.9</v>
      </c>
      <c r="BA23" s="67">
        <v>103</v>
      </c>
      <c r="BB23" s="67">
        <v>101.3</v>
      </c>
      <c r="BC23" s="18">
        <v>101.3</v>
      </c>
      <c r="BD23" s="18">
        <v>101.6</v>
      </c>
      <c r="BE23" s="18">
        <v>101.5</v>
      </c>
      <c r="BF23" s="18">
        <v>101.1</v>
      </c>
      <c r="BG23" s="13"/>
      <c r="BH23" s="13"/>
    </row>
    <row r="24" spans="1:60" ht="11.25">
      <c r="A24" s="55" t="s">
        <v>47</v>
      </c>
      <c r="B24" s="15">
        <v>108.4</v>
      </c>
      <c r="C24" s="15">
        <v>104.7</v>
      </c>
      <c r="D24" s="15">
        <v>104.7</v>
      </c>
      <c r="E24" s="67">
        <v>124.7</v>
      </c>
      <c r="F24" s="15">
        <v>103.9</v>
      </c>
      <c r="G24" s="15">
        <v>113.7</v>
      </c>
      <c r="H24" s="15">
        <v>114.1</v>
      </c>
      <c r="I24" s="67">
        <v>118.2</v>
      </c>
      <c r="J24" s="15">
        <v>107.8</v>
      </c>
      <c r="K24" s="15">
        <v>106.7</v>
      </c>
      <c r="L24" s="15">
        <v>108.8</v>
      </c>
      <c r="M24" s="67">
        <v>108.8</v>
      </c>
      <c r="N24" s="15">
        <v>106.7</v>
      </c>
      <c r="O24" s="15">
        <v>106.4</v>
      </c>
      <c r="P24" s="15">
        <v>106.4</v>
      </c>
      <c r="Q24" s="67">
        <v>109.8</v>
      </c>
      <c r="R24" s="15">
        <v>112.6</v>
      </c>
      <c r="S24" s="15">
        <v>102.7</v>
      </c>
      <c r="T24" s="15">
        <v>110</v>
      </c>
      <c r="U24" s="67">
        <v>106.8</v>
      </c>
      <c r="V24" s="16">
        <v>103.3</v>
      </c>
      <c r="W24" s="16">
        <v>103.2</v>
      </c>
      <c r="X24" s="16">
        <v>102.1</v>
      </c>
      <c r="Y24" s="67">
        <v>108.1</v>
      </c>
      <c r="Z24" s="67">
        <v>101.2</v>
      </c>
      <c r="AA24" s="67">
        <v>100.9</v>
      </c>
      <c r="AB24" s="67">
        <v>100.9</v>
      </c>
      <c r="AC24" s="67">
        <v>101.7</v>
      </c>
      <c r="AD24" s="67">
        <v>100.6</v>
      </c>
      <c r="AE24" s="17">
        <v>103.1</v>
      </c>
      <c r="AF24" s="67">
        <v>104.8</v>
      </c>
      <c r="AG24" s="18">
        <v>104.6</v>
      </c>
      <c r="AH24" s="18">
        <v>103.5</v>
      </c>
      <c r="AI24" s="18">
        <v>103.7</v>
      </c>
      <c r="AJ24" s="18">
        <v>103.9</v>
      </c>
      <c r="AK24" s="18">
        <v>103.7</v>
      </c>
      <c r="AL24" s="18">
        <v>100.8</v>
      </c>
      <c r="AM24" s="18">
        <v>100.4</v>
      </c>
      <c r="AN24" s="18">
        <v>100.7</v>
      </c>
      <c r="AO24" s="18">
        <v>100.3</v>
      </c>
      <c r="AP24" s="18">
        <v>100.2</v>
      </c>
      <c r="AQ24" s="18">
        <v>97.9</v>
      </c>
      <c r="AR24" s="18">
        <v>104.6</v>
      </c>
      <c r="AS24" s="18">
        <v>103.4</v>
      </c>
      <c r="AT24" s="18">
        <v>99.1</v>
      </c>
      <c r="AU24" s="18">
        <v>103.5</v>
      </c>
      <c r="AV24" s="17">
        <v>103.5</v>
      </c>
      <c r="AW24" s="67">
        <v>105.3</v>
      </c>
      <c r="AX24" s="67">
        <v>102.6</v>
      </c>
      <c r="AY24" s="67">
        <v>102.7</v>
      </c>
      <c r="AZ24" s="67">
        <v>102.8</v>
      </c>
      <c r="BA24" s="67">
        <v>102.7</v>
      </c>
      <c r="BB24" s="67">
        <v>93.7</v>
      </c>
      <c r="BC24" s="18">
        <v>100.4</v>
      </c>
      <c r="BD24" s="18">
        <v>100.1</v>
      </c>
      <c r="BE24" s="18">
        <v>99.3</v>
      </c>
      <c r="BF24" s="18">
        <v>103.2</v>
      </c>
      <c r="BG24" s="13"/>
      <c r="BH24" s="13"/>
    </row>
    <row r="25" spans="1:60" ht="11.25">
      <c r="A25" s="55" t="s">
        <v>98</v>
      </c>
      <c r="B25" s="15">
        <v>104.9</v>
      </c>
      <c r="C25" s="15">
        <v>103.66711714765546</v>
      </c>
      <c r="D25" s="15">
        <v>107.7</v>
      </c>
      <c r="E25" s="67">
        <v>123.7</v>
      </c>
      <c r="F25" s="15">
        <v>105</v>
      </c>
      <c r="G25" s="15">
        <v>154.4</v>
      </c>
      <c r="H25" s="15">
        <v>128.8</v>
      </c>
      <c r="I25" s="67">
        <v>124.6</v>
      </c>
      <c r="J25" s="15">
        <v>113.3</v>
      </c>
      <c r="K25" s="15">
        <v>115.4</v>
      </c>
      <c r="L25" s="15">
        <v>115.3</v>
      </c>
      <c r="M25" s="67">
        <v>119.2</v>
      </c>
      <c r="N25" s="15">
        <v>112.1</v>
      </c>
      <c r="O25" s="15">
        <v>108.4</v>
      </c>
      <c r="P25" s="15">
        <v>110.3</v>
      </c>
      <c r="Q25" s="67">
        <v>100.1</v>
      </c>
      <c r="R25" s="15">
        <v>113.4</v>
      </c>
      <c r="S25" s="15">
        <v>110.3</v>
      </c>
      <c r="T25" s="15">
        <v>105.4</v>
      </c>
      <c r="U25" s="67">
        <v>102.4</v>
      </c>
      <c r="V25" s="16">
        <v>122.9</v>
      </c>
      <c r="W25" s="16">
        <v>101.4</v>
      </c>
      <c r="X25" s="16">
        <v>101.2</v>
      </c>
      <c r="Y25" s="67">
        <v>106.8</v>
      </c>
      <c r="Z25" s="67">
        <v>100.5</v>
      </c>
      <c r="AA25" s="67">
        <v>101.3</v>
      </c>
      <c r="AB25" s="67">
        <v>101.1</v>
      </c>
      <c r="AC25" s="67">
        <v>101.6</v>
      </c>
      <c r="AD25" s="67">
        <v>105.9</v>
      </c>
      <c r="AE25" s="17">
        <v>102.7</v>
      </c>
      <c r="AF25" s="67">
        <v>102.5</v>
      </c>
      <c r="AG25" s="18">
        <v>101.8</v>
      </c>
      <c r="AH25" s="18">
        <v>102</v>
      </c>
      <c r="AI25" s="18">
        <v>102</v>
      </c>
      <c r="AJ25" s="18">
        <v>102.5</v>
      </c>
      <c r="AK25" s="18">
        <v>101.9</v>
      </c>
      <c r="AL25" s="18">
        <v>101.4</v>
      </c>
      <c r="AM25" s="18">
        <v>103.2</v>
      </c>
      <c r="AN25" s="18">
        <v>102.9</v>
      </c>
      <c r="AO25" s="18">
        <v>101.3</v>
      </c>
      <c r="AP25" s="18">
        <v>102.2</v>
      </c>
      <c r="AQ25" s="18">
        <v>97.6</v>
      </c>
      <c r="AR25" s="18">
        <v>87.7</v>
      </c>
      <c r="AS25" s="18">
        <v>82.9</v>
      </c>
      <c r="AT25" s="18">
        <v>98.3</v>
      </c>
      <c r="AU25" s="18">
        <v>90</v>
      </c>
      <c r="AV25" s="19">
        <v>94</v>
      </c>
      <c r="AW25" s="67">
        <v>100.4</v>
      </c>
      <c r="AX25" s="67">
        <v>96.5</v>
      </c>
      <c r="AY25" s="67">
        <v>98</v>
      </c>
      <c r="AZ25" s="67">
        <v>95.4</v>
      </c>
      <c r="BA25" s="67">
        <v>104.9</v>
      </c>
      <c r="BB25" s="67">
        <v>102.2</v>
      </c>
      <c r="BC25" s="18">
        <v>101</v>
      </c>
      <c r="BD25" s="18">
        <v>102</v>
      </c>
      <c r="BE25" s="18">
        <v>101.1</v>
      </c>
      <c r="BF25" s="18">
        <v>109.1</v>
      </c>
      <c r="BG25" s="13"/>
      <c r="BH25" s="13"/>
    </row>
    <row r="26" spans="1:60" ht="56.25">
      <c r="A26" s="55" t="s">
        <v>99</v>
      </c>
      <c r="B26" s="15">
        <v>100</v>
      </c>
      <c r="C26" s="15">
        <v>100</v>
      </c>
      <c r="D26" s="15">
        <v>100</v>
      </c>
      <c r="E26" s="67">
        <v>105.3</v>
      </c>
      <c r="F26" s="15">
        <v>121.6</v>
      </c>
      <c r="G26" s="15">
        <v>99.5</v>
      </c>
      <c r="H26" s="15">
        <v>112.7</v>
      </c>
      <c r="I26" s="67">
        <v>106.2</v>
      </c>
      <c r="J26" s="15">
        <v>192.7</v>
      </c>
      <c r="K26" s="15">
        <v>238.7</v>
      </c>
      <c r="L26" s="15">
        <v>202.3</v>
      </c>
      <c r="M26" s="67">
        <v>100</v>
      </c>
      <c r="N26" s="15">
        <v>126.3</v>
      </c>
      <c r="O26" s="15">
        <v>119.1</v>
      </c>
      <c r="P26" s="15">
        <v>103.9</v>
      </c>
      <c r="Q26" s="67">
        <v>90.2</v>
      </c>
      <c r="R26" s="15">
        <v>83.8</v>
      </c>
      <c r="S26" s="15">
        <v>97.5</v>
      </c>
      <c r="T26" s="15">
        <v>100.1</v>
      </c>
      <c r="U26" s="67">
        <v>101.5</v>
      </c>
      <c r="V26" s="16">
        <v>100</v>
      </c>
      <c r="W26" s="16">
        <v>98.8</v>
      </c>
      <c r="X26" s="16">
        <v>100</v>
      </c>
      <c r="Y26" s="67">
        <v>99.6</v>
      </c>
      <c r="Z26" s="67">
        <v>90</v>
      </c>
      <c r="AA26" s="67">
        <v>91.5</v>
      </c>
      <c r="AB26" s="67">
        <v>103.1</v>
      </c>
      <c r="AC26" s="67">
        <v>90.6</v>
      </c>
      <c r="AD26" s="67">
        <v>104.3</v>
      </c>
      <c r="AE26" s="17">
        <v>103.4</v>
      </c>
      <c r="AF26" s="67">
        <v>103.9</v>
      </c>
      <c r="AG26" s="18">
        <v>104.1</v>
      </c>
      <c r="AH26" s="18">
        <v>103.8</v>
      </c>
      <c r="AI26" s="18">
        <v>101.6</v>
      </c>
      <c r="AJ26" s="18">
        <v>101.1</v>
      </c>
      <c r="AK26" s="18">
        <v>101.5</v>
      </c>
      <c r="AL26" s="18">
        <v>104.4</v>
      </c>
      <c r="AM26" s="18">
        <v>102.5</v>
      </c>
      <c r="AN26" s="18">
        <v>101.2</v>
      </c>
      <c r="AO26" s="18">
        <v>100.4</v>
      </c>
      <c r="AP26" s="18">
        <v>100.2</v>
      </c>
      <c r="AQ26" s="18">
        <v>100.2</v>
      </c>
      <c r="AR26" s="18">
        <v>100.1</v>
      </c>
      <c r="AS26" s="18">
        <v>100</v>
      </c>
      <c r="AT26" s="18">
        <v>100.2</v>
      </c>
      <c r="AU26" s="18">
        <v>100.2</v>
      </c>
      <c r="AV26" s="17">
        <v>100.5</v>
      </c>
      <c r="AW26" s="67">
        <v>100.4</v>
      </c>
      <c r="AX26" s="67">
        <v>100.1</v>
      </c>
      <c r="AY26" s="67">
        <v>100.1</v>
      </c>
      <c r="AZ26" s="67">
        <v>100.4</v>
      </c>
      <c r="BA26" s="67">
        <v>101.5</v>
      </c>
      <c r="BB26" s="67">
        <v>102</v>
      </c>
      <c r="BC26" s="18">
        <v>101.5</v>
      </c>
      <c r="BD26" s="18">
        <v>101.1</v>
      </c>
      <c r="BE26" s="18">
        <v>101.8</v>
      </c>
      <c r="BF26" s="18">
        <v>100</v>
      </c>
      <c r="BG26" s="13"/>
      <c r="BH26" s="13"/>
    </row>
    <row r="27" spans="1:60" s="14" customFormat="1" ht="11.25">
      <c r="A27" s="57" t="s">
        <v>48</v>
      </c>
      <c r="B27" s="8">
        <v>105.4</v>
      </c>
      <c r="C27" s="8">
        <v>106.28064915279401</v>
      </c>
      <c r="D27" s="8">
        <v>105.9</v>
      </c>
      <c r="E27" s="11">
        <v>106.2</v>
      </c>
      <c r="F27" s="8">
        <v>106.2</v>
      </c>
      <c r="G27" s="8">
        <v>106.5</v>
      </c>
      <c r="H27" s="8">
        <v>106.6</v>
      </c>
      <c r="I27" s="11">
        <v>107.5</v>
      </c>
      <c r="J27" s="8">
        <v>105.3</v>
      </c>
      <c r="K27" s="8">
        <v>105.5</v>
      </c>
      <c r="L27" s="8">
        <v>105</v>
      </c>
      <c r="M27" s="11">
        <v>105.4</v>
      </c>
      <c r="N27" s="8">
        <v>104.8</v>
      </c>
      <c r="O27" s="8">
        <v>104.9</v>
      </c>
      <c r="P27" s="8">
        <v>105.3</v>
      </c>
      <c r="Q27" s="11">
        <v>105.6</v>
      </c>
      <c r="R27" s="8">
        <v>103</v>
      </c>
      <c r="S27" s="8">
        <v>103.3</v>
      </c>
      <c r="T27" s="8">
        <v>103.7</v>
      </c>
      <c r="U27" s="11">
        <v>103.9</v>
      </c>
      <c r="V27" s="9">
        <v>103</v>
      </c>
      <c r="W27" s="9">
        <v>102.5</v>
      </c>
      <c r="X27" s="9">
        <v>101.6</v>
      </c>
      <c r="Y27" s="11">
        <v>101.9</v>
      </c>
      <c r="Z27" s="11">
        <v>99.8</v>
      </c>
      <c r="AA27" s="11">
        <v>99.9</v>
      </c>
      <c r="AB27" s="11">
        <v>100.3</v>
      </c>
      <c r="AC27" s="11">
        <v>101.2</v>
      </c>
      <c r="AD27" s="11">
        <v>103.6</v>
      </c>
      <c r="AE27" s="11">
        <v>104.3</v>
      </c>
      <c r="AF27" s="11">
        <v>104.3</v>
      </c>
      <c r="AG27" s="9">
        <v>104</v>
      </c>
      <c r="AH27" s="9">
        <v>104.4</v>
      </c>
      <c r="AI27" s="9">
        <v>104.2</v>
      </c>
      <c r="AJ27" s="9">
        <v>104.1</v>
      </c>
      <c r="AK27" s="9">
        <v>104.1</v>
      </c>
      <c r="AL27" s="9">
        <v>103.8</v>
      </c>
      <c r="AM27" s="9">
        <v>104.1</v>
      </c>
      <c r="AN27" s="9">
        <v>104.3</v>
      </c>
      <c r="AO27" s="11">
        <v>104.6</v>
      </c>
      <c r="AP27" s="11">
        <v>103.1</v>
      </c>
      <c r="AQ27" s="11">
        <v>98.5</v>
      </c>
      <c r="AR27" s="11">
        <v>97.4</v>
      </c>
      <c r="AS27" s="11">
        <v>97.7</v>
      </c>
      <c r="AT27" s="11">
        <v>98.7</v>
      </c>
      <c r="AU27" s="11">
        <v>102.3</v>
      </c>
      <c r="AV27" s="10">
        <v>103.3</v>
      </c>
      <c r="AW27" s="11">
        <v>104.1</v>
      </c>
      <c r="AX27" s="11">
        <v>104.3</v>
      </c>
      <c r="AY27" s="11">
        <v>103.3</v>
      </c>
      <c r="AZ27" s="11">
        <v>102.7</v>
      </c>
      <c r="BA27" s="11">
        <v>102.9</v>
      </c>
      <c r="BB27" s="11">
        <v>104.8</v>
      </c>
      <c r="BC27" s="11">
        <v>105.2</v>
      </c>
      <c r="BD27" s="11">
        <v>104.6</v>
      </c>
      <c r="BE27" s="11">
        <v>104.9</v>
      </c>
      <c r="BF27" s="11">
        <v>103.7</v>
      </c>
      <c r="BG27" s="13"/>
      <c r="BH27" s="13"/>
    </row>
    <row r="28" spans="1:60" ht="22.5">
      <c r="A28" s="55" t="s">
        <v>18</v>
      </c>
      <c r="B28" s="15">
        <v>76.9</v>
      </c>
      <c r="C28" s="15">
        <v>77.0956946481651</v>
      </c>
      <c r="D28" s="15">
        <v>77.9</v>
      </c>
      <c r="E28" s="67">
        <v>72.2</v>
      </c>
      <c r="F28" s="15">
        <v>89.6</v>
      </c>
      <c r="G28" s="15">
        <v>85.6</v>
      </c>
      <c r="H28" s="15">
        <v>86.8</v>
      </c>
      <c r="I28" s="11"/>
      <c r="J28" s="15"/>
      <c r="K28" s="15"/>
      <c r="L28" s="15"/>
      <c r="M28" s="11"/>
      <c r="N28" s="15"/>
      <c r="O28" s="15"/>
      <c r="P28" s="15"/>
      <c r="Q28" s="11"/>
      <c r="R28" s="15"/>
      <c r="S28" s="15"/>
      <c r="T28" s="15"/>
      <c r="U28" s="11"/>
      <c r="V28" s="16"/>
      <c r="W28" s="16"/>
      <c r="X28" s="16"/>
      <c r="Y28" s="11"/>
      <c r="Z28" s="11"/>
      <c r="AA28" s="11"/>
      <c r="AB28" s="11"/>
      <c r="AC28" s="11"/>
      <c r="AD28" s="11"/>
      <c r="AE28" s="11"/>
      <c r="AF28" s="11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7"/>
      <c r="AW28" s="67"/>
      <c r="AX28" s="67"/>
      <c r="AY28" s="67"/>
      <c r="AZ28" s="67"/>
      <c r="BA28" s="67"/>
      <c r="BB28" s="67"/>
      <c r="BC28" s="18"/>
      <c r="BD28" s="18"/>
      <c r="BE28" s="18"/>
      <c r="BF28" s="18"/>
      <c r="BH28" s="13"/>
    </row>
    <row r="29" spans="1:60" s="14" customFormat="1" ht="11.25">
      <c r="A29" s="57" t="s">
        <v>19</v>
      </c>
      <c r="B29" s="8">
        <v>107.4</v>
      </c>
      <c r="C29" s="8">
        <v>107.87222941007528</v>
      </c>
      <c r="D29" s="8">
        <v>107.1</v>
      </c>
      <c r="E29" s="11">
        <v>107.3</v>
      </c>
      <c r="F29" s="8">
        <v>106.5</v>
      </c>
      <c r="G29" s="8">
        <v>107</v>
      </c>
      <c r="H29" s="8">
        <v>107.1</v>
      </c>
      <c r="I29" s="11">
        <v>107.5</v>
      </c>
      <c r="J29" s="8">
        <v>105.3</v>
      </c>
      <c r="K29" s="8">
        <v>105.5</v>
      </c>
      <c r="L29" s="8">
        <v>105</v>
      </c>
      <c r="M29" s="11">
        <v>105.4</v>
      </c>
      <c r="N29" s="8">
        <v>104.8</v>
      </c>
      <c r="O29" s="8">
        <v>104.9</v>
      </c>
      <c r="P29" s="8">
        <v>105.3</v>
      </c>
      <c r="Q29" s="11">
        <v>105.6</v>
      </c>
      <c r="R29" s="8">
        <v>103</v>
      </c>
      <c r="S29" s="8">
        <v>103.3</v>
      </c>
      <c r="T29" s="8">
        <v>103.7</v>
      </c>
      <c r="U29" s="11">
        <v>103.9</v>
      </c>
      <c r="V29" s="9">
        <v>103</v>
      </c>
      <c r="W29" s="9">
        <v>102.5</v>
      </c>
      <c r="X29" s="9">
        <v>101.6</v>
      </c>
      <c r="Y29" s="11">
        <v>101.9</v>
      </c>
      <c r="Z29" s="11">
        <v>99.8</v>
      </c>
      <c r="AA29" s="11">
        <v>99.9</v>
      </c>
      <c r="AB29" s="11">
        <v>100.3</v>
      </c>
      <c r="AC29" s="11">
        <v>101.2</v>
      </c>
      <c r="AD29" s="11">
        <v>103.6</v>
      </c>
      <c r="AE29" s="11">
        <v>104.3</v>
      </c>
      <c r="AF29" s="11">
        <v>104.3</v>
      </c>
      <c r="AG29" s="9">
        <v>104</v>
      </c>
      <c r="AH29" s="9">
        <v>104.4</v>
      </c>
      <c r="AI29" s="9">
        <v>104.2</v>
      </c>
      <c r="AJ29" s="9">
        <v>104.1</v>
      </c>
      <c r="AK29" s="9">
        <v>104.1</v>
      </c>
      <c r="AL29" s="9">
        <v>103.8</v>
      </c>
      <c r="AM29" s="9">
        <v>104.1</v>
      </c>
      <c r="AN29" s="9">
        <v>104.3</v>
      </c>
      <c r="AO29" s="11">
        <v>104.6</v>
      </c>
      <c r="AP29" s="11">
        <v>103.1</v>
      </c>
      <c r="AQ29" s="11">
        <v>98.5</v>
      </c>
      <c r="AR29" s="11">
        <v>97.4</v>
      </c>
      <c r="AS29" s="11">
        <v>97.7</v>
      </c>
      <c r="AT29" s="11">
        <v>98.7</v>
      </c>
      <c r="AU29" s="11">
        <v>102.3</v>
      </c>
      <c r="AV29" s="10">
        <v>103.3</v>
      </c>
      <c r="AW29" s="11">
        <v>104.1</v>
      </c>
      <c r="AX29" s="11">
        <v>104.3</v>
      </c>
      <c r="AY29" s="11">
        <v>103.3</v>
      </c>
      <c r="AZ29" s="11">
        <v>102.7</v>
      </c>
      <c r="BA29" s="11">
        <v>102.9</v>
      </c>
      <c r="BB29" s="11">
        <v>104.8</v>
      </c>
      <c r="BC29" s="11">
        <v>105.2</v>
      </c>
      <c r="BD29" s="11">
        <v>104.6</v>
      </c>
      <c r="BE29" s="11">
        <v>104.9</v>
      </c>
      <c r="BF29" s="11">
        <v>103.7</v>
      </c>
      <c r="BG29" s="13"/>
      <c r="BH29" s="13"/>
    </row>
    <row r="30" spans="1:60" s="14" customFormat="1" ht="11.25">
      <c r="A30" s="55" t="s">
        <v>36</v>
      </c>
      <c r="B30" s="10"/>
      <c r="C30" s="10"/>
      <c r="D30" s="10"/>
      <c r="E30" s="16">
        <v>106.5</v>
      </c>
      <c r="F30" s="10"/>
      <c r="G30" s="10"/>
      <c r="H30" s="10"/>
      <c r="I30" s="16">
        <v>107.3</v>
      </c>
      <c r="J30" s="10"/>
      <c r="K30" s="10"/>
      <c r="L30" s="10"/>
      <c r="M30" s="16">
        <v>98.6</v>
      </c>
      <c r="N30" s="10"/>
      <c r="O30" s="10"/>
      <c r="P30" s="10"/>
      <c r="Q30" s="16">
        <v>110.3</v>
      </c>
      <c r="R30" s="10"/>
      <c r="S30" s="10"/>
      <c r="T30" s="10"/>
      <c r="U30" s="16">
        <v>107.1</v>
      </c>
      <c r="V30" s="10"/>
      <c r="W30" s="10"/>
      <c r="X30" s="10"/>
      <c r="Y30" s="16">
        <v>92.5</v>
      </c>
      <c r="Z30" s="10"/>
      <c r="AA30" s="10"/>
      <c r="AB30" s="10"/>
      <c r="AC30" s="67">
        <v>99.6</v>
      </c>
      <c r="AD30" s="10"/>
      <c r="AE30" s="10"/>
      <c r="AF30" s="10"/>
      <c r="AG30" s="18">
        <v>106.2</v>
      </c>
      <c r="AH30" s="18"/>
      <c r="AI30" s="18"/>
      <c r="AJ30" s="18"/>
      <c r="AK30" s="18">
        <v>104.3</v>
      </c>
      <c r="AL30" s="18"/>
      <c r="AM30" s="18"/>
      <c r="AN30" s="18"/>
      <c r="AO30" s="67">
        <v>104.2</v>
      </c>
      <c r="AP30" s="67"/>
      <c r="AQ30" s="67"/>
      <c r="AR30" s="67"/>
      <c r="AS30" s="67">
        <v>95.2</v>
      </c>
      <c r="AT30" s="67"/>
      <c r="AU30" s="67"/>
      <c r="AV30" s="10"/>
      <c r="AW30" s="67">
        <v>108.4</v>
      </c>
      <c r="AX30" s="67"/>
      <c r="AY30" s="67"/>
      <c r="AZ30" s="67"/>
      <c r="BA30" s="67">
        <v>107.9</v>
      </c>
      <c r="BB30" s="67"/>
      <c r="BC30" s="67"/>
      <c r="BD30" s="67"/>
      <c r="BE30" s="67">
        <v>107.9</v>
      </c>
      <c r="BF30" s="67"/>
      <c r="BG30" s="13"/>
      <c r="BH30" s="13"/>
    </row>
    <row r="31" spans="1:60" s="14" customFormat="1" ht="11.25">
      <c r="A31" s="20" t="s">
        <v>80</v>
      </c>
      <c r="B31" s="21">
        <v>102.2</v>
      </c>
      <c r="C31" s="21">
        <v>109.46859245893974</v>
      </c>
      <c r="D31" s="21">
        <v>114.2</v>
      </c>
      <c r="E31" s="67">
        <v>106.1</v>
      </c>
      <c r="F31" s="21">
        <v>108.7</v>
      </c>
      <c r="G31" s="21">
        <v>106.1</v>
      </c>
      <c r="H31" s="21">
        <v>116.3</v>
      </c>
      <c r="I31" s="67">
        <v>107.7</v>
      </c>
      <c r="J31" s="21">
        <v>109.3</v>
      </c>
      <c r="K31" s="21">
        <v>103.5</v>
      </c>
      <c r="L31" s="21">
        <v>104.7</v>
      </c>
      <c r="M31" s="67">
        <v>98.5</v>
      </c>
      <c r="N31" s="21">
        <v>102.9</v>
      </c>
      <c r="O31" s="21">
        <v>107.2</v>
      </c>
      <c r="P31" s="21">
        <v>108.4</v>
      </c>
      <c r="Q31" s="67">
        <v>110.3</v>
      </c>
      <c r="R31" s="21">
        <v>112.4</v>
      </c>
      <c r="S31" s="21">
        <v>111.7</v>
      </c>
      <c r="T31" s="21">
        <v>108</v>
      </c>
      <c r="U31" s="67">
        <v>107</v>
      </c>
      <c r="V31" s="21">
        <v>94.5</v>
      </c>
      <c r="W31" s="21">
        <v>91.9</v>
      </c>
      <c r="X31" s="21">
        <v>95.7</v>
      </c>
      <c r="Y31" s="67">
        <v>92.9</v>
      </c>
      <c r="Z31" s="67">
        <v>103.8</v>
      </c>
      <c r="AA31" s="67">
        <v>103.3</v>
      </c>
      <c r="AB31" s="67">
        <v>103.4</v>
      </c>
      <c r="AC31" s="67">
        <v>99.8</v>
      </c>
      <c r="AD31" s="67">
        <v>104.3</v>
      </c>
      <c r="AE31" s="67">
        <v>105.3</v>
      </c>
      <c r="AF31" s="67">
        <v>105.1</v>
      </c>
      <c r="AG31" s="18">
        <v>106.1</v>
      </c>
      <c r="AH31" s="18">
        <v>100.3</v>
      </c>
      <c r="AI31" s="18">
        <v>103.7</v>
      </c>
      <c r="AJ31" s="18">
        <v>103.9</v>
      </c>
      <c r="AK31" s="18">
        <v>104.3</v>
      </c>
      <c r="AL31" s="18">
        <v>104.4</v>
      </c>
      <c r="AM31" s="18">
        <v>104.8</v>
      </c>
      <c r="AN31" s="18">
        <v>104.3</v>
      </c>
      <c r="AO31" s="18">
        <v>104.1</v>
      </c>
      <c r="AP31" s="67">
        <v>98.1</v>
      </c>
      <c r="AQ31" s="67">
        <v>94.9</v>
      </c>
      <c r="AR31" s="67">
        <v>95.2</v>
      </c>
      <c r="AS31" s="18">
        <v>95.4</v>
      </c>
      <c r="AT31" s="18">
        <v>96.9</v>
      </c>
      <c r="AU31" s="18">
        <v>104.4</v>
      </c>
      <c r="AV31" s="17">
        <v>108.5</v>
      </c>
      <c r="AW31" s="67">
        <v>108.1</v>
      </c>
      <c r="AX31" s="67">
        <v>110.1</v>
      </c>
      <c r="AY31" s="67">
        <v>108.4</v>
      </c>
      <c r="AZ31" s="67">
        <v>107.8</v>
      </c>
      <c r="BA31" s="67">
        <v>107.9</v>
      </c>
      <c r="BB31" s="67">
        <v>107</v>
      </c>
      <c r="BC31" s="18">
        <v>107</v>
      </c>
      <c r="BD31" s="18">
        <v>107.4</v>
      </c>
      <c r="BE31" s="18">
        <v>107.6</v>
      </c>
      <c r="BF31" s="18">
        <v>103.7</v>
      </c>
      <c r="BG31" s="13"/>
      <c r="BH31" s="13"/>
    </row>
    <row r="32" spans="1:60" s="14" customFormat="1" ht="11.25">
      <c r="A32" s="20" t="s">
        <v>81</v>
      </c>
      <c r="B32" s="15"/>
      <c r="C32" s="15"/>
      <c r="D32" s="15"/>
      <c r="E32" s="67">
        <v>95.4</v>
      </c>
      <c r="F32" s="15"/>
      <c r="G32" s="15"/>
      <c r="H32" s="15"/>
      <c r="I32" s="67">
        <v>118</v>
      </c>
      <c r="J32" s="15"/>
      <c r="K32" s="15"/>
      <c r="L32" s="15"/>
      <c r="M32" s="67">
        <v>94</v>
      </c>
      <c r="N32" s="15"/>
      <c r="O32" s="15"/>
      <c r="P32" s="15"/>
      <c r="Q32" s="67">
        <v>109.2</v>
      </c>
      <c r="R32" s="15"/>
      <c r="S32" s="15"/>
      <c r="T32" s="15"/>
      <c r="U32" s="67">
        <v>103.8</v>
      </c>
      <c r="V32" s="15"/>
      <c r="W32" s="15"/>
      <c r="X32" s="15"/>
      <c r="Y32" s="67">
        <v>103.1</v>
      </c>
      <c r="Z32" s="67"/>
      <c r="AA32" s="67"/>
      <c r="AB32" s="67"/>
      <c r="AC32" s="67">
        <v>103.9</v>
      </c>
      <c r="AD32" s="67"/>
      <c r="AE32" s="67"/>
      <c r="AF32" s="67"/>
      <c r="AG32" s="18">
        <v>103.6</v>
      </c>
      <c r="AH32" s="18"/>
      <c r="AI32" s="18"/>
      <c r="AJ32" s="18"/>
      <c r="AK32" s="18">
        <v>103.7</v>
      </c>
      <c r="AL32" s="18"/>
      <c r="AM32" s="18"/>
      <c r="AN32" s="18"/>
      <c r="AO32" s="18">
        <v>102.6</v>
      </c>
      <c r="AP32" s="18"/>
      <c r="AQ32" s="18"/>
      <c r="AR32" s="18"/>
      <c r="AS32" s="18">
        <v>100.9</v>
      </c>
      <c r="AT32" s="18"/>
      <c r="AU32" s="18"/>
      <c r="AV32" s="10"/>
      <c r="AW32" s="18">
        <f>'[1]итоговое сводное окно'!$G$111</f>
        <v>104.1</v>
      </c>
      <c r="AX32" s="18"/>
      <c r="AY32" s="18"/>
      <c r="AZ32" s="18"/>
      <c r="BA32" s="18">
        <v>107.9</v>
      </c>
      <c r="BB32" s="18"/>
      <c r="BC32" s="18"/>
      <c r="BD32" s="18"/>
      <c r="BE32" s="18">
        <v>102.3</v>
      </c>
      <c r="BF32" s="18"/>
      <c r="BG32" s="13"/>
      <c r="BH32" s="13"/>
    </row>
    <row r="33" spans="1:60" s="14" customFormat="1" ht="11.25">
      <c r="A33" s="69" t="s">
        <v>20</v>
      </c>
      <c r="B33" s="8">
        <v>107.1</v>
      </c>
      <c r="C33" s="8">
        <v>107.95166989252158</v>
      </c>
      <c r="D33" s="8">
        <v>107.5</v>
      </c>
      <c r="E33" s="11">
        <v>107.3</v>
      </c>
      <c r="F33" s="8">
        <v>106.6</v>
      </c>
      <c r="G33" s="8">
        <v>107</v>
      </c>
      <c r="H33" s="8">
        <v>107.7</v>
      </c>
      <c r="I33" s="11">
        <v>107.4</v>
      </c>
      <c r="J33" s="8">
        <v>105.7</v>
      </c>
      <c r="K33" s="8">
        <v>105.3</v>
      </c>
      <c r="L33" s="8">
        <v>105</v>
      </c>
      <c r="M33" s="11">
        <v>104.8</v>
      </c>
      <c r="N33" s="8">
        <v>104.6</v>
      </c>
      <c r="O33" s="8">
        <v>105.1</v>
      </c>
      <c r="P33" s="8">
        <v>105.6</v>
      </c>
      <c r="Q33" s="11">
        <v>106</v>
      </c>
      <c r="R33" s="8">
        <v>103.9</v>
      </c>
      <c r="S33" s="8">
        <v>104.4</v>
      </c>
      <c r="T33" s="8">
        <v>104.1</v>
      </c>
      <c r="U33" s="11">
        <v>104.2</v>
      </c>
      <c r="V33" s="9">
        <v>102.3</v>
      </c>
      <c r="W33" s="9">
        <v>101.6</v>
      </c>
      <c r="X33" s="9">
        <v>101.1</v>
      </c>
      <c r="Y33" s="11">
        <v>101.2</v>
      </c>
      <c r="Z33" s="11">
        <v>99.9</v>
      </c>
      <c r="AA33" s="11">
        <v>100.1</v>
      </c>
      <c r="AB33" s="11">
        <v>100.4</v>
      </c>
      <c r="AC33" s="11">
        <v>101.1</v>
      </c>
      <c r="AD33" s="11">
        <v>103.6</v>
      </c>
      <c r="AE33" s="11">
        <v>104.3</v>
      </c>
      <c r="AF33" s="11">
        <v>104.3</v>
      </c>
      <c r="AG33" s="9">
        <v>104.1</v>
      </c>
      <c r="AH33" s="9">
        <v>104.1</v>
      </c>
      <c r="AI33" s="9">
        <v>104.2</v>
      </c>
      <c r="AJ33" s="9">
        <v>104.1</v>
      </c>
      <c r="AK33" s="9">
        <v>104.1</v>
      </c>
      <c r="AL33" s="9">
        <v>103.8</v>
      </c>
      <c r="AM33" s="9">
        <v>104.1</v>
      </c>
      <c r="AN33" s="9">
        <v>104.3</v>
      </c>
      <c r="AO33" s="11">
        <v>104.5</v>
      </c>
      <c r="AP33" s="11">
        <v>102.7</v>
      </c>
      <c r="AQ33" s="11">
        <v>98.2</v>
      </c>
      <c r="AR33" s="11">
        <v>97.2</v>
      </c>
      <c r="AS33" s="11">
        <v>97.5</v>
      </c>
      <c r="AT33" s="11">
        <v>98.6</v>
      </c>
      <c r="AU33" s="11">
        <v>102.4</v>
      </c>
      <c r="AV33" s="10">
        <v>103.6</v>
      </c>
      <c r="AW33" s="11">
        <v>104.3</v>
      </c>
      <c r="AX33" s="11">
        <v>104.6</v>
      </c>
      <c r="AY33" s="11">
        <v>103.6</v>
      </c>
      <c r="AZ33" s="11">
        <v>103</v>
      </c>
      <c r="BA33" s="11">
        <v>103.2</v>
      </c>
      <c r="BB33" s="11">
        <v>105</v>
      </c>
      <c r="BC33" s="11">
        <v>105.3</v>
      </c>
      <c r="BD33" s="11">
        <v>104.9</v>
      </c>
      <c r="BE33" s="11">
        <v>105.1</v>
      </c>
      <c r="BF33" s="11">
        <v>103.7</v>
      </c>
      <c r="BG33" s="13"/>
      <c r="BH33" s="13"/>
    </row>
    <row r="35" spans="1:8" ht="48.75" customHeight="1">
      <c r="A35" s="22" t="s">
        <v>139</v>
      </c>
      <c r="B35" s="22"/>
      <c r="C35" s="22"/>
      <c r="D35" s="22"/>
      <c r="E35" s="22"/>
      <c r="F35" s="22"/>
      <c r="G35" s="22"/>
      <c r="H35" s="22"/>
    </row>
    <row r="36" spans="1:8" ht="11.25" customHeight="1">
      <c r="A36" s="23" t="s">
        <v>140</v>
      </c>
      <c r="B36" s="24"/>
      <c r="C36" s="24"/>
      <c r="D36" s="24"/>
      <c r="E36" s="24"/>
      <c r="F36" s="24"/>
      <c r="G36" s="24"/>
      <c r="H36" s="24"/>
    </row>
    <row r="37" spans="1:8" ht="14.25" customHeight="1">
      <c r="A37" s="61" t="s">
        <v>141</v>
      </c>
      <c r="B37" s="24"/>
      <c r="C37" s="24"/>
      <c r="D37" s="24"/>
      <c r="E37" s="24"/>
      <c r="F37" s="24"/>
      <c r="G37" s="24"/>
      <c r="H37" s="24"/>
    </row>
    <row r="38" ht="12.75">
      <c r="A38" s="61" t="s">
        <v>143</v>
      </c>
    </row>
  </sheetData>
  <sheetProtection/>
  <mergeCells count="1">
    <mergeCell ref="A1:B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i.baimuratova</cp:lastModifiedBy>
  <cp:lastPrinted>2021-06-28T12:18:24Z</cp:lastPrinted>
  <dcterms:created xsi:type="dcterms:W3CDTF">1996-10-08T23:32:33Z</dcterms:created>
  <dcterms:modified xsi:type="dcterms:W3CDTF">2024-05-14T10:29:44Z</dcterms:modified>
  <cp:category/>
  <cp:version/>
  <cp:contentType/>
  <cp:contentStatus/>
</cp:coreProperties>
</file>