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1110" windowWidth="21210" windowHeight="8835" tabRatio="860" activeTab="0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<sst xmlns="http://schemas.openxmlformats.org/spreadsheetml/2006/main" count="40" uniqueCount="34">
  <si>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%</t>
  </si>
  <si>
    <t>Относительная важность торговли</t>
  </si>
  <si>
    <t>млрд. долларов США</t>
  </si>
  <si>
    <t xml:space="preserve">млрд. международных долларов </t>
  </si>
  <si>
    <t>Товарооборот товаров</t>
  </si>
  <si>
    <t>Экспорт товаров</t>
  </si>
  <si>
    <t>Импорт товаров</t>
  </si>
  <si>
    <t>Единица 
измерения</t>
  </si>
  <si>
    <t>Относительная важность торговли 
(отношение товарооборота к ВВП )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</si>
  <si>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</si>
  <si>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</si>
  <si>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</si>
  <si>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</si>
  <si>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</si>
  <si>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</si>
  <si>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Бюро национальной статистики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</si>
  <si>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</si>
  <si>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</si>
  <si>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</si>
  <si>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</si>
  <si>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Формируется на основании выборочных обследований домашних хозяйств по уровню жизни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</si>
  <si>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</si>
  <si>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</si>
  <si>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</si>
  <si>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 xml:space="preserve"> -</t>
  </si>
  <si>
    <t>Показатели-составляющие расчета 
показателя</t>
  </si>
  <si>
    <t xml:space="preserve"> </t>
  </si>
  <si>
    <t>Производные показателя</t>
  </si>
  <si>
    <t>Сроки обновления</t>
  </si>
  <si>
    <t xml:space="preserve">декабрь </t>
  </si>
  <si>
    <t>Контакты</t>
  </si>
  <si>
    <t>8(7172) 749311</t>
  </si>
  <si>
    <t>относительное значение международной торговли в экономике стран оценивается по экспорту и импорту товаров и услуг в структуре ВВП. Показатель указывает на давление конкуренции и участие в международной конкуренции за границей и внутри страны</t>
  </si>
  <si>
    <r>
      <t>Валовой внутренний продукт 
(ППС, в постоянных ценах 2017</t>
    </r>
    <r>
      <rPr>
        <b/>
        <sz val="11"/>
        <color indexed="8"/>
        <rFont val="Roboto"/>
        <family val="0"/>
      </rPr>
      <t xml:space="preserve"> </t>
    </r>
    <r>
      <rPr>
        <sz val="11"/>
        <color indexed="8"/>
        <rFont val="Roboto"/>
        <family val="0"/>
      </rPr>
      <t>года)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</si>
</sst>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cademy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4" borderId="1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2" xfId="0" applyFont="1" applyFill="1" applyBorder="1" applyAlignment="1">
      <alignment wrapText="1"/>
    </xf>
    <xf numFmtId="188" fontId="42" fillId="0" borderId="12" xfId="0" applyNumberFormat="1" applyFont="1" applyFill="1" applyBorder="1" applyAlignment="1">
      <alignment/>
    </xf>
    <xf numFmtId="188" fontId="42" fillId="33" borderId="12" xfId="0" applyNumberFormat="1" applyFont="1" applyFill="1" applyBorder="1" applyAlignment="1">
      <alignment/>
    </xf>
    <xf numFmtId="188" fontId="42" fillId="0" borderId="12" xfId="0" applyNumberFormat="1" applyFont="1" applyBorder="1" applyAlignment="1">
      <alignment horizontal="right"/>
    </xf>
    <xf numFmtId="187" fontId="42" fillId="0" borderId="0" xfId="0" applyNumberFormat="1" applyFont="1" applyAlignment="1">
      <alignment/>
    </xf>
    <xf numFmtId="0" fontId="42" fillId="33" borderId="12" xfId="0" applyFont="1" applyFill="1" applyBorder="1" applyAlignment="1">
      <alignment horizontal="center"/>
    </xf>
    <xf numFmtId="187" fontId="42" fillId="0" borderId="12" xfId="0" applyNumberFormat="1" applyFont="1" applyFill="1" applyBorder="1" applyAlignment="1">
      <alignment/>
    </xf>
    <xf numFmtId="187" fontId="42" fillId="33" borderId="12" xfId="0" applyNumberFormat="1" applyFont="1" applyFill="1" applyBorder="1" applyAlignment="1">
      <alignment/>
    </xf>
    <xf numFmtId="0" fontId="24" fillId="33" borderId="12" xfId="53" applyFont="1" applyFill="1" applyBorder="1" applyAlignment="1">
      <alignment horizontal="left"/>
      <protection/>
    </xf>
    <xf numFmtId="0" fontId="42" fillId="0" borderId="12" xfId="0" applyFont="1" applyFill="1" applyBorder="1" applyAlignment="1">
      <alignment horizontal="right"/>
    </xf>
    <xf numFmtId="0" fontId="42" fillId="0" borderId="13" xfId="0" applyFont="1" applyFill="1" applyBorder="1" applyAlignment="1">
      <alignment horizontal="right"/>
    </xf>
    <xf numFmtId="188" fontId="24" fillId="33" borderId="12" xfId="54" applyNumberFormat="1" applyFont="1" applyFill="1" applyBorder="1" applyAlignment="1">
      <alignment wrapText="1"/>
      <protection/>
    </xf>
    <xf numFmtId="0" fontId="42" fillId="4" borderId="12" xfId="0" applyFont="1" applyFill="1" applyBorder="1" applyAlignment="1">
      <alignment/>
    </xf>
    <xf numFmtId="0" fontId="42" fillId="4" borderId="12" xfId="0" applyFont="1" applyFill="1" applyBorder="1" applyAlignment="1">
      <alignment wrapText="1"/>
    </xf>
    <xf numFmtId="0" fontId="42" fillId="4" borderId="12" xfId="0" applyFont="1" applyFill="1" applyBorder="1" applyAlignment="1">
      <alignment horizontal="center"/>
    </xf>
    <xf numFmtId="188" fontId="42" fillId="4" borderId="12" xfId="0" applyNumberFormat="1" applyFont="1" applyFill="1" applyBorder="1" applyAlignment="1">
      <alignment horizontal="right"/>
    </xf>
    <xf numFmtId="4" fontId="42" fillId="4" borderId="12" xfId="0" applyNumberFormat="1" applyFont="1" applyFill="1" applyBorder="1" applyAlignment="1">
      <alignment vertical="center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24" fillId="0" borderId="12" xfId="0" applyFont="1" applyBorder="1" applyAlignment="1">
      <alignment wrapText="1"/>
    </xf>
    <xf numFmtId="0" fontId="42" fillId="4" borderId="15" xfId="0" applyFont="1" applyFill="1" applyBorder="1" applyAlignment="1">
      <alignment vertical="center" wrapText="1"/>
    </xf>
    <xf numFmtId="0" fontId="24" fillId="0" borderId="13" xfId="0" applyFont="1" applyBorder="1" applyAlignment="1">
      <alignment wrapText="1"/>
    </xf>
    <xf numFmtId="0" fontId="24" fillId="0" borderId="14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0" zoomScaleNormal="80" zoomScalePageLayoutView="0" workbookViewId="0" topLeftCell="A1">
      <selection activeCell="G12" sqref="G12"/>
    </sheetView>
  </sheetViews>
  <sheetFormatPr defaultColWidth="9.140625" defaultRowHeight="15"/>
  <cols>
    <col min="1" max="1" width="3.00390625" style="5" customWidth="1"/>
    <col min="2" max="2" width="48.00390625" style="5" customWidth="1"/>
    <col min="3" max="3" width="22.28125" style="5" customWidth="1"/>
    <col min="4" max="4" width="12.57421875" style="5" customWidth="1"/>
    <col min="5" max="8" width="12.421875" style="5" bestFit="1" customWidth="1"/>
    <col min="9" max="11" width="12.421875" style="5" customWidth="1"/>
    <col min="12" max="13" width="12.140625" style="5" customWidth="1"/>
    <col min="14" max="18" width="11.7109375" style="5" customWidth="1"/>
    <col min="19" max="16384" width="9.140625" style="5" customWidth="1"/>
  </cols>
  <sheetData>
    <row r="1" spans="1:16" ht="29.2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</row>
    <row r="2" spans="1:11" ht="14.2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6" ht="28.5">
      <c r="A3" s="9"/>
      <c r="B3" s="9"/>
      <c r="C3" s="10" t="s">
        <v>7</v>
      </c>
      <c r="D3" s="11">
        <v>2010</v>
      </c>
      <c r="E3" s="11">
        <v>2011</v>
      </c>
      <c r="F3" s="11">
        <v>2012</v>
      </c>
      <c r="G3" s="11">
        <v>2013</v>
      </c>
      <c r="H3" s="12">
        <v>2014</v>
      </c>
      <c r="I3" s="11">
        <v>2015</v>
      </c>
      <c r="J3" s="11">
        <v>2016</v>
      </c>
      <c r="K3" s="11">
        <v>2017</v>
      </c>
      <c r="L3" s="13">
        <v>2018</v>
      </c>
      <c r="M3" s="13">
        <v>2019</v>
      </c>
      <c r="N3" s="13">
        <v>2020</v>
      </c>
      <c r="O3" s="13">
        <v>2021</v>
      </c>
      <c r="P3" s="13">
        <v>2022</v>
      </c>
    </row>
    <row r="4" spans="1:18" ht="32.25" customHeight="1">
      <c r="A4" s="9">
        <v>1</v>
      </c>
      <c r="B4" s="14" t="s">
        <v>33</v>
      </c>
      <c r="C4" s="10" t="s">
        <v>3</v>
      </c>
      <c r="D4" s="15">
        <v>338.69936450947586</v>
      </c>
      <c r="E4" s="15">
        <v>363.7631174854936</v>
      </c>
      <c r="F4" s="15">
        <v>381.22374712477085</v>
      </c>
      <c r="G4" s="15">
        <v>404.0971719494193</v>
      </c>
      <c r="H4" s="15">
        <v>421.0692531738424</v>
      </c>
      <c r="I4" s="15">
        <v>426.12208421095164</v>
      </c>
      <c r="J4" s="16">
        <v>430.80942713685306</v>
      </c>
      <c r="K4" s="16">
        <v>448.47261365092254</v>
      </c>
      <c r="L4" s="17">
        <v>466.85999081003285</v>
      </c>
      <c r="M4" s="17">
        <v>487.86869039688037</v>
      </c>
      <c r="N4" s="17">
        <v>475</v>
      </c>
      <c r="O4" s="17">
        <v>494.6</v>
      </c>
      <c r="P4" s="17">
        <v>512</v>
      </c>
      <c r="Q4" s="18"/>
      <c r="R4" s="18"/>
    </row>
    <row r="5" spans="1:16" ht="20.25" customHeight="1">
      <c r="A5" s="9">
        <v>2</v>
      </c>
      <c r="B5" s="14" t="s">
        <v>4</v>
      </c>
      <c r="C5" s="19" t="s">
        <v>2</v>
      </c>
      <c r="D5" s="20">
        <f>D6+D7</f>
        <v>91.4</v>
      </c>
      <c r="E5" s="20">
        <f aca="true" t="shared" si="0" ref="E5:L5">E6+E7</f>
        <v>121.19999999999999</v>
      </c>
      <c r="F5" s="20">
        <f t="shared" si="0"/>
        <v>132.7</v>
      </c>
      <c r="G5" s="20">
        <f t="shared" si="0"/>
        <v>133.5</v>
      </c>
      <c r="H5" s="20">
        <f t="shared" si="0"/>
        <v>120.8</v>
      </c>
      <c r="I5" s="20">
        <f>I6+I7</f>
        <v>76.52199999999999</v>
      </c>
      <c r="J5" s="21">
        <f t="shared" si="0"/>
        <v>62.1</v>
      </c>
      <c r="K5" s="21">
        <f t="shared" si="0"/>
        <v>78.1</v>
      </c>
      <c r="L5" s="16">
        <f t="shared" si="0"/>
        <v>94.75800000000001</v>
      </c>
      <c r="M5" s="16">
        <v>97.8</v>
      </c>
      <c r="N5" s="16">
        <v>86.5</v>
      </c>
      <c r="O5" s="16">
        <v>101.5</v>
      </c>
      <c r="P5" s="16">
        <v>134.4</v>
      </c>
    </row>
    <row r="6" spans="1:16" ht="14.25">
      <c r="A6" s="9">
        <v>3</v>
      </c>
      <c r="B6" s="22" t="s">
        <v>5</v>
      </c>
      <c r="C6" s="19" t="s">
        <v>2</v>
      </c>
      <c r="D6" s="23">
        <v>60.3</v>
      </c>
      <c r="E6" s="23">
        <v>84.3</v>
      </c>
      <c r="F6" s="23">
        <v>86.4</v>
      </c>
      <c r="G6" s="23">
        <v>84.7</v>
      </c>
      <c r="H6" s="24">
        <v>79.5</v>
      </c>
      <c r="I6" s="15">
        <v>45.955</v>
      </c>
      <c r="J6" s="9">
        <v>36.7</v>
      </c>
      <c r="K6" s="9">
        <v>48.5</v>
      </c>
      <c r="L6" s="17">
        <v>61.1</v>
      </c>
      <c r="M6" s="17">
        <v>58.1</v>
      </c>
      <c r="N6" s="17">
        <v>47.1</v>
      </c>
      <c r="O6" s="17">
        <v>60.3</v>
      </c>
      <c r="P6" s="17">
        <v>84.4</v>
      </c>
    </row>
    <row r="7" spans="1:16" ht="14.25">
      <c r="A7" s="9">
        <v>4</v>
      </c>
      <c r="B7" s="25" t="s">
        <v>6</v>
      </c>
      <c r="C7" s="19" t="s">
        <v>2</v>
      </c>
      <c r="D7" s="23">
        <v>31.1</v>
      </c>
      <c r="E7" s="23">
        <v>36.9</v>
      </c>
      <c r="F7" s="23">
        <v>46.3</v>
      </c>
      <c r="G7" s="23">
        <v>48.8</v>
      </c>
      <c r="H7" s="24">
        <v>41.3</v>
      </c>
      <c r="I7" s="15">
        <v>30.567</v>
      </c>
      <c r="J7" s="9">
        <v>25.4</v>
      </c>
      <c r="K7" s="9">
        <v>29.6</v>
      </c>
      <c r="L7" s="17">
        <v>33.658</v>
      </c>
      <c r="M7" s="17">
        <v>39.7</v>
      </c>
      <c r="N7" s="17">
        <v>39</v>
      </c>
      <c r="O7" s="17">
        <v>41.1</v>
      </c>
      <c r="P7" s="17">
        <v>50</v>
      </c>
    </row>
    <row r="8" spans="1:16" ht="50.25" customHeight="1">
      <c r="A8" s="26">
        <v>5</v>
      </c>
      <c r="B8" s="27" t="s">
        <v>8</v>
      </c>
      <c r="C8" s="28" t="s">
        <v>0</v>
      </c>
      <c r="D8" s="29">
        <f aca="true" t="shared" si="1" ref="D8:L8">D5/D4*100</f>
        <v>26.98558355205975</v>
      </c>
      <c r="E8" s="29">
        <f t="shared" si="1"/>
        <v>33.31838610736376</v>
      </c>
      <c r="F8" s="29">
        <f t="shared" si="1"/>
        <v>34.808954321664686</v>
      </c>
      <c r="G8" s="29">
        <f t="shared" si="1"/>
        <v>33.03660833753871</v>
      </c>
      <c r="H8" s="29">
        <f t="shared" si="1"/>
        <v>28.688867470008923</v>
      </c>
      <c r="I8" s="29">
        <f t="shared" si="1"/>
        <v>17.957764414321645</v>
      </c>
      <c r="J8" s="29">
        <f t="shared" si="1"/>
        <v>14.41472634726561</v>
      </c>
      <c r="K8" s="29">
        <f t="shared" si="1"/>
        <v>17.414664267725087</v>
      </c>
      <c r="L8" s="29">
        <f t="shared" si="1"/>
        <v>20.296877407633204</v>
      </c>
      <c r="M8" s="29">
        <f>M5/M4*100</f>
        <v>20.046377626824107</v>
      </c>
      <c r="N8" s="29">
        <f>N5/N4*100</f>
        <v>18.210526315789473</v>
      </c>
      <c r="O8" s="29">
        <f>O5/O4*100</f>
        <v>20.52163364334816</v>
      </c>
      <c r="P8" s="29">
        <f>P5/P4*100</f>
        <v>26.25</v>
      </c>
    </row>
  </sheetData>
  <sheetProtection/>
  <mergeCells count="2">
    <mergeCell ref="B2:K2"/>
    <mergeCell ref="A1:L1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6.28125" style="5" customWidth="1"/>
    <col min="2" max="2" width="9.140625" style="5" customWidth="1"/>
    <col min="3" max="3" width="36.00390625" style="5" customWidth="1"/>
    <col min="4" max="4" width="38.28125" style="5" customWidth="1"/>
    <col min="5" max="16384" width="9.140625" style="5" customWidth="1"/>
  </cols>
  <sheetData>
    <row r="2" spans="1:3" ht="14.25">
      <c r="A2" s="30" t="s">
        <v>9</v>
      </c>
      <c r="B2" s="31" t="s">
        <v>1</v>
      </c>
      <c r="C2" s="31"/>
    </row>
    <row r="3" spans="1:4" ht="128.25" customHeight="1">
      <c r="A3" s="30" t="s">
        <v>10</v>
      </c>
      <c r="B3" s="32" t="s">
        <v>32</v>
      </c>
      <c r="C3" s="33"/>
      <c r="D3" s="34"/>
    </row>
    <row r="4" spans="1:3" ht="24.75" customHeight="1">
      <c r="A4" s="30" t="s">
        <v>11</v>
      </c>
      <c r="B4" s="31" t="s">
        <v>0</v>
      </c>
      <c r="C4" s="31"/>
    </row>
    <row r="5" spans="1:3" ht="21.75" customHeight="1">
      <c r="A5" s="30" t="s">
        <v>12</v>
      </c>
      <c r="B5" s="31" t="s">
        <v>13</v>
      </c>
      <c r="C5" s="31"/>
    </row>
    <row r="6" spans="1:3" ht="19.5" customHeight="1">
      <c r="A6" s="30" t="s">
        <v>14</v>
      </c>
      <c r="B6" s="31" t="s">
        <v>15</v>
      </c>
      <c r="C6" s="31"/>
    </row>
    <row r="7" spans="1:3" ht="19.5" customHeight="1">
      <c r="A7" s="30" t="s">
        <v>16</v>
      </c>
      <c r="B7" s="31" t="s">
        <v>17</v>
      </c>
      <c r="C7" s="31"/>
    </row>
    <row r="8" spans="1:3" ht="21.75" customHeight="1">
      <c r="A8" s="30" t="s">
        <v>18</v>
      </c>
      <c r="B8" s="31"/>
      <c r="C8" s="31"/>
    </row>
    <row r="9" spans="1:3" ht="28.5">
      <c r="A9" s="30" t="s">
        <v>19</v>
      </c>
      <c r="B9" s="31" t="s">
        <v>20</v>
      </c>
      <c r="C9" s="31"/>
    </row>
    <row r="10" spans="1:3" ht="84.75" customHeight="1">
      <c r="A10" s="30" t="s">
        <v>21</v>
      </c>
      <c r="B10" s="32" t="s">
        <v>22</v>
      </c>
      <c r="C10" s="33"/>
    </row>
    <row r="11" spans="1:3" ht="56.25" customHeight="1">
      <c r="A11" s="30" t="s">
        <v>23</v>
      </c>
      <c r="B11" s="35" t="s">
        <v>24</v>
      </c>
      <c r="C11" s="35"/>
    </row>
    <row r="12" spans="1:4" ht="48" customHeight="1">
      <c r="A12" s="36" t="s">
        <v>25</v>
      </c>
      <c r="B12" s="37" t="s">
        <v>24</v>
      </c>
      <c r="C12" s="38"/>
      <c r="D12" s="5" t="s">
        <v>26</v>
      </c>
    </row>
    <row r="13" spans="1:3" ht="34.5" customHeight="1">
      <c r="A13" s="30" t="s">
        <v>27</v>
      </c>
      <c r="B13" s="32" t="s">
        <v>24</v>
      </c>
      <c r="C13" s="33"/>
    </row>
    <row r="14" spans="1:3" ht="23.25" customHeight="1">
      <c r="A14" s="30" t="s">
        <v>28</v>
      </c>
      <c r="B14" s="31" t="s">
        <v>29</v>
      </c>
      <c r="C14" s="31"/>
    </row>
    <row r="15" spans="1:3" ht="25.5" customHeight="1">
      <c r="A15" s="30" t="s">
        <v>30</v>
      </c>
      <c r="B15" s="31" t="s">
        <v>31</v>
      </c>
      <c r="C15" s="31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2017-11-15T08:44:00Z</cp:lastPrinted>
  <dcterms:created xsi:type="dcterms:W3CDTF">2014-02-27T06:52:53Z</dcterms:created>
  <dcterms:modified xsi:type="dcterms:W3CDTF">2023-11-27T09:35:46Z</dcterms:modified>
  <cp:category/>
  <cp:version/>
  <cp:contentType/>
  <cp:contentStatus/>
</cp:coreProperties>
</file>