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20" yWindow="90" windowWidth="21585" windowHeight="12765" tabRatio="860" activeTab="1"/>
  </bookViews>
  <sheets>
    <sheet name="данные" sheetId="1" r:id="rId1"/>
    <sheet name="метаданные" sheetId="2" r:id="rId2"/>
  </sheets>
  <definedNames>
    <definedName name="_xlnm.Print_Area" localSheetId="0">'данные'!$A$1:$N$14</definedName>
  </definedNames>
  <calcPr fullCalcOnLoad="1"/>
</workbook>
</file>

<file path=xl/sharedStrings.xml><?xml version="1.0" encoding="utf-8"?>
<sst xmlns="http://schemas.openxmlformats.org/spreadsheetml/2006/main" count="46" uniqueCount="44">
  <si>
    <t>млн. га</t>
  </si>
  <si>
    <t xml:space="preserve">Лесные ресурсы      </t>
  </si>
  <si>
    <t>Площадь лесного фонда</t>
  </si>
  <si>
    <t>Общий запас древесины на корню</t>
  </si>
  <si>
    <t>Земли, покрытые лесом</t>
  </si>
  <si>
    <t>Население страны</t>
  </si>
  <si>
    <t>человек</t>
  </si>
  <si>
    <t>Площадь суши</t>
  </si>
  <si>
    <t>млн.га</t>
  </si>
  <si>
    <t>Земли, покрытые лесом, 
на душу населения</t>
  </si>
  <si>
    <t xml:space="preserve"> в % к общей площади страны</t>
  </si>
  <si>
    <t xml:space="preserve">Лесистость территории </t>
  </si>
  <si>
    <t xml:space="preserve"> в % к общей площади суши</t>
  </si>
  <si>
    <t xml:space="preserve">Площадь страны </t>
  </si>
  <si>
    <t>Справочно:</t>
  </si>
  <si>
    <t xml:space="preserve">Единица
измерения </t>
  </si>
  <si>
    <t>Показатель</t>
  </si>
  <si>
    <t>Определение показателя</t>
  </si>
  <si>
    <t>Единица измерения</t>
  </si>
  <si>
    <t xml:space="preserve">Периодичность </t>
  </si>
  <si>
    <t>годовая</t>
  </si>
  <si>
    <t>Источник информации</t>
  </si>
  <si>
    <t>Уровень агрегирования</t>
  </si>
  <si>
    <t xml:space="preserve">по Республике Казахстан </t>
  </si>
  <si>
    <t>Разрезности показателя</t>
  </si>
  <si>
    <t xml:space="preserve">Алгоритм расчета/ 
методология </t>
  </si>
  <si>
    <t>Оценка соответствия национального показателя набору индикаторов зеленого роста ОЭСР</t>
  </si>
  <si>
    <t>Соответствует</t>
  </si>
  <si>
    <t>Связь с индикаторами ЦУР, Экологическими индикаторами мониторинга и оценки ЕЭК ООН</t>
  </si>
  <si>
    <t>Показатели-составляющие расчета 
показателя</t>
  </si>
  <si>
    <t>Производные показателя</t>
  </si>
  <si>
    <t>Сроки обновления</t>
  </si>
  <si>
    <t xml:space="preserve">декабрь </t>
  </si>
  <si>
    <t>Контакты</t>
  </si>
  <si>
    <t>Показатели, характеризующие лесные ресурсы:
- площадь лесного фонда,
- земли, покрытые лесом,
- общий запас древесины на корню,
-лесистость</t>
  </si>
  <si>
    <t>Формируется на основании ведомственного статистического наблюдения "Государственный учет лесного фонда и распределение лесного фонда по категориям государственного лесного фонда и угодьям" (индекс 1)</t>
  </si>
  <si>
    <t>ЦУР 15.1.1
ЕЭК: D-3</t>
  </si>
  <si>
    <t>8(7172) 749311</t>
  </si>
  <si>
    <t>Комитет  лесного хозяйства и животного мира МЭПР РК</t>
  </si>
  <si>
    <r>
      <t>млн. м</t>
    </r>
    <r>
      <rPr>
        <sz val="11"/>
        <color indexed="8"/>
        <rFont val="Roboto"/>
        <family val="0"/>
      </rPr>
      <t>³</t>
    </r>
  </si>
  <si>
    <r>
      <t>м</t>
    </r>
    <r>
      <rPr>
        <vertAlign val="superscript"/>
        <sz val="11"/>
        <color indexed="8"/>
        <rFont val="Roboto"/>
        <family val="0"/>
      </rPr>
      <t>2</t>
    </r>
    <r>
      <rPr>
        <sz val="11"/>
        <color indexed="8"/>
        <rFont val="Roboto"/>
        <family val="0"/>
      </rPr>
      <t>/на душу населения</t>
    </r>
  </si>
  <si>
    <r>
      <t xml:space="preserve">Все леса, находящиеся на территории Республики Казахстан, а также земли лесного фонда, не покрытые лесной растительностью, но предназначенные для нужд лесного хозяйства, образуют </t>
    </r>
    <r>
      <rPr>
        <b/>
        <sz val="11"/>
        <color indexed="8"/>
        <rFont val="Roboto"/>
        <family val="0"/>
      </rPr>
      <t>лесной фонд Республики Казахстан</t>
    </r>
    <r>
      <rPr>
        <sz val="11"/>
        <color indexed="8"/>
        <rFont val="Roboto"/>
        <family val="0"/>
      </rPr>
      <t xml:space="preserve">.К лесному фонду относят лесные угодья, покрытые лесом, не покрытые лесом (вырубки, прогалины и др.), плантации специального назначения, лесные питомники, не сомкнувшиеся лесные культуры, нелесные угодья и др.
</t>
    </r>
    <r>
      <rPr>
        <i/>
        <sz val="11"/>
        <color indexed="8"/>
        <rFont val="Roboto"/>
        <family val="0"/>
      </rPr>
      <t xml:space="preserve">
Земли, покрытые лесом</t>
    </r>
    <r>
      <rPr>
        <sz val="11"/>
        <color indexed="8"/>
        <rFont val="Roboto"/>
        <family val="0"/>
      </rPr>
      <t xml:space="preserve"> - земли, занятые лесными насаждениями естественного и искусственного происхождения (лесные культуры), а также кустарниками. Основным признаком принадлежности насаждений и кустарников к покрытым лесом землям служит полнота (степень плотности размещения деревьев в древостое, характеризующая долю использования ими занимаемого пространства.), которая должна быть в молодняках и кустарниковых зарослях 0.4 и выше, а в насаждениях более старших возрастов - 0.3 и выше. 
</t>
    </r>
    <r>
      <rPr>
        <i/>
        <sz val="11"/>
        <color indexed="8"/>
        <rFont val="Roboto"/>
        <family val="0"/>
      </rPr>
      <t xml:space="preserve">
Запасы древесины на корню</t>
    </r>
    <r>
      <rPr>
        <sz val="11"/>
        <color indexed="8"/>
        <rFont val="Roboto"/>
        <family val="0"/>
      </rPr>
      <t xml:space="preserve"> - определяется умножением среднего количества древесины (с 1 м</t>
    </r>
    <r>
      <rPr>
        <vertAlign val="superscript"/>
        <sz val="11"/>
        <color indexed="8"/>
        <rFont val="Roboto"/>
        <family val="0"/>
      </rPr>
      <t>2</t>
    </r>
    <r>
      <rPr>
        <sz val="11"/>
        <color indexed="8"/>
        <rFont val="Roboto"/>
        <family val="0"/>
      </rPr>
      <t xml:space="preserve"> ) на площадь земли, покрытой лесом.
</t>
    </r>
    <r>
      <rPr>
        <i/>
        <sz val="11"/>
        <color indexed="8"/>
        <rFont val="Roboto"/>
        <family val="0"/>
      </rPr>
      <t xml:space="preserve">
Лесистость</t>
    </r>
    <r>
      <rPr>
        <sz val="11"/>
        <color indexed="8"/>
        <rFont val="Roboto"/>
        <family val="0"/>
      </rPr>
      <t xml:space="preserve"> представляет отношение площади земли, покрытой лесом к обшей площади территории страны (или к территории суши).</t>
    </r>
  </si>
  <si>
    <r>
      <t>га, м</t>
    </r>
    <r>
      <rPr>
        <vertAlign val="superscript"/>
        <sz val="11"/>
        <color indexed="8"/>
        <rFont val="Roboto"/>
        <family val="0"/>
      </rPr>
      <t>3</t>
    </r>
    <r>
      <rPr>
        <sz val="11"/>
        <color indexed="8"/>
        <rFont val="Roboto"/>
        <family val="0"/>
      </rPr>
      <t xml:space="preserve"> , процент</t>
    </r>
  </si>
  <si>
    <r>
      <t>Земли, покрытые лесом, на душу населения, м</t>
    </r>
    <r>
      <rPr>
        <vertAlign val="superscript"/>
        <sz val="11"/>
        <color indexed="8"/>
        <rFont val="Roboto"/>
        <family val="0"/>
      </rPr>
      <t>2</t>
    </r>
  </si>
</sst>
</file>

<file path=xl/styles.xml><?xml version="1.0" encoding="utf-8"?>
<styleSheet xmlns="http://schemas.openxmlformats.org/spreadsheetml/2006/main">
  <numFmts count="42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;[Red]0.0"/>
    <numFmt numFmtId="181" formatCode="0.00;[Red]0.00"/>
    <numFmt numFmtId="182" formatCode="0;[Red]0"/>
    <numFmt numFmtId="183" formatCode="0.0000;[Red]0.0000"/>
    <numFmt numFmtId="184" formatCode="0.000;[Red]0.000"/>
    <numFmt numFmtId="185" formatCode="#,##0.0;[Red]#,##0.0"/>
    <numFmt numFmtId="186" formatCode="0.0%"/>
    <numFmt numFmtId="187" formatCode="#,##0.0"/>
    <numFmt numFmtId="188" formatCode="0.0"/>
    <numFmt numFmtId="189" formatCode="0.000"/>
    <numFmt numFmtId="190" formatCode="#,##0;[Red]#,##0"/>
    <numFmt numFmtId="191" formatCode="0.00000"/>
    <numFmt numFmtId="192" formatCode="0.0000"/>
    <numFmt numFmtId="193" formatCode="#,##0.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Roboto"/>
      <family val="0"/>
    </font>
    <font>
      <sz val="11"/>
      <color indexed="8"/>
      <name val="Roboto"/>
      <family val="0"/>
    </font>
    <font>
      <sz val="11"/>
      <name val="Roboto"/>
      <family val="0"/>
    </font>
    <font>
      <vertAlign val="superscript"/>
      <sz val="11"/>
      <color indexed="8"/>
      <name val="Roboto"/>
      <family val="0"/>
    </font>
    <font>
      <sz val="10"/>
      <color indexed="8"/>
      <name val="Roboto"/>
      <family val="0"/>
    </font>
    <font>
      <i/>
      <sz val="10"/>
      <color indexed="8"/>
      <name val="Roboto"/>
      <family val="0"/>
    </font>
    <font>
      <sz val="10"/>
      <name val="Roboto"/>
      <family val="0"/>
    </font>
    <font>
      <b/>
      <sz val="10"/>
      <name val="Roboto"/>
      <family val="0"/>
    </font>
    <font>
      <b/>
      <sz val="11"/>
      <color indexed="8"/>
      <name val="Roboto"/>
      <family val="0"/>
    </font>
    <font>
      <i/>
      <sz val="11"/>
      <color indexed="8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Roboto"/>
      <family val="0"/>
    </font>
    <font>
      <sz val="11"/>
      <color theme="1"/>
      <name val="Roboto"/>
      <family val="0"/>
    </font>
    <font>
      <sz val="10"/>
      <color theme="1"/>
      <name val="Roboto"/>
      <family val="0"/>
    </font>
    <font>
      <i/>
      <sz val="10"/>
      <color theme="1"/>
      <name val="Roboto"/>
      <family val="0"/>
    </font>
    <font>
      <sz val="10"/>
      <color rgb="FF000000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5" fillId="4" borderId="10" xfId="0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46" fillId="33" borderId="0" xfId="0" applyFont="1" applyFill="1" applyAlignment="1">
      <alignment/>
    </xf>
    <xf numFmtId="0" fontId="46" fillId="33" borderId="11" xfId="0" applyFont="1" applyFill="1" applyBorder="1" applyAlignment="1">
      <alignment horizontal="center"/>
    </xf>
    <xf numFmtId="0" fontId="46" fillId="0" borderId="0" xfId="0" applyFont="1" applyBorder="1" applyAlignment="1">
      <alignment/>
    </xf>
    <xf numFmtId="0" fontId="46" fillId="4" borderId="12" xfId="0" applyFont="1" applyFill="1" applyBorder="1" applyAlignment="1">
      <alignment/>
    </xf>
    <xf numFmtId="0" fontId="46" fillId="4" borderId="12" xfId="0" applyFont="1" applyFill="1" applyBorder="1" applyAlignment="1">
      <alignment horizontal="center" wrapText="1"/>
    </xf>
    <xf numFmtId="0" fontId="46" fillId="4" borderId="12" xfId="0" applyFont="1" applyFill="1" applyBorder="1" applyAlignment="1">
      <alignment horizontal="center" vertical="center"/>
    </xf>
    <xf numFmtId="0" fontId="46" fillId="4" borderId="13" xfId="0" applyFont="1" applyFill="1" applyBorder="1" applyAlignment="1">
      <alignment horizontal="center" vertical="center"/>
    </xf>
    <xf numFmtId="1" fontId="46" fillId="0" borderId="12" xfId="0" applyNumberFormat="1" applyFont="1" applyBorder="1" applyAlignment="1">
      <alignment horizontal="center" vertical="center"/>
    </xf>
    <xf numFmtId="0" fontId="46" fillId="0" borderId="12" xfId="0" applyFont="1" applyBorder="1" applyAlignment="1">
      <alignment/>
    </xf>
    <xf numFmtId="0" fontId="46" fillId="0" borderId="12" xfId="0" applyFont="1" applyBorder="1" applyAlignment="1">
      <alignment horizontal="center" vertical="center"/>
    </xf>
    <xf numFmtId="0" fontId="46" fillId="0" borderId="12" xfId="0" applyFont="1" applyFill="1" applyBorder="1" applyAlignment="1">
      <alignment/>
    </xf>
    <xf numFmtId="0" fontId="46" fillId="0" borderId="13" xfId="0" applyFont="1" applyFill="1" applyBorder="1" applyAlignment="1">
      <alignment/>
    </xf>
    <xf numFmtId="188" fontId="46" fillId="0" borderId="12" xfId="0" applyNumberFormat="1" applyFont="1" applyFill="1" applyBorder="1" applyAlignment="1">
      <alignment/>
    </xf>
    <xf numFmtId="188" fontId="21" fillId="0" borderId="12" xfId="0" applyNumberFormat="1" applyFont="1" applyFill="1" applyBorder="1" applyAlignment="1">
      <alignment/>
    </xf>
    <xf numFmtId="0" fontId="46" fillId="0" borderId="14" xfId="0" applyFont="1" applyBorder="1" applyAlignment="1">
      <alignment wrapText="1"/>
    </xf>
    <xf numFmtId="0" fontId="46" fillId="0" borderId="12" xfId="0" applyFont="1" applyBorder="1" applyAlignment="1">
      <alignment horizontal="center" vertical="center" wrapText="1"/>
    </xf>
    <xf numFmtId="1" fontId="46" fillId="0" borderId="12" xfId="0" applyNumberFormat="1" applyFont="1" applyFill="1" applyBorder="1" applyAlignment="1">
      <alignment/>
    </xf>
    <xf numFmtId="3" fontId="46" fillId="0" borderId="12" xfId="0" applyNumberFormat="1" applyFont="1" applyFill="1" applyBorder="1" applyAlignment="1">
      <alignment/>
    </xf>
    <xf numFmtId="3" fontId="21" fillId="0" borderId="12" xfId="0" applyNumberFormat="1" applyFont="1" applyFill="1" applyBorder="1" applyAlignment="1">
      <alignment/>
    </xf>
    <xf numFmtId="0" fontId="46" fillId="0" borderId="14" xfId="0" applyFont="1" applyBorder="1" applyAlignment="1">
      <alignment horizontal="left" vertical="center" wrapText="1"/>
    </xf>
    <xf numFmtId="1" fontId="46" fillId="0" borderId="12" xfId="0" applyNumberFormat="1" applyFont="1" applyFill="1" applyBorder="1" applyAlignment="1">
      <alignment horizontal="center" vertical="center"/>
    </xf>
    <xf numFmtId="0" fontId="46" fillId="0" borderId="15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187" fontId="21" fillId="0" borderId="12" xfId="0" applyNumberFormat="1" applyFont="1" applyFill="1" applyBorder="1" applyAlignment="1">
      <alignment/>
    </xf>
    <xf numFmtId="0" fontId="46" fillId="0" borderId="16" xfId="0" applyFont="1" applyBorder="1" applyAlignment="1">
      <alignment/>
    </xf>
    <xf numFmtId="0" fontId="21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1" xfId="0" applyFont="1" applyFill="1" applyBorder="1" applyAlignment="1">
      <alignment wrapText="1"/>
    </xf>
    <xf numFmtId="0" fontId="47" fillId="0" borderId="12" xfId="0" applyFont="1" applyFill="1" applyBorder="1" applyAlignment="1">
      <alignment horizontal="center"/>
    </xf>
    <xf numFmtId="0" fontId="47" fillId="0" borderId="12" xfId="0" applyFont="1" applyFill="1" applyBorder="1" applyAlignment="1">
      <alignment wrapText="1"/>
    </xf>
    <xf numFmtId="0" fontId="47" fillId="0" borderId="12" xfId="0" applyFont="1" applyFill="1" applyBorder="1" applyAlignment="1">
      <alignment horizontal="center" vertical="center"/>
    </xf>
    <xf numFmtId="3" fontId="47" fillId="0" borderId="12" xfId="0" applyNumberFormat="1" applyFont="1" applyFill="1" applyBorder="1" applyAlignment="1">
      <alignment horizontal="right" wrapText="1"/>
    </xf>
    <xf numFmtId="3" fontId="47" fillId="0" borderId="13" xfId="0" applyNumberFormat="1" applyFont="1" applyFill="1" applyBorder="1" applyAlignment="1">
      <alignment horizontal="right" wrapText="1"/>
    </xf>
    <xf numFmtId="3" fontId="25" fillId="0" borderId="12" xfId="52" applyNumberFormat="1" applyFont="1" applyFill="1" applyBorder="1">
      <alignment/>
      <protection/>
    </xf>
    <xf numFmtId="3" fontId="49" fillId="0" borderId="12" xfId="0" applyNumberFormat="1" applyFont="1" applyBorder="1" applyAlignment="1">
      <alignment horizontal="right"/>
    </xf>
    <xf numFmtId="3" fontId="25" fillId="0" borderId="12" xfId="0" applyNumberFormat="1" applyFont="1" applyBorder="1" applyAlignment="1">
      <alignment horizontal="right"/>
    </xf>
    <xf numFmtId="3" fontId="47" fillId="0" borderId="12" xfId="0" applyNumberFormat="1" applyFont="1" applyFill="1" applyBorder="1" applyAlignment="1">
      <alignment/>
    </xf>
    <xf numFmtId="0" fontId="47" fillId="0" borderId="12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47" fillId="33" borderId="12" xfId="0" applyFont="1" applyFill="1" applyBorder="1" applyAlignment="1">
      <alignment/>
    </xf>
    <xf numFmtId="0" fontId="25" fillId="33" borderId="12" xfId="0" applyFont="1" applyFill="1" applyBorder="1" applyAlignment="1">
      <alignment/>
    </xf>
    <xf numFmtId="188" fontId="47" fillId="33" borderId="12" xfId="0" applyNumberFormat="1" applyFont="1" applyFill="1" applyBorder="1" applyAlignment="1">
      <alignment/>
    </xf>
    <xf numFmtId="188" fontId="25" fillId="33" borderId="12" xfId="0" applyNumberFormat="1" applyFont="1" applyFill="1" applyBorder="1" applyAlignment="1">
      <alignment/>
    </xf>
    <xf numFmtId="188" fontId="46" fillId="0" borderId="0" xfId="0" applyNumberFormat="1" applyFont="1" applyAlignment="1">
      <alignment/>
    </xf>
    <xf numFmtId="188" fontId="26" fillId="0" borderId="0" xfId="0" applyNumberFormat="1" applyFont="1" applyAlignment="1">
      <alignment horizontal="right"/>
    </xf>
    <xf numFmtId="188" fontId="26" fillId="0" borderId="0" xfId="52" applyNumberFormat="1" applyFont="1">
      <alignment/>
      <protection/>
    </xf>
    <xf numFmtId="2" fontId="46" fillId="0" borderId="0" xfId="0" applyNumberFormat="1" applyFont="1" applyAlignment="1">
      <alignment/>
    </xf>
    <xf numFmtId="4" fontId="46" fillId="4" borderId="12" xfId="0" applyNumberFormat="1" applyFont="1" applyFill="1" applyBorder="1" applyAlignment="1">
      <alignment vertical="center" wrapText="1"/>
    </xf>
    <xf numFmtId="0" fontId="46" fillId="0" borderId="12" xfId="0" applyFont="1" applyBorder="1" applyAlignment="1">
      <alignment horizontal="left" wrapText="1"/>
    </xf>
    <xf numFmtId="0" fontId="46" fillId="33" borderId="12" xfId="0" applyFont="1" applyFill="1" applyBorder="1" applyAlignment="1">
      <alignment horizontal="justify" wrapText="1"/>
    </xf>
    <xf numFmtId="0" fontId="46" fillId="0" borderId="13" xfId="0" applyFont="1" applyBorder="1" applyAlignment="1">
      <alignment horizontal="left" wrapText="1"/>
    </xf>
    <xf numFmtId="0" fontId="46" fillId="0" borderId="17" xfId="0" applyFont="1" applyBorder="1" applyAlignment="1">
      <alignment horizontal="left" wrapText="1"/>
    </xf>
    <xf numFmtId="0" fontId="21" fillId="0" borderId="12" xfId="0" applyFont="1" applyBorder="1" applyAlignment="1">
      <alignment horizontal="left" wrapText="1"/>
    </xf>
    <xf numFmtId="0" fontId="46" fillId="4" borderId="18" xfId="0" applyFont="1" applyFill="1" applyBorder="1" applyAlignment="1">
      <alignment vertical="center" wrapText="1"/>
    </xf>
    <xf numFmtId="0" fontId="46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инамика демографических показателей май 2009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18"/>
  <sheetViews>
    <sheetView zoomScale="80" zoomScaleNormal="80" zoomScaleSheetLayoutView="90" zoomScalePageLayoutView="0" workbookViewId="0" topLeftCell="A1">
      <selection activeCell="E20" sqref="E20"/>
    </sheetView>
  </sheetViews>
  <sheetFormatPr defaultColWidth="9.140625" defaultRowHeight="15"/>
  <cols>
    <col min="1" max="1" width="4.421875" style="3" customWidth="1"/>
    <col min="2" max="2" width="33.00390625" style="3" bestFit="1" customWidth="1"/>
    <col min="3" max="3" width="15.7109375" style="3" customWidth="1"/>
    <col min="4" max="11" width="10.57421875" style="3" customWidth="1"/>
    <col min="12" max="12" width="10.421875" style="3" customWidth="1"/>
    <col min="13" max="16" width="11.28125" style="3" customWidth="1"/>
    <col min="17" max="16384" width="9.140625" style="3" customWidth="1"/>
  </cols>
  <sheetData>
    <row r="1" spans="1:16" ht="24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1" ht="1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6" ht="30">
      <c r="A3" s="7"/>
      <c r="B3" s="7"/>
      <c r="C3" s="8" t="s">
        <v>15</v>
      </c>
      <c r="D3" s="9">
        <v>2010</v>
      </c>
      <c r="E3" s="9">
        <v>2011</v>
      </c>
      <c r="F3" s="9">
        <v>2012</v>
      </c>
      <c r="G3" s="9">
        <v>2013</v>
      </c>
      <c r="H3" s="10">
        <v>2014</v>
      </c>
      <c r="I3" s="9">
        <v>2015</v>
      </c>
      <c r="J3" s="9">
        <v>2016</v>
      </c>
      <c r="K3" s="9">
        <v>2017</v>
      </c>
      <c r="L3" s="9">
        <v>2018</v>
      </c>
      <c r="M3" s="9">
        <v>2019</v>
      </c>
      <c r="N3" s="9">
        <v>2020</v>
      </c>
      <c r="O3" s="9">
        <v>2021</v>
      </c>
      <c r="P3" s="9">
        <v>2022</v>
      </c>
    </row>
    <row r="4" spans="1:16" ht="15">
      <c r="A4" s="11">
        <v>1</v>
      </c>
      <c r="B4" s="12" t="s">
        <v>2</v>
      </c>
      <c r="C4" s="13" t="s">
        <v>0</v>
      </c>
      <c r="D4" s="14">
        <v>28.7</v>
      </c>
      <c r="E4" s="14">
        <v>28.8</v>
      </c>
      <c r="F4" s="14">
        <v>28.8</v>
      </c>
      <c r="G4" s="14">
        <v>29.3</v>
      </c>
      <c r="H4" s="15">
        <v>29.3</v>
      </c>
      <c r="I4" s="14">
        <v>29.3</v>
      </c>
      <c r="J4" s="14">
        <v>29.4</v>
      </c>
      <c r="K4" s="14">
        <v>29.8</v>
      </c>
      <c r="L4" s="14">
        <v>30.1</v>
      </c>
      <c r="M4" s="16">
        <v>30</v>
      </c>
      <c r="N4" s="16">
        <v>30</v>
      </c>
      <c r="O4" s="17">
        <v>30.6</v>
      </c>
      <c r="P4" s="17">
        <v>30.9</v>
      </c>
    </row>
    <row r="5" spans="1:16" ht="15">
      <c r="A5" s="11">
        <v>2</v>
      </c>
      <c r="B5" s="12" t="s">
        <v>4</v>
      </c>
      <c r="C5" s="13" t="s">
        <v>0</v>
      </c>
      <c r="D5" s="14">
        <v>12.3</v>
      </c>
      <c r="E5" s="14">
        <v>12.4</v>
      </c>
      <c r="F5" s="14">
        <v>12.5</v>
      </c>
      <c r="G5" s="14">
        <v>12.6</v>
      </c>
      <c r="H5" s="15">
        <v>12.6</v>
      </c>
      <c r="I5" s="14">
        <v>12.7</v>
      </c>
      <c r="J5" s="14">
        <v>12.7</v>
      </c>
      <c r="K5" s="14">
        <v>12.9</v>
      </c>
      <c r="L5" s="14">
        <v>12.9</v>
      </c>
      <c r="M5" s="16">
        <v>13.1</v>
      </c>
      <c r="N5" s="16">
        <v>13.3</v>
      </c>
      <c r="O5" s="17">
        <v>13.6</v>
      </c>
      <c r="P5" s="17">
        <v>13.7</v>
      </c>
    </row>
    <row r="6" spans="1:16" ht="15">
      <c r="A6" s="11">
        <v>3</v>
      </c>
      <c r="B6" s="12" t="s">
        <v>3</v>
      </c>
      <c r="C6" s="13" t="s">
        <v>39</v>
      </c>
      <c r="D6" s="14">
        <v>380.7</v>
      </c>
      <c r="E6" s="14">
        <v>380.7</v>
      </c>
      <c r="F6" s="14">
        <v>412.3</v>
      </c>
      <c r="G6" s="14">
        <v>412.8</v>
      </c>
      <c r="H6" s="15">
        <v>409.1</v>
      </c>
      <c r="I6" s="14">
        <v>418.8</v>
      </c>
      <c r="J6" s="16">
        <v>418</v>
      </c>
      <c r="K6" s="14">
        <v>421.9</v>
      </c>
      <c r="L6" s="14">
        <v>421.9</v>
      </c>
      <c r="M6" s="16">
        <v>443</v>
      </c>
      <c r="N6" s="16">
        <v>446.3</v>
      </c>
      <c r="O6" s="17">
        <v>455.1</v>
      </c>
      <c r="P6" s="17">
        <v>453.9</v>
      </c>
    </row>
    <row r="7" spans="1:16" ht="32.25">
      <c r="A7" s="11">
        <v>4</v>
      </c>
      <c r="B7" s="18" t="s">
        <v>9</v>
      </c>
      <c r="C7" s="19" t="s">
        <v>40</v>
      </c>
      <c r="D7" s="20">
        <f>D5*1000000*10000/D12</f>
        <v>7535.90029378983</v>
      </c>
      <c r="E7" s="20">
        <f aca="true" t="shared" si="0" ref="E7:N7">E5*1000000*10000/E12</f>
        <v>7489.188540985883</v>
      </c>
      <c r="F7" s="20">
        <f t="shared" si="0"/>
        <v>7443.981508197104</v>
      </c>
      <c r="G7" s="20">
        <f t="shared" si="0"/>
        <v>7396.297742074661</v>
      </c>
      <c r="H7" s="20">
        <f t="shared" si="0"/>
        <v>7288.172308589314</v>
      </c>
      <c r="I7" s="20">
        <f t="shared" si="0"/>
        <v>7239.434785974376</v>
      </c>
      <c r="J7" s="20">
        <f t="shared" si="0"/>
        <v>7137.215210360989</v>
      </c>
      <c r="K7" s="21">
        <f t="shared" si="0"/>
        <v>7151.657720996202</v>
      </c>
      <c r="L7" s="21">
        <f t="shared" si="0"/>
        <v>7058.262730643782</v>
      </c>
      <c r="M7" s="21">
        <f>M5*1000000*10000/M12</f>
        <v>7075.851453139526</v>
      </c>
      <c r="N7" s="21">
        <f t="shared" si="0"/>
        <v>7091.1904701224685</v>
      </c>
      <c r="O7" s="22">
        <f>O5*1000000*10000/O12</f>
        <v>7157.522922361875</v>
      </c>
      <c r="P7" s="22">
        <f>P5*1000000*10000/P12</f>
        <v>6977.342430090212</v>
      </c>
    </row>
    <row r="8" spans="1:16" ht="30.75" customHeight="1">
      <c r="A8" s="11">
        <v>5</v>
      </c>
      <c r="B8" s="23" t="s">
        <v>11</v>
      </c>
      <c r="C8" s="19" t="s">
        <v>10</v>
      </c>
      <c r="D8" s="14">
        <v>4.5</v>
      </c>
      <c r="E8" s="14">
        <v>4.6</v>
      </c>
      <c r="F8" s="14">
        <v>4.6</v>
      </c>
      <c r="G8" s="14">
        <v>4.6</v>
      </c>
      <c r="H8" s="14">
        <v>4.6</v>
      </c>
      <c r="I8" s="14">
        <v>4.6</v>
      </c>
      <c r="J8" s="14">
        <v>4.7</v>
      </c>
      <c r="K8" s="14">
        <v>4.7</v>
      </c>
      <c r="L8" s="14">
        <v>4.7</v>
      </c>
      <c r="M8" s="16">
        <v>4.8</v>
      </c>
      <c r="N8" s="16">
        <v>4.9</v>
      </c>
      <c r="O8" s="17">
        <v>5</v>
      </c>
      <c r="P8" s="17">
        <v>5</v>
      </c>
    </row>
    <row r="9" spans="1:16" ht="31.5" customHeight="1">
      <c r="A9" s="24">
        <v>6</v>
      </c>
      <c r="B9" s="25"/>
      <c r="C9" s="26" t="s">
        <v>12</v>
      </c>
      <c r="D9" s="27">
        <v>4.645015105740182</v>
      </c>
      <c r="E9" s="27">
        <v>4.682779456193353</v>
      </c>
      <c r="F9" s="27">
        <v>4.720543806646525</v>
      </c>
      <c r="G9" s="27">
        <v>4.758308157099698</v>
      </c>
      <c r="H9" s="27">
        <v>4.758308157099698</v>
      </c>
      <c r="I9" s="27">
        <v>4.79607250755287</v>
      </c>
      <c r="J9" s="27">
        <v>4.79607250755287</v>
      </c>
      <c r="K9" s="27">
        <v>4.871601208459214</v>
      </c>
      <c r="L9" s="17">
        <f>L5/L13*100</f>
        <v>4.871601208459214</v>
      </c>
      <c r="M9" s="16">
        <f>M5/M13*100</f>
        <v>4.947129909365558</v>
      </c>
      <c r="N9" s="16">
        <f>N5/N13*100</f>
        <v>5.022658610271903</v>
      </c>
      <c r="O9" s="17">
        <f>O5/O13*100</f>
        <v>5.135951661631419</v>
      </c>
      <c r="P9" s="17">
        <f>P5/P13*100</f>
        <v>5.173716012084592</v>
      </c>
    </row>
    <row r="10" spans="4:16" ht="12" customHeight="1">
      <c r="D10" s="28"/>
      <c r="E10" s="28"/>
      <c r="F10" s="28"/>
      <c r="G10" s="28"/>
      <c r="H10" s="28"/>
      <c r="O10" s="29"/>
      <c r="P10" s="29"/>
    </row>
    <row r="11" spans="1:16" ht="15">
      <c r="A11" s="30"/>
      <c r="B11" s="31" t="s">
        <v>14</v>
      </c>
      <c r="C11" s="31"/>
      <c r="D11" s="31"/>
      <c r="E11" s="31"/>
      <c r="F11" s="31"/>
      <c r="G11" s="31"/>
      <c r="H11" s="31"/>
      <c r="I11" s="31"/>
      <c r="J11" s="31"/>
      <c r="K11" s="31"/>
      <c r="L11" s="30"/>
      <c r="O11" s="29"/>
      <c r="P11" s="29"/>
    </row>
    <row r="12" spans="1:16" ht="15">
      <c r="A12" s="32">
        <v>1</v>
      </c>
      <c r="B12" s="33" t="s">
        <v>5</v>
      </c>
      <c r="C12" s="34" t="s">
        <v>6</v>
      </c>
      <c r="D12" s="35">
        <v>16321872</v>
      </c>
      <c r="E12" s="35">
        <v>16557201</v>
      </c>
      <c r="F12" s="35">
        <v>16792089</v>
      </c>
      <c r="G12" s="35">
        <v>17035550</v>
      </c>
      <c r="H12" s="36">
        <v>17288285</v>
      </c>
      <c r="I12" s="37">
        <v>17542806</v>
      </c>
      <c r="J12" s="37">
        <v>17794055</v>
      </c>
      <c r="K12" s="37">
        <v>18037776</v>
      </c>
      <c r="L12" s="37">
        <v>18276452</v>
      </c>
      <c r="M12" s="38">
        <v>18513673</v>
      </c>
      <c r="N12" s="38">
        <v>18755666</v>
      </c>
      <c r="O12" s="39">
        <v>19000987</v>
      </c>
      <c r="P12" s="40">
        <v>19634983</v>
      </c>
    </row>
    <row r="13" spans="1:16" ht="15">
      <c r="A13" s="41">
        <v>2</v>
      </c>
      <c r="B13" s="42" t="s">
        <v>7</v>
      </c>
      <c r="C13" s="41" t="s">
        <v>8</v>
      </c>
      <c r="D13" s="43">
        <v>264.8</v>
      </c>
      <c r="E13" s="43">
        <v>264.8</v>
      </c>
      <c r="F13" s="43">
        <v>264.8</v>
      </c>
      <c r="G13" s="43">
        <v>264.8</v>
      </c>
      <c r="H13" s="43">
        <v>264.8</v>
      </c>
      <c r="I13" s="43">
        <v>264.8</v>
      </c>
      <c r="J13" s="43">
        <v>264.8</v>
      </c>
      <c r="K13" s="43">
        <v>264.8</v>
      </c>
      <c r="L13" s="43">
        <v>264.8</v>
      </c>
      <c r="M13" s="43">
        <v>264.8</v>
      </c>
      <c r="N13" s="43">
        <v>264.8</v>
      </c>
      <c r="O13" s="44">
        <v>264.8</v>
      </c>
      <c r="P13" s="44">
        <v>264.8</v>
      </c>
    </row>
    <row r="14" spans="1:16" ht="15">
      <c r="A14" s="41">
        <v>3</v>
      </c>
      <c r="B14" s="42" t="s">
        <v>13</v>
      </c>
      <c r="C14" s="41" t="s">
        <v>8</v>
      </c>
      <c r="D14" s="45">
        <v>272.49</v>
      </c>
      <c r="E14" s="45">
        <v>272.49</v>
      </c>
      <c r="F14" s="45">
        <v>272.49</v>
      </c>
      <c r="G14" s="45">
        <v>272.49</v>
      </c>
      <c r="H14" s="45">
        <v>272.49</v>
      </c>
      <c r="I14" s="45">
        <v>272.49</v>
      </c>
      <c r="J14" s="45">
        <v>272.49</v>
      </c>
      <c r="K14" s="45">
        <v>272.49</v>
      </c>
      <c r="L14" s="45">
        <v>272.49</v>
      </c>
      <c r="M14" s="45">
        <v>272.49</v>
      </c>
      <c r="N14" s="45">
        <v>272.49</v>
      </c>
      <c r="O14" s="46">
        <v>272.49</v>
      </c>
      <c r="P14" s="46">
        <v>272.49</v>
      </c>
    </row>
    <row r="15" spans="4:12" ht="15">
      <c r="D15" s="47"/>
      <c r="E15" s="47"/>
      <c r="F15" s="47"/>
      <c r="G15" s="47"/>
      <c r="H15" s="47"/>
      <c r="I15" s="47"/>
      <c r="J15" s="48"/>
      <c r="K15" s="48"/>
      <c r="L15" s="49"/>
    </row>
    <row r="16" spans="4:12" ht="15">
      <c r="D16" s="47"/>
      <c r="E16" s="47"/>
      <c r="F16" s="47"/>
      <c r="G16" s="47"/>
      <c r="H16" s="47"/>
      <c r="I16" s="47"/>
      <c r="J16" s="47"/>
      <c r="K16" s="47"/>
      <c r="L16" s="47"/>
    </row>
    <row r="17" spans="4:12" ht="15">
      <c r="D17" s="47"/>
      <c r="E17" s="47"/>
      <c r="F17" s="47"/>
      <c r="G17" s="47"/>
      <c r="H17" s="47"/>
      <c r="I17" s="50"/>
      <c r="J17" s="47"/>
      <c r="K17" s="47"/>
      <c r="L17" s="47"/>
    </row>
    <row r="18" spans="4:12" ht="15">
      <c r="D18" s="47"/>
      <c r="E18" s="47"/>
      <c r="F18" s="47"/>
      <c r="G18" s="47"/>
      <c r="H18" s="47"/>
      <c r="I18" s="47"/>
      <c r="J18" s="47"/>
      <c r="K18" s="47"/>
      <c r="L18" s="47"/>
    </row>
  </sheetData>
  <sheetProtection/>
  <mergeCells count="3">
    <mergeCell ref="B2:K2"/>
    <mergeCell ref="B8:B9"/>
    <mergeCell ref="A1:P1"/>
  </mergeCells>
  <printOptions/>
  <pageMargins left="0.7" right="0.7" top="0.75" bottom="0.75" header="0.3" footer="0.3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5"/>
  <sheetViews>
    <sheetView tabSelected="1" zoomScale="89" zoomScaleNormal="89" zoomScalePageLayoutView="0" workbookViewId="0" topLeftCell="A1">
      <selection activeCell="C18" sqref="C18"/>
    </sheetView>
  </sheetViews>
  <sheetFormatPr defaultColWidth="9.140625" defaultRowHeight="15"/>
  <cols>
    <col min="1" max="1" width="51.7109375" style="3" customWidth="1"/>
    <col min="2" max="2" width="12.421875" style="58" customWidth="1"/>
    <col min="3" max="3" width="100.00390625" style="58" customWidth="1"/>
    <col min="4" max="16384" width="9.140625" style="3" customWidth="1"/>
  </cols>
  <sheetData>
    <row r="2" spans="1:3" ht="74.25" customHeight="1">
      <c r="A2" s="51" t="s">
        <v>16</v>
      </c>
      <c r="B2" s="52" t="s">
        <v>34</v>
      </c>
      <c r="C2" s="52"/>
    </row>
    <row r="3" spans="1:3" ht="257.25" customHeight="1">
      <c r="A3" s="51" t="s">
        <v>17</v>
      </c>
      <c r="B3" s="53" t="s">
        <v>41</v>
      </c>
      <c r="C3" s="53"/>
    </row>
    <row r="4" spans="1:3" ht="14.25" customHeight="1">
      <c r="A4" s="51" t="s">
        <v>18</v>
      </c>
      <c r="B4" s="52" t="s">
        <v>42</v>
      </c>
      <c r="C4" s="52"/>
    </row>
    <row r="5" spans="1:3" ht="14.25" customHeight="1">
      <c r="A5" s="51" t="s">
        <v>19</v>
      </c>
      <c r="B5" s="52" t="s">
        <v>20</v>
      </c>
      <c r="C5" s="52"/>
    </row>
    <row r="6" spans="1:3" ht="14.25" customHeight="1">
      <c r="A6" s="51" t="s">
        <v>21</v>
      </c>
      <c r="B6" s="52" t="s">
        <v>38</v>
      </c>
      <c r="C6" s="52"/>
    </row>
    <row r="7" spans="1:3" ht="14.25" customHeight="1">
      <c r="A7" s="51" t="s">
        <v>22</v>
      </c>
      <c r="B7" s="52" t="s">
        <v>23</v>
      </c>
      <c r="C7" s="52"/>
    </row>
    <row r="8" spans="1:3" ht="18.75" customHeight="1">
      <c r="A8" s="51" t="s">
        <v>24</v>
      </c>
      <c r="B8" s="52"/>
      <c r="C8" s="52"/>
    </row>
    <row r="9" spans="1:3" ht="28.5" customHeight="1">
      <c r="A9" s="51" t="s">
        <v>25</v>
      </c>
      <c r="B9" s="52" t="s">
        <v>35</v>
      </c>
      <c r="C9" s="52"/>
    </row>
    <row r="10" spans="1:3" ht="29.25" customHeight="1">
      <c r="A10" s="51" t="s">
        <v>26</v>
      </c>
      <c r="B10" s="54" t="s">
        <v>27</v>
      </c>
      <c r="C10" s="55"/>
    </row>
    <row r="11" spans="1:3" ht="30" customHeight="1">
      <c r="A11" s="51" t="s">
        <v>28</v>
      </c>
      <c r="B11" s="56" t="s">
        <v>36</v>
      </c>
      <c r="C11" s="56"/>
    </row>
    <row r="12" spans="1:3" ht="14.25" customHeight="1">
      <c r="A12" s="57" t="s">
        <v>29</v>
      </c>
      <c r="B12" s="54"/>
      <c r="C12" s="55"/>
    </row>
    <row r="13" spans="1:3" ht="16.5" customHeight="1">
      <c r="A13" s="51" t="s">
        <v>30</v>
      </c>
      <c r="B13" s="54" t="s">
        <v>43</v>
      </c>
      <c r="C13" s="55"/>
    </row>
    <row r="14" spans="1:3" ht="18" customHeight="1">
      <c r="A14" s="51" t="s">
        <v>31</v>
      </c>
      <c r="B14" s="52" t="s">
        <v>32</v>
      </c>
      <c r="C14" s="52"/>
    </row>
    <row r="15" spans="1:3" ht="19.5" customHeight="1">
      <c r="A15" s="51" t="s">
        <v>33</v>
      </c>
      <c r="B15" s="52" t="s">
        <v>37</v>
      </c>
      <c r="C15" s="52"/>
    </row>
  </sheetData>
  <sheetProtection/>
  <mergeCells count="14">
    <mergeCell ref="B14:C14"/>
    <mergeCell ref="B15:C15"/>
    <mergeCell ref="B8:C8"/>
    <mergeCell ref="B9:C9"/>
    <mergeCell ref="B10:C10"/>
    <mergeCell ref="B11:C11"/>
    <mergeCell ref="B12:C12"/>
    <mergeCell ref="B13:C13"/>
    <mergeCell ref="B2:C2"/>
    <mergeCell ref="B3:C3"/>
    <mergeCell ref="B4:C4"/>
    <mergeCell ref="B5:C5"/>
    <mergeCell ref="B6:C6"/>
    <mergeCell ref="B7:C7"/>
  </mergeCells>
  <printOptions/>
  <pageMargins left="0.7086614173228347" right="0.7086614173228347" top="0.3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A.Nakipbekov</dc:creator>
  <cp:keywords/>
  <dc:description/>
  <cp:lastModifiedBy>d.adilbek</cp:lastModifiedBy>
  <cp:lastPrinted>2021-12-06T10:00:20Z</cp:lastPrinted>
  <dcterms:created xsi:type="dcterms:W3CDTF">2014-02-27T06:52:53Z</dcterms:created>
  <dcterms:modified xsi:type="dcterms:W3CDTF">2023-12-08T06:16:58Z</dcterms:modified>
  <cp:category/>
  <cp:version/>
  <cp:contentType/>
  <cp:contentStatus/>
</cp:coreProperties>
</file>