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tabRatio="810"/>
  </bookViews>
  <sheets>
    <sheet name="График 2" sheetId="12" r:id="rId1"/>
  </sheets>
  <externalReferences>
    <externalReference r:id="rId2"/>
  </externalReferences>
  <definedNames>
    <definedName name="ChosenCountry">[1]Cover!$E$41</definedName>
    <definedName name="Countries">[1]Cover!$K$114:$P$183</definedName>
    <definedName name="CountryRow">[1]Cover!$G$125</definedName>
  </definedNames>
  <calcPr calcId="144525"/>
</workbook>
</file>

<file path=xl/calcChain.xml><?xml version="1.0" encoding="utf-8"?>
<calcChain xmlns="http://schemas.openxmlformats.org/spreadsheetml/2006/main">
  <c r="J14" i="12" l="1"/>
  <c r="K14" i="12" l="1"/>
  <c r="D14" i="12"/>
  <c r="E14" i="12"/>
  <c r="F14" i="12"/>
  <c r="G14" i="12"/>
  <c r="H14" i="12"/>
  <c r="I14" i="12"/>
  <c r="C14" i="12"/>
</calcChain>
</file>

<file path=xl/sharedStrings.xml><?xml version="1.0" encoding="utf-8"?>
<sst xmlns="http://schemas.openxmlformats.org/spreadsheetml/2006/main" count="9" uniqueCount="9">
  <si>
    <t>All</t>
  </si>
  <si>
    <t>coal</t>
  </si>
  <si>
    <t>oil and petroleum products</t>
  </si>
  <si>
    <t>natural gas</t>
  </si>
  <si>
    <t>hydro</t>
  </si>
  <si>
    <t>solar and wind energy</t>
  </si>
  <si>
    <t>biofuel/waste</t>
  </si>
  <si>
    <t>electricity</t>
  </si>
  <si>
    <t>thermal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</si>
</sst>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"/>
    <numFmt numFmtId="165" formatCode="#,##0.0000"/>
    <numFmt numFmtId="166" formatCode="_-* #,##0.00&quot;р.&quot;_-;\-* #,##0.00&quot;р.&quot;_-;_-* &quot;-&quot;??&quot;р.&quot;_-;_-@_-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#,###,##0"/>
    <numFmt numFmtId="172" formatCode="???,???.00"/>
    <numFmt numFmtId="173" formatCode="_-* #,##0.00\ _E_C_U_-;\-* #,##0.00\ _E_C_U_-;_-* &quot;-&quot;??\ _E_C_U_-;_-@_-"/>
  </numFmts>
  <fonts count="6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</font>
    <font>
      <b/>
      <sz val="14"/>
      <color indexed="18"/>
      <name val="Arial"/>
      <family val="2"/>
    </font>
    <font>
      <b/>
      <sz val="12"/>
      <color indexed="10"/>
      <name val="Arial"/>
      <family val="2"/>
    </font>
    <font>
      <u/>
      <sz val="10"/>
      <color indexed="12"/>
      <name val="Arial"/>
      <family val="2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MS Sans Serif"/>
      <family val="2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theme="10"/>
      <name val="Arial Cyr"/>
      <charset val="204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u/>
      <sz val="10"/>
      <color theme="10"/>
      <name val="Arial"/>
      <family val="2"/>
    </font>
    <font>
      <b/>
      <sz val="12"/>
      <color indexed="12"/>
      <name val="Arial"/>
      <family val="2"/>
    </font>
    <font>
      <sz val="10"/>
      <name val="Arial"/>
    </font>
  </fonts>
  <fills count="5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Gray">
        <fgColor indexed="9"/>
      </patternFill>
    </fill>
    <fill>
      <patternFill patternType="gray0625">
        <fgColor indexed="9"/>
      </patternFill>
    </fill>
    <fill>
      <patternFill patternType="solid">
        <fgColor indexed="22"/>
        <bgColor indexed="64"/>
      </patternFill>
    </fill>
    <fill>
      <patternFill patternType="darkTrellis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">
    <xf numFmtId="0" fontId="0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0" fillId="0" borderId="0"/>
    <xf numFmtId="0" fontId="12" fillId="0" borderId="0"/>
    <xf numFmtId="0" fontId="4" fillId="0" borderId="0"/>
    <xf numFmtId="0" fontId="5" fillId="0" borderId="0"/>
    <xf numFmtId="0" fontId="14" fillId="0" borderId="0"/>
    <xf numFmtId="0" fontId="5" fillId="33" borderId="0" applyNumberFormat="0" applyBorder="0" applyAlignment="0">
      <protection hidden="1"/>
    </xf>
    <xf numFmtId="0" fontId="5" fillId="33" borderId="0" applyNumberFormat="0" applyBorder="0" applyAlignment="0">
      <protection hidden="1"/>
    </xf>
    <xf numFmtId="0" fontId="17" fillId="0" borderId="0" applyNumberFormat="0" applyFill="0" applyBorder="0" applyAlignment="0" applyProtection="0">
      <alignment vertical="top"/>
      <protection locked="0"/>
    </xf>
    <xf numFmtId="0" fontId="5" fillId="34" borderId="0" applyNumberFormat="0" applyFont="0" applyBorder="0" applyAlignment="0"/>
    <xf numFmtId="0" fontId="5" fillId="34" borderId="0" applyNumberFormat="0" applyFont="0" applyBorder="0" applyAlignment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4" fillId="0" borderId="0"/>
    <xf numFmtId="0" fontId="14" fillId="0" borderId="0"/>
    <xf numFmtId="0" fontId="15" fillId="35" borderId="12">
      <alignment horizontal="center" vertical="center"/>
    </xf>
    <xf numFmtId="0" fontId="16" fillId="0" borderId="13">
      <alignment horizontal="center"/>
      <protection hidden="1"/>
    </xf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19" fillId="0" borderId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4" borderId="0" applyNumberFormat="0" applyBorder="0" applyAlignment="0" applyProtection="0"/>
    <xf numFmtId="0" fontId="25" fillId="38" borderId="14" applyNumberFormat="0" applyAlignment="0" applyProtection="0"/>
    <xf numFmtId="0" fontId="26" fillId="45" borderId="15" applyNumberFormat="0" applyAlignment="0" applyProtection="0"/>
    <xf numFmtId="0" fontId="27" fillId="45" borderId="14" applyNumberFormat="0" applyAlignment="0" applyProtection="0"/>
    <xf numFmtId="0" fontId="40" fillId="0" borderId="0" applyNumberFormat="0" applyFill="0" applyBorder="0" applyAlignment="0" applyProtection="0"/>
    <xf numFmtId="166" fontId="18" fillId="0" borderId="0" applyFon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46" borderId="20" applyNumberFormat="0" applyAlignment="0" applyProtection="0"/>
    <xf numFmtId="0" fontId="33" fillId="0" borderId="0" applyNumberFormat="0" applyFill="0" applyBorder="0" applyAlignment="0" applyProtection="0"/>
    <xf numFmtId="0" fontId="34" fillId="47" borderId="0" applyNumberFormat="0" applyBorder="0" applyAlignment="0" applyProtection="0"/>
    <xf numFmtId="0" fontId="18" fillId="0" borderId="0"/>
    <xf numFmtId="0" fontId="21" fillId="0" borderId="0"/>
    <xf numFmtId="0" fontId="22" fillId="0" borderId="0"/>
    <xf numFmtId="0" fontId="23" fillId="0" borderId="0"/>
    <xf numFmtId="0" fontId="12" fillId="0" borderId="0"/>
    <xf numFmtId="0" fontId="12" fillId="0" borderId="0"/>
    <xf numFmtId="0" fontId="19" fillId="0" borderId="0"/>
    <xf numFmtId="0" fontId="1" fillId="0" borderId="0"/>
    <xf numFmtId="0" fontId="20" fillId="0" borderId="0"/>
    <xf numFmtId="0" fontId="35" fillId="36" borderId="0" applyNumberFormat="0" applyBorder="0" applyAlignment="0" applyProtection="0"/>
    <xf numFmtId="0" fontId="36" fillId="0" borderId="0" applyNumberFormat="0" applyFill="0" applyBorder="0" applyAlignment="0" applyProtection="0"/>
    <xf numFmtId="0" fontId="20" fillId="48" borderId="21" applyNumberFormat="0" applyFont="0" applyAlignment="0" applyProtection="0"/>
    <xf numFmtId="0" fontId="37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9" fillId="37" borderId="0" applyNumberFormat="0" applyBorder="0" applyAlignment="0" applyProtection="0"/>
    <xf numFmtId="0" fontId="4" fillId="0" borderId="0"/>
    <xf numFmtId="0" fontId="41" fillId="0" borderId="0" applyNumberFormat="0" applyFill="0" applyBorder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4" fillId="0" borderId="4" applyNumberFormat="0" applyFill="0" applyAlignment="0" applyProtection="0"/>
    <xf numFmtId="0" fontId="44" fillId="0" borderId="0" applyNumberFormat="0" applyFill="0" applyBorder="0" applyAlignment="0" applyProtection="0"/>
    <xf numFmtId="0" fontId="45" fillId="2" borderId="0" applyNumberFormat="0" applyBorder="0" applyAlignment="0" applyProtection="0"/>
    <xf numFmtId="0" fontId="46" fillId="3" borderId="0" applyNumberFormat="0" applyBorder="0" applyAlignment="0" applyProtection="0"/>
    <xf numFmtId="0" fontId="47" fillId="4" borderId="0" applyNumberFormat="0" applyBorder="0" applyAlignment="0" applyProtection="0"/>
    <xf numFmtId="0" fontId="48" fillId="5" borderId="5" applyNumberFormat="0" applyAlignment="0" applyProtection="0"/>
    <xf numFmtId="0" fontId="49" fillId="6" borderId="6" applyNumberFormat="0" applyAlignment="0" applyProtection="0"/>
    <xf numFmtId="0" fontId="50" fillId="6" borderId="5" applyNumberFormat="0" applyAlignment="0" applyProtection="0"/>
    <xf numFmtId="0" fontId="51" fillId="0" borderId="7" applyNumberFormat="0" applyFill="0" applyAlignment="0" applyProtection="0"/>
    <xf numFmtId="0" fontId="52" fillId="7" borderId="8" applyNumberFormat="0" applyAlignment="0" applyProtection="0"/>
    <xf numFmtId="0" fontId="13" fillId="0" borderId="0" applyNumberFormat="0" applyFill="0" applyBorder="0" applyAlignment="0" applyProtection="0"/>
    <xf numFmtId="0" fontId="1" fillId="8" borderId="9" applyNumberFormat="0" applyFont="0" applyAlignment="0" applyProtection="0"/>
    <xf numFmtId="0" fontId="53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54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54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5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5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5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5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5" fillId="4" borderId="0" applyNumberFormat="0" applyBorder="0" applyAlignment="0" applyProtection="0"/>
    <xf numFmtId="0" fontId="20" fillId="0" borderId="0"/>
    <xf numFmtId="0" fontId="54" fillId="32" borderId="0" applyNumberFormat="0" applyBorder="0" applyAlignment="0" applyProtection="0"/>
    <xf numFmtId="0" fontId="54" fillId="20" borderId="0" applyNumberFormat="0" applyBorder="0" applyAlignment="0" applyProtection="0"/>
    <xf numFmtId="0" fontId="54" fillId="12" borderId="0" applyNumberFormat="0" applyBorder="0" applyAlignment="0" applyProtection="0"/>
    <xf numFmtId="0" fontId="54" fillId="24" borderId="0" applyNumberFormat="0" applyBorder="0" applyAlignment="0" applyProtection="0"/>
    <xf numFmtId="0" fontId="54" fillId="28" borderId="0" applyNumberFormat="0" applyBorder="0" applyAlignment="0" applyProtection="0"/>
    <xf numFmtId="0" fontId="54" fillId="16" borderId="0" applyNumberFormat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56" fillId="0" borderId="0"/>
    <xf numFmtId="171" fontId="57" fillId="49" borderId="0" applyNumberFormat="0" applyBorder="0">
      <protection locked="0"/>
    </xf>
    <xf numFmtId="171" fontId="58" fillId="50" borderId="0" applyNumberFormat="0" applyBorder="0">
      <protection locked="0"/>
    </xf>
    <xf numFmtId="0" fontId="5" fillId="0" borderId="0"/>
    <xf numFmtId="0" fontId="5" fillId="0" borderId="0"/>
    <xf numFmtId="0" fontId="5" fillId="0" borderId="0"/>
    <xf numFmtId="172" fontId="14" fillId="0" borderId="0" applyNumberFormat="0" applyProtection="0">
      <alignment horizontal="center" vertical="center"/>
    </xf>
    <xf numFmtId="0" fontId="63" fillId="0" borderId="0" applyNumberFormat="0" applyFill="0" applyBorder="0" applyAlignment="0" applyProtection="0"/>
    <xf numFmtId="17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9" fillId="52" borderId="1" applyNumberFormat="0" applyFont="0" applyBorder="0" applyAlignment="0" applyProtection="0">
      <alignment horizontal="right" vertical="center"/>
    </xf>
    <xf numFmtId="0" fontId="62" fillId="51" borderId="0" applyNumberFormat="0" applyFont="0" applyBorder="0" applyAlignment="0" applyProtection="0"/>
    <xf numFmtId="4" fontId="59" fillId="0" borderId="1" applyFill="0" applyBorder="0" applyProtection="0">
      <alignment horizontal="right" vertical="center"/>
    </xf>
    <xf numFmtId="49" fontId="59" fillId="0" borderId="23" applyNumberFormat="0" applyFont="0" applyFill="0" applyBorder="0" applyProtection="0">
      <alignment horizontal="left" vertical="center" indent="5"/>
    </xf>
    <xf numFmtId="0" fontId="59" fillId="0" borderId="1" applyNumberFormat="0" applyFill="0" applyAlignment="0" applyProtection="0"/>
    <xf numFmtId="0" fontId="61" fillId="0" borderId="0" applyNumberFormat="0" applyFill="0" applyBorder="0" applyAlignment="0" applyProtection="0"/>
    <xf numFmtId="4" fontId="60" fillId="0" borderId="11" applyFill="0" applyBorder="0" applyProtection="0">
      <alignment horizontal="right" vertical="center"/>
    </xf>
    <xf numFmtId="0" fontId="56" fillId="0" borderId="0"/>
    <xf numFmtId="0" fontId="5" fillId="0" borderId="0"/>
    <xf numFmtId="0" fontId="56" fillId="0" borderId="0"/>
    <xf numFmtId="0" fontId="4" fillId="0" borderId="0"/>
    <xf numFmtId="0" fontId="56" fillId="0" borderId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4" fillId="33" borderId="0">
      <alignment horizontal="left" vertical="center" indent="1"/>
    </xf>
    <xf numFmtId="0" fontId="15" fillId="35" borderId="12">
      <alignment horizontal="center" vertical="center"/>
    </xf>
    <xf numFmtId="0" fontId="15" fillId="35" borderId="12">
      <alignment horizontal="center" vertical="center"/>
    </xf>
    <xf numFmtId="0" fontId="64" fillId="33" borderId="0">
      <alignment horizontal="left" vertical="center" indent="1"/>
    </xf>
    <xf numFmtId="0" fontId="15" fillId="35" borderId="12">
      <alignment horizontal="center" vertical="center"/>
    </xf>
    <xf numFmtId="0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65" fillId="0" borderId="0"/>
    <xf numFmtId="0" fontId="65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8" fillId="0" borderId="0"/>
    <xf numFmtId="0" fontId="19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1" fillId="0" borderId="0"/>
    <xf numFmtId="0" fontId="12" fillId="0" borderId="0"/>
    <xf numFmtId="0" fontId="1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2" fillId="0" borderId="0" xfId="0" applyFont="1"/>
    <xf numFmtId="0" fontId="6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2" fillId="0" borderId="0" xfId="0" applyNumberFormat="1" applyFont="1"/>
  </cellXfs>
  <cellStyles count="209">
    <cellStyle name="20% - Акцент1 2" xfId="92"/>
    <cellStyle name="20% - Акцент1 2 2" xfId="180"/>
    <cellStyle name="20% - Акцент2 2" xfId="96"/>
    <cellStyle name="20% - Акцент2 2 2" xfId="183"/>
    <cellStyle name="20% - Акцент3 2" xfId="100"/>
    <cellStyle name="20% - Акцент3 2 2" xfId="186"/>
    <cellStyle name="20% - Акцент4 2" xfId="104"/>
    <cellStyle name="20% - Акцент4 2 2" xfId="189"/>
    <cellStyle name="20% - Акцент5 2" xfId="108"/>
    <cellStyle name="20% - Акцент5 2 2" xfId="192"/>
    <cellStyle name="20% - Акцент6 2" xfId="112"/>
    <cellStyle name="20% - Акцент6 2 2" xfId="195"/>
    <cellStyle name="40% - Акцент1 2" xfId="93"/>
    <cellStyle name="40% - Акцент1 2 2" xfId="181"/>
    <cellStyle name="40% - Акцент2 2" xfId="97"/>
    <cellStyle name="40% - Акцент2 2 2" xfId="184"/>
    <cellStyle name="40% - Акцент3 2" xfId="101"/>
    <cellStyle name="40% - Акцент3 2 2" xfId="187"/>
    <cellStyle name="40% - Акцент4 2" xfId="105"/>
    <cellStyle name="40% - Акцент4 2 2" xfId="190"/>
    <cellStyle name="40% - Акцент5 2" xfId="109"/>
    <cellStyle name="40% - Акцент5 2 2" xfId="193"/>
    <cellStyle name="40% - Акцент6 2" xfId="113"/>
    <cellStyle name="40% - Акцент6 2 2" xfId="196"/>
    <cellStyle name="5x indented GHG Textfiels" xfId="141"/>
    <cellStyle name="60% - Акцент1 2" xfId="94"/>
    <cellStyle name="60% - Акцент1 2 2" xfId="182"/>
    <cellStyle name="60% - Акцент1 3" xfId="119"/>
    <cellStyle name="60% - Акцент2 2" xfId="98"/>
    <cellStyle name="60% - Акцент2 2 2" xfId="185"/>
    <cellStyle name="60% - Акцент2 3" xfId="122"/>
    <cellStyle name="60% - Акцент3 2" xfId="102"/>
    <cellStyle name="60% - Акцент3 2 2" xfId="188"/>
    <cellStyle name="60% - Акцент3 3" xfId="118"/>
    <cellStyle name="60% - Акцент4 2" xfId="106"/>
    <cellStyle name="60% - Акцент4 2 2" xfId="191"/>
    <cellStyle name="60% - Акцент4 3" xfId="120"/>
    <cellStyle name="60% - Акцент5 2" xfId="110"/>
    <cellStyle name="60% - Акцент5 2 2" xfId="194"/>
    <cellStyle name="60% - Акцент5 3" xfId="121"/>
    <cellStyle name="60% - Акцент6 2" xfId="114"/>
    <cellStyle name="60% - Акцент6 2 2" xfId="197"/>
    <cellStyle name="60% - Акцент6 3" xfId="117"/>
    <cellStyle name="Bold GHG Numbers (0.00)" xfId="144"/>
    <cellStyle name="Comma 2" xfId="136"/>
    <cellStyle name="Cover" xfId="14"/>
    <cellStyle name="Cover 2" xfId="15"/>
    <cellStyle name="Headline" xfId="143"/>
    <cellStyle name="Hyperlink 2" xfId="16"/>
    <cellStyle name="Hyperlink 3" xfId="135"/>
    <cellStyle name="Menu" xfId="17"/>
    <cellStyle name="Menu 2" xfId="18"/>
    <cellStyle name="Milliers [0]_ElecTimeSeries" xfId="123"/>
    <cellStyle name="Milliers_ElecTimeSeries" xfId="124"/>
    <cellStyle name="Monétaire [0]_ElecTimeSeries" xfId="125"/>
    <cellStyle name="Monétaire_ElecTimeSeries" xfId="126"/>
    <cellStyle name="Normal 10 2" xfId="31"/>
    <cellStyle name="Normal 10 2 2" xfId="2"/>
    <cellStyle name="Normal 10 2 2 5" xfId="32"/>
    <cellStyle name="Normal 18" xfId="34"/>
    <cellStyle name="Normal 2" xfId="3"/>
    <cellStyle name="Normal 2 2" xfId="19"/>
    <cellStyle name="Normal 2 2 2" xfId="20"/>
    <cellStyle name="Normal 2 3" xfId="21"/>
    <cellStyle name="Normal 2 4" xfId="134"/>
    <cellStyle name="Normal 2 5" xfId="145"/>
    <cellStyle name="Normal 2 6" xfId="146"/>
    <cellStyle name="Normal 2 7" xfId="147"/>
    <cellStyle name="Normal 3" xfId="22"/>
    <cellStyle name="Normal 3 2" xfId="23"/>
    <cellStyle name="Normal 3 3" xfId="128"/>
    <cellStyle name="Normal 3 4" xfId="131"/>
    <cellStyle name="Normal 4" xfId="24"/>
    <cellStyle name="Normal 4 2" xfId="25"/>
    <cellStyle name="Normal 4 3" xfId="26"/>
    <cellStyle name="Normal 4 4" xfId="127"/>
    <cellStyle name="Normal 4 4 2" xfId="133"/>
    <cellStyle name="Normal 4 5" xfId="132"/>
    <cellStyle name="Normal 5" xfId="27"/>
    <cellStyle name="Normal 5 2" xfId="148"/>
    <cellStyle name="Normal 6" xfId="28"/>
    <cellStyle name="Normal 7" xfId="33"/>
    <cellStyle name="Normal 8" xfId="35"/>
    <cellStyle name="Normal 8 2" xfId="149"/>
    <cellStyle name="Normal GHG Numbers (0.00)" xfId="140"/>
    <cellStyle name="Normal GHG whole table" xfId="142"/>
    <cellStyle name="Normal GHG-Shade" xfId="139"/>
    <cellStyle name="Normal_BAL" xfId="12"/>
    <cellStyle name="Pattern" xfId="138"/>
    <cellStyle name="Percent 2" xfId="137"/>
    <cellStyle name="Percent 2 2" xfId="150"/>
    <cellStyle name="Percent 2 3" xfId="151"/>
    <cellStyle name="Percent 2 4" xfId="152"/>
    <cellStyle name="Percent 3" xfId="153"/>
    <cellStyle name="Percent 4" xfId="154"/>
    <cellStyle name="Percent 5" xfId="155"/>
    <cellStyle name="Standard_EUMERCH" xfId="161"/>
    <cellStyle name="Titre ligne" xfId="129"/>
    <cellStyle name="Total intermediaire" xfId="130"/>
    <cellStyle name="Year" xfId="29"/>
    <cellStyle name="Year 2" xfId="30"/>
    <cellStyle name="Year 3" xfId="156"/>
    <cellStyle name="Year 3 2" xfId="157"/>
    <cellStyle name="Year 4" xfId="158"/>
    <cellStyle name="Year 5" xfId="159"/>
    <cellStyle name="Year 6" xfId="160"/>
    <cellStyle name="Акцент1 2" xfId="39"/>
    <cellStyle name="Акцент1 3" xfId="91"/>
    <cellStyle name="Акцент2 2" xfId="40"/>
    <cellStyle name="Акцент2 3" xfId="95"/>
    <cellStyle name="Акцент3 2" xfId="41"/>
    <cellStyle name="Акцент3 3" xfId="99"/>
    <cellStyle name="Акцент4 2" xfId="42"/>
    <cellStyle name="Акцент4 3" xfId="103"/>
    <cellStyle name="Акцент5 2" xfId="43"/>
    <cellStyle name="Акцент5 3" xfId="107"/>
    <cellStyle name="Акцент6 2" xfId="44"/>
    <cellStyle name="Акцент6 3" xfId="111"/>
    <cellStyle name="Ввод  2" xfId="45"/>
    <cellStyle name="Ввод  3" xfId="82"/>
    <cellStyle name="Вывод 2" xfId="46"/>
    <cellStyle name="Вывод 3" xfId="83"/>
    <cellStyle name="Вычисление 2" xfId="47"/>
    <cellStyle name="Вычисление 3" xfId="84"/>
    <cellStyle name="Гиперссылка 2" xfId="48"/>
    <cellStyle name="Денежный 2" xfId="49"/>
    <cellStyle name="Заголовок 1 2" xfId="50"/>
    <cellStyle name="Заголовок 1 3" xfId="75"/>
    <cellStyle name="Заголовок 2 2" xfId="51"/>
    <cellStyle name="Заголовок 2 3" xfId="76"/>
    <cellStyle name="Заголовок 3 2" xfId="52"/>
    <cellStyle name="Заголовок 3 3" xfId="77"/>
    <cellStyle name="Заголовок 4 2" xfId="53"/>
    <cellStyle name="Заголовок 4 3" xfId="78"/>
    <cellStyle name="Итог 2" xfId="54"/>
    <cellStyle name="Итог 3" xfId="90"/>
    <cellStyle name="Контрольная ячейка 2" xfId="55"/>
    <cellStyle name="Контрольная ячейка 3" xfId="86"/>
    <cellStyle name="Название 2" xfId="56"/>
    <cellStyle name="Название 3" xfId="74"/>
    <cellStyle name="Нейтральный 2" xfId="57"/>
    <cellStyle name="Нейтральный 3" xfId="81"/>
    <cellStyle name="Нейтральный 4" xfId="115"/>
    <cellStyle name="Обычный" xfId="0" builtinId="0"/>
    <cellStyle name="Обычный 10" xfId="73"/>
    <cellStyle name="Обычный 11" xfId="162"/>
    <cellStyle name="Обычный 12" xfId="174"/>
    <cellStyle name="Обычный 13" xfId="9"/>
    <cellStyle name="Обычный 2" xfId="1"/>
    <cellStyle name="Обычный 2 2" xfId="4"/>
    <cellStyle name="Обычный 2 2 2" xfId="60"/>
    <cellStyle name="Обычный 2 2 3" xfId="61"/>
    <cellStyle name="Обычный 2 2 4" xfId="59"/>
    <cellStyle name="Обычный 2 2 5" xfId="175"/>
    <cellStyle name="Обычный 2 3" xfId="62"/>
    <cellStyle name="Обычный 2 4" xfId="58"/>
    <cellStyle name="Обычный 2 4 2" xfId="207"/>
    <cellStyle name="Обычный 2 4 3" xfId="205"/>
    <cellStyle name="Обычный 2 5" xfId="37"/>
    <cellStyle name="Обычный 2 6" xfId="170"/>
    <cellStyle name="Обычный 3" xfId="5"/>
    <cellStyle name="Обычный 3 2" xfId="8"/>
    <cellStyle name="Обычный 3 2 2" xfId="116"/>
    <cellStyle name="Обычный 3 3" xfId="206"/>
    <cellStyle name="Обычный 3 4" xfId="10"/>
    <cellStyle name="Обычный 3 5" xfId="6"/>
    <cellStyle name="Обычный 30" xfId="63"/>
    <cellStyle name="Обычный 4" xfId="7"/>
    <cellStyle name="Обычный 4 2" xfId="208"/>
    <cellStyle name="Обычный 4 3" xfId="11"/>
    <cellStyle name="Обычный 5" xfId="13"/>
    <cellStyle name="Обычный 5 2" xfId="64"/>
    <cellStyle name="Обычный 5 3" xfId="176"/>
    <cellStyle name="Обычный 5 4" xfId="172"/>
    <cellStyle name="Обычный 6" xfId="65"/>
    <cellStyle name="Обычный 6 2" xfId="173"/>
    <cellStyle name="Обычный 7" xfId="66"/>
    <cellStyle name="Обычный 8" xfId="38"/>
    <cellStyle name="Обычный 8 2" xfId="178"/>
    <cellStyle name="Обычный 8 3" xfId="171"/>
    <cellStyle name="Обычный 9" xfId="36"/>
    <cellStyle name="Обычный 9 2" xfId="163"/>
    <cellStyle name="Обычный 9 2 2" xfId="165"/>
    <cellStyle name="Обычный 9 2 2 2" xfId="169"/>
    <cellStyle name="Обычный 9 2 2 2 2" xfId="204"/>
    <cellStyle name="Обычный 9 2 2 3" xfId="200"/>
    <cellStyle name="Обычный 9 2 3" xfId="167"/>
    <cellStyle name="Обычный 9 2 3 2" xfId="202"/>
    <cellStyle name="Обычный 9 2 4" xfId="198"/>
    <cellStyle name="Обычный 9 3" xfId="164"/>
    <cellStyle name="Обычный 9 3 2" xfId="168"/>
    <cellStyle name="Обычный 9 3 2 2" xfId="203"/>
    <cellStyle name="Обычный 9 3 3" xfId="199"/>
    <cellStyle name="Обычный 9 4" xfId="166"/>
    <cellStyle name="Обычный 9 4 2" xfId="201"/>
    <cellStyle name="Обычный 9 5" xfId="177"/>
    <cellStyle name="Плохой 2" xfId="67"/>
    <cellStyle name="Плохой 3" xfId="80"/>
    <cellStyle name="Пояснение 2" xfId="68"/>
    <cellStyle name="Пояснение 3" xfId="89"/>
    <cellStyle name="Примечание 2" xfId="69"/>
    <cellStyle name="Примечание 3" xfId="88"/>
    <cellStyle name="Примечание 3 2" xfId="179"/>
    <cellStyle name="Связанная ячейка 2" xfId="70"/>
    <cellStyle name="Связанная ячейка 3" xfId="85"/>
    <cellStyle name="Текст предупреждения 2" xfId="71"/>
    <cellStyle name="Текст предупреждения 3" xfId="87"/>
    <cellStyle name="Хороший 2" xfId="72"/>
    <cellStyle name="Хороший 3" xfId="79"/>
  </cellStyles>
  <dxfs count="0"/>
  <tableStyles count="0" defaultTableStyle="TableStyleMedium2" defaultPivotStyle="PivotStyleLight16"/>
  <colors>
    <mruColors>
      <color rgb="FFB77719"/>
      <color rgb="FF9D5F00"/>
      <color rgb="FF9D6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'График 2'!$B$4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2'!$C$4:$L$4</c:f>
              <c:numCache>
                <c:formatCode>General</c:formatCode>
                <c:ptCount val="10"/>
                <c:pt idx="0">
                  <c:v>27343.599999999999</c:v>
                </c:pt>
                <c:pt idx="1">
                  <c:v>31920.1</c:v>
                </c:pt>
                <c:pt idx="2">
                  <c:v>35006</c:v>
                </c:pt>
                <c:pt idx="3">
                  <c:v>36407.699999999997</c:v>
                </c:pt>
                <c:pt idx="4">
                  <c:v>34472.9</c:v>
                </c:pt>
                <c:pt idx="5">
                  <c:v>32612.799999999999</c:v>
                </c:pt>
                <c:pt idx="6">
                  <c:v>33533.1</c:v>
                </c:pt>
                <c:pt idx="7" formatCode="0.0">
                  <c:v>35651.184000000001</c:v>
                </c:pt>
                <c:pt idx="8" formatCode="0.0">
                  <c:v>36453.993999999999</c:v>
                </c:pt>
                <c:pt idx="9" formatCode="0.0">
                  <c:v>35036.284141930693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77-48D2-A3D0-CA79AAE7B22B}"/>
            </c:ext>
          </c:extLst>
        </c:ser>
        <c:ser>
          <c:idx val="1"/>
          <c:order val="1"/>
          <c:tx>
            <c:strRef>
              <c:f>'График 2'!$B$5</c:f>
              <c:strCache>
                <c:ptCount val="1"/>
                <c:pt idx="0">
                  <c:v>oil and petroleum products</c:v>
                </c:pt>
              </c:strCache>
            </c:strRef>
          </c:tx>
          <c:spPr>
            <a:solidFill>
              <a:srgbClr val="9D5F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2'!$C$5:$L$5</c:f>
              <c:numCache>
                <c:formatCode>General</c:formatCode>
                <c:ptCount val="10"/>
                <c:pt idx="0">
                  <c:v>15916.6</c:v>
                </c:pt>
                <c:pt idx="1">
                  <c:v>16768.7</c:v>
                </c:pt>
                <c:pt idx="2">
                  <c:v>15367.6</c:v>
                </c:pt>
                <c:pt idx="3">
                  <c:v>18395.400000000001</c:v>
                </c:pt>
                <c:pt idx="4">
                  <c:v>17551.8</c:v>
                </c:pt>
                <c:pt idx="5">
                  <c:v>11921.1</c:v>
                </c:pt>
                <c:pt idx="6">
                  <c:v>17114.099999999999</c:v>
                </c:pt>
                <c:pt idx="7" formatCode="0.0">
                  <c:v>15208.95</c:v>
                </c:pt>
                <c:pt idx="8" formatCode="0.0">
                  <c:v>16555.986000000001</c:v>
                </c:pt>
                <c:pt idx="9" formatCode="0.0">
                  <c:v>12922.617215979131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77-48D2-A3D0-CA79AAE7B22B}"/>
            </c:ext>
          </c:extLst>
        </c:ser>
        <c:ser>
          <c:idx val="2"/>
          <c:order val="2"/>
          <c:tx>
            <c:strRef>
              <c:f>'График 2'!$B$6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chemeClr val="accent1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2'!$C$6:$L$6</c:f>
              <c:numCache>
                <c:formatCode>General</c:formatCode>
                <c:ptCount val="10"/>
                <c:pt idx="0">
                  <c:v>10607.3</c:v>
                </c:pt>
                <c:pt idx="1">
                  <c:v>14311</c:v>
                </c:pt>
                <c:pt idx="2">
                  <c:v>14000.7</c:v>
                </c:pt>
                <c:pt idx="3">
                  <c:v>18623.599999999999</c:v>
                </c:pt>
                <c:pt idx="4">
                  <c:v>20122.400000000001</c:v>
                </c:pt>
                <c:pt idx="5">
                  <c:v>20173.400000000001</c:v>
                </c:pt>
                <c:pt idx="6">
                  <c:v>16966.5</c:v>
                </c:pt>
                <c:pt idx="7" formatCode="0.0">
                  <c:v>18069.187999999998</c:v>
                </c:pt>
                <c:pt idx="8" formatCode="0.0">
                  <c:v>19739.288</c:v>
                </c:pt>
                <c:pt idx="9" formatCode="0.0">
                  <c:v>24564.302671440597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77-48D2-A3D0-CA79AAE7B22B}"/>
            </c:ext>
          </c:extLst>
        </c:ser>
        <c:ser>
          <c:idx val="3"/>
          <c:order val="3"/>
          <c:tx>
            <c:strRef>
              <c:f>'График 2'!$B$7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2'!$C$7:$L$7</c:f>
              <c:numCache>
                <c:formatCode>General</c:formatCode>
                <c:ptCount val="10"/>
                <c:pt idx="0">
                  <c:v>797</c:v>
                </c:pt>
                <c:pt idx="1">
                  <c:v>999.2</c:v>
                </c:pt>
                <c:pt idx="2">
                  <c:v>963.9</c:v>
                </c:pt>
                <c:pt idx="3">
                  <c:v>893.8</c:v>
                </c:pt>
                <c:pt idx="4">
                  <c:v>859.3</c:v>
                </c:pt>
                <c:pt idx="5">
                  <c:v>830.6</c:v>
                </c:pt>
                <c:pt idx="6">
                  <c:v>792</c:v>
                </c:pt>
                <c:pt idx="7" formatCode="0.0">
                  <c:v>791.16499999999996</c:v>
                </c:pt>
                <c:pt idx="8" formatCode="0.0">
                  <c:v>757.44299999999998</c:v>
                </c:pt>
                <c:pt idx="9" formatCode="0.0">
                  <c:v>970.33473774720551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77-48D2-A3D0-CA79AAE7B22B}"/>
            </c:ext>
          </c:extLst>
        </c:ser>
        <c:ser>
          <c:idx val="4"/>
          <c:order val="4"/>
          <c:tx>
            <c:strRef>
              <c:f>'График 2'!$B$8</c:f>
              <c:strCache>
                <c:ptCount val="1"/>
                <c:pt idx="0">
                  <c:v>solar and wind energy</c:v>
                </c:pt>
              </c:strCache>
            </c:strRef>
          </c:tx>
          <c:spPr>
            <a:solidFill>
              <a:schemeClr val="accent6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2'!$C$8:$L$8</c:f>
              <c:numCache>
                <c:formatCode>General</c:formatCode>
                <c:ptCount val="10"/>
                <c:pt idx="0">
                  <c:v>21.5</c:v>
                </c:pt>
                <c:pt idx="1">
                  <c:v>35.4</c:v>
                </c:pt>
                <c:pt idx="2">
                  <c:v>42.9</c:v>
                </c:pt>
                <c:pt idx="3">
                  <c:v>72.7</c:v>
                </c:pt>
                <c:pt idx="4">
                  <c:v>132.19999999999999</c:v>
                </c:pt>
                <c:pt idx="5">
                  <c:v>216.6</c:v>
                </c:pt>
                <c:pt idx="6">
                  <c:v>290</c:v>
                </c:pt>
                <c:pt idx="7" formatCode="0.0">
                  <c:v>362.70800000000003</c:v>
                </c:pt>
                <c:pt idx="8" formatCode="0.0">
                  <c:v>486.60300000000001</c:v>
                </c:pt>
                <c:pt idx="9" formatCode="0.0">
                  <c:v>545.71831470335337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77-48D2-A3D0-CA79AAE7B22B}"/>
            </c:ext>
          </c:extLst>
        </c:ser>
        <c:ser>
          <c:idx val="5"/>
          <c:order val="5"/>
          <c:tx>
            <c:strRef>
              <c:f>'График 2'!$B$9</c:f>
              <c:strCache>
                <c:ptCount val="1"/>
                <c:pt idx="0">
                  <c:v>biofuel/waste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2'!$C$9:$L$9</c:f>
              <c:numCache>
                <c:formatCode>General</c:formatCode>
                <c:ptCount val="10"/>
                <c:pt idx="0">
                  <c:v>86.3</c:v>
                </c:pt>
                <c:pt idx="1">
                  <c:v>114.7</c:v>
                </c:pt>
                <c:pt idx="2">
                  <c:v>107.4</c:v>
                </c:pt>
                <c:pt idx="3">
                  <c:v>75.400000000000006</c:v>
                </c:pt>
                <c:pt idx="4">
                  <c:v>78.7</c:v>
                </c:pt>
                <c:pt idx="5">
                  <c:v>58</c:v>
                </c:pt>
                <c:pt idx="6">
                  <c:v>32</c:v>
                </c:pt>
                <c:pt idx="7" formatCode="0.0">
                  <c:v>44.337000000000003</c:v>
                </c:pt>
                <c:pt idx="8" formatCode="0.0">
                  <c:v>44.692999999999998</c:v>
                </c:pt>
                <c:pt idx="9" formatCode="0.0">
                  <c:v>59.497389194372801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77-48D2-A3D0-CA79AAE7B22B}"/>
            </c:ext>
          </c:extLst>
        </c:ser>
        <c:ser>
          <c:idx val="6"/>
          <c:order val="6"/>
          <c:tx>
            <c:strRef>
              <c:f>'График 2'!$B$10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FFC000"/>
            </a:solidFill>
          </c:spPr>
          <c:cat>
            <c:numRef>
              <c:f>'График 2'!$C$3:$L$3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'График 2'!$C$10:$L$10</c:f>
              <c:numCache>
                <c:formatCode>General</c:formatCode>
                <c:ptCount val="10"/>
                <c:pt idx="0">
                  <c:v>0.4</c:v>
                </c:pt>
                <c:pt idx="1">
                  <c:v>-107.7</c:v>
                </c:pt>
                <c:pt idx="2">
                  <c:v>-375.3</c:v>
                </c:pt>
                <c:pt idx="3">
                  <c:v>-299.2</c:v>
                </c:pt>
                <c:pt idx="4">
                  <c:v>-41.6</c:v>
                </c:pt>
                <c:pt idx="5">
                  <c:v>-64.900000000000006</c:v>
                </c:pt>
                <c:pt idx="6">
                  <c:v>-48.8</c:v>
                </c:pt>
                <c:pt idx="7" formatCode="0.0">
                  <c:v>124.74</c:v>
                </c:pt>
                <c:pt idx="8" formatCode="0.0">
                  <c:v>178.024</c:v>
                </c:pt>
                <c:pt idx="9" formatCode="0.0">
                  <c:v>205.25941530524508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77-48D2-A3D0-CA79AAE7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982208"/>
        <c:axId val="74898176"/>
      </c:areaChart>
      <c:catAx>
        <c:axId val="12598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898176"/>
        <c:crosses val="autoZero"/>
        <c:auto val="1"/>
        <c:lblAlgn val="ctr"/>
        <c:lblOffset val="100"/>
        <c:noMultiLvlLbl val="0"/>
      </c:catAx>
      <c:valAx>
        <c:axId val="748981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12598220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238124</xdr:colOff>
      <xdr:row>14</xdr:row>
      <xdr:rowOff>66674</xdr:rowOff>
    </xdr:from>
    <xdr:to>
      <xdr:col>11</xdr:col>
      <xdr:colOff>114300</xdr:colOff>
      <xdr:row>32</xdr:row>
      <xdr:rowOff>66675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dikarimova/Desktop/Kazakhstan_AQs_Final_24.06.2022/IEA2021_Final_&#1074;&#1086;&#1087;&#1088;&#1086;&#1089;&#1085;&#1080;&#1082;&#1080;/BalanceBuilderTemplate2021/Ele_2021_IEA_fin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7c"/>
      <sheetName val="Table7d"/>
      <sheetName val="Table8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RGASTJ"/>
      <sheetName val="TAB6PEATONS"/>
      <sheetName val="TAB6PEATPRTONS"/>
      <sheetName val="TAB6OILSHTONS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FUELOI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SBIOFTJ"/>
      <sheetName val="TAB6BIOGASTJ"/>
      <sheetName val="TAB6BIODIETONS"/>
      <sheetName val="TAB6BIOGASOLTONS"/>
      <sheetName val="TAB6LIQBIOTONS"/>
      <sheetName val="TAB6TOTAL"/>
      <sheetName val="TAB7MAIN"/>
      <sheetName val="TAB7AUTO"/>
      <sheetName val="TAB7PEAK"/>
      <sheetName val="TAB7CMAIN"/>
      <sheetName val="TAB7DAUTO"/>
      <sheetName val="TAB8IMPE"/>
      <sheetName val="TAB8IMPHC"/>
      <sheetName val="TAB8EXPE"/>
      <sheetName val="TAB8EXPHC"/>
      <sheetName val="Checks"/>
      <sheetName val="Remarks"/>
      <sheetName val="Parameter_mapping"/>
      <sheetName val="Parameters"/>
    </sheetNames>
    <sheetDataSet>
      <sheetData sheetId="0"/>
      <sheetData sheetId="1">
        <row r="41">
          <cell r="E41" t="str">
            <v>Казахстан</v>
          </cell>
        </row>
        <row r="114">
          <cell r="K114" t="str">
            <v>Albanie</v>
          </cell>
          <cell r="L114" t="str">
            <v>ALBANIA</v>
          </cell>
          <cell r="M114" t="str">
            <v>AL</v>
          </cell>
          <cell r="O114" t="str">
            <v>EU</v>
          </cell>
          <cell r="P114" t="str">
            <v>WED</v>
          </cell>
        </row>
        <row r="115">
          <cell r="K115" t="str">
            <v>Армения</v>
          </cell>
          <cell r="L115" t="str">
            <v>ARMENIA</v>
          </cell>
          <cell r="M115" t="str">
            <v>AM</v>
          </cell>
          <cell r="N115" t="str">
            <v>X</v>
          </cell>
          <cell r="P115" t="str">
            <v>WED</v>
          </cell>
        </row>
        <row r="116">
          <cell r="K116" t="str">
            <v>Australie</v>
          </cell>
          <cell r="L116" t="str">
            <v>AUSTRALI</v>
          </cell>
          <cell r="M116" t="str">
            <v>AU</v>
          </cell>
          <cell r="P116" t="str">
            <v>AQ</v>
          </cell>
        </row>
        <row r="117">
          <cell r="K117" t="str">
            <v>Autriche</v>
          </cell>
          <cell r="L117" t="str">
            <v>AUSTRIA</v>
          </cell>
          <cell r="M117" t="str">
            <v>AT</v>
          </cell>
          <cell r="O117" t="str">
            <v>EU</v>
          </cell>
          <cell r="P117" t="str">
            <v>AQ</v>
          </cell>
        </row>
        <row r="118">
          <cell r="K118" t="str">
            <v xml:space="preserve">Азербайджан    </v>
          </cell>
          <cell r="L118" t="str">
            <v>AZERBAIJAN</v>
          </cell>
          <cell r="M118" t="str">
            <v>AZ</v>
          </cell>
          <cell r="N118" t="str">
            <v>X</v>
          </cell>
          <cell r="P118" t="str">
            <v>WED</v>
          </cell>
        </row>
        <row r="119">
          <cell r="K119" t="str">
            <v xml:space="preserve">Беларусь   </v>
          </cell>
          <cell r="L119" t="str">
            <v>BELARUS</v>
          </cell>
          <cell r="M119" t="str">
            <v>BY</v>
          </cell>
          <cell r="N119" t="str">
            <v>X</v>
          </cell>
          <cell r="P119" t="str">
            <v>WED</v>
          </cell>
        </row>
        <row r="120">
          <cell r="K120" t="str">
            <v>Belgique</v>
          </cell>
          <cell r="L120" t="str">
            <v>BELGIUM</v>
          </cell>
          <cell r="M120" t="str">
            <v>BE</v>
          </cell>
          <cell r="O120" t="str">
            <v>EU</v>
          </cell>
          <cell r="P120" t="str">
            <v>AQ</v>
          </cell>
        </row>
        <row r="121">
          <cell r="K121" t="str">
            <v>Босния и Герцеговина</v>
          </cell>
          <cell r="L121" t="str">
            <v>BOSNIAHERZ</v>
          </cell>
          <cell r="M121" t="str">
            <v>BA</v>
          </cell>
          <cell r="O121" t="str">
            <v>EU</v>
          </cell>
          <cell r="P121" t="str">
            <v>WED</v>
          </cell>
        </row>
        <row r="122">
          <cell r="K122" t="str">
            <v>Бразилия</v>
          </cell>
          <cell r="L122" t="str">
            <v>BRAZIL</v>
          </cell>
          <cell r="M122" t="str">
            <v>BR</v>
          </cell>
          <cell r="P122" t="str">
            <v>WED</v>
          </cell>
        </row>
        <row r="123">
          <cell r="K123" t="str">
            <v xml:space="preserve">Болгария             </v>
          </cell>
          <cell r="L123" t="str">
            <v>BULGARIA</v>
          </cell>
          <cell r="M123" t="str">
            <v>BG</v>
          </cell>
          <cell r="O123" t="str">
            <v>EU</v>
          </cell>
          <cell r="P123" t="str">
            <v>WED</v>
          </cell>
        </row>
        <row r="124">
          <cell r="K124" t="str">
            <v>Canada</v>
          </cell>
          <cell r="L124" t="str">
            <v>CANADA</v>
          </cell>
          <cell r="M124" t="str">
            <v>CA</v>
          </cell>
          <cell r="P124" t="str">
            <v>AQ</v>
          </cell>
        </row>
        <row r="125">
          <cell r="G125">
            <v>34</v>
          </cell>
          <cell r="K125" t="str">
            <v>Chili</v>
          </cell>
          <cell r="L125" t="str">
            <v>CHILE</v>
          </cell>
          <cell r="M125" t="str">
            <v>CL</v>
          </cell>
          <cell r="P125" t="str">
            <v>AQ</v>
          </cell>
        </row>
        <row r="126">
          <cell r="K126" t="str">
            <v>Китай</v>
          </cell>
          <cell r="L126" t="str">
            <v>CHINA</v>
          </cell>
          <cell r="M126" t="str">
            <v>CN</v>
          </cell>
          <cell r="P126" t="str">
            <v>WED</v>
          </cell>
        </row>
        <row r="127">
          <cell r="K127" t="str">
            <v>Colombia</v>
          </cell>
          <cell r="L127" t="str">
            <v>COLOMBIA</v>
          </cell>
          <cell r="M127" t="str">
            <v>CO</v>
          </cell>
          <cell r="P127" t="str">
            <v>AQ</v>
          </cell>
        </row>
        <row r="128">
          <cell r="K128" t="str">
            <v>Коста-Рика</v>
          </cell>
          <cell r="L128" t="str">
            <v>COSTARICA</v>
          </cell>
          <cell r="M128" t="str">
            <v>CR</v>
          </cell>
          <cell r="P128" t="str">
            <v>AQ</v>
          </cell>
        </row>
        <row r="129">
          <cell r="K129" t="str">
            <v>Хорватия</v>
          </cell>
          <cell r="L129" t="str">
            <v>CROATIA</v>
          </cell>
          <cell r="M129" t="str">
            <v>HR</v>
          </cell>
          <cell r="O129" t="str">
            <v>EU</v>
          </cell>
          <cell r="P129" t="str">
            <v>WED</v>
          </cell>
        </row>
        <row r="130">
          <cell r="K130" t="str">
            <v>Кипр</v>
          </cell>
          <cell r="L130" t="str">
            <v>CYPRUS</v>
          </cell>
          <cell r="M130" t="str">
            <v>CY</v>
          </cell>
          <cell r="O130" t="str">
            <v>EU</v>
          </cell>
          <cell r="P130" t="str">
            <v>WED</v>
          </cell>
        </row>
        <row r="131">
          <cell r="K131" t="str">
            <v>République tchèque</v>
          </cell>
          <cell r="L131" t="str">
            <v>CZECH</v>
          </cell>
          <cell r="M131" t="str">
            <v>CZ</v>
          </cell>
          <cell r="O131" t="str">
            <v>EU</v>
          </cell>
          <cell r="P131" t="str">
            <v>AQ</v>
          </cell>
        </row>
        <row r="132">
          <cell r="K132" t="str">
            <v>Danemark</v>
          </cell>
          <cell r="L132" t="str">
            <v>DENMARK</v>
          </cell>
          <cell r="M132" t="str">
            <v>DK</v>
          </cell>
          <cell r="O132" t="str">
            <v>EU</v>
          </cell>
          <cell r="P132" t="str">
            <v>AQ</v>
          </cell>
        </row>
        <row r="133">
          <cell r="K133" t="str">
            <v xml:space="preserve">Эстония </v>
          </cell>
          <cell r="L133" t="str">
            <v>ESTONIA</v>
          </cell>
          <cell r="M133" t="str">
            <v>EE</v>
          </cell>
          <cell r="O133" t="str">
            <v>EU</v>
          </cell>
          <cell r="P133" t="str">
            <v>AQ</v>
          </cell>
        </row>
        <row r="134">
          <cell r="K134" t="str">
            <v>Finlande</v>
          </cell>
          <cell r="L134" t="str">
            <v>FINLAND</v>
          </cell>
          <cell r="M134" t="str">
            <v>FI</v>
          </cell>
          <cell r="O134" t="str">
            <v>EU</v>
          </cell>
          <cell r="P134" t="str">
            <v>AQ</v>
          </cell>
        </row>
        <row r="135">
          <cell r="K135" t="str">
            <v>France</v>
          </cell>
          <cell r="L135" t="str">
            <v>FRANCE</v>
          </cell>
          <cell r="M135" t="str">
            <v>FR</v>
          </cell>
          <cell r="O135" t="str">
            <v>EU</v>
          </cell>
          <cell r="P135" t="str">
            <v>AQ</v>
          </cell>
        </row>
        <row r="136">
          <cell r="K136" t="str">
            <v>Грузия</v>
          </cell>
          <cell r="L136" t="str">
            <v>GEORGIA</v>
          </cell>
          <cell r="M136" t="str">
            <v>GE</v>
          </cell>
          <cell r="N136" t="str">
            <v>X</v>
          </cell>
          <cell r="P136" t="str">
            <v>WED</v>
          </cell>
        </row>
        <row r="137">
          <cell r="K137" t="str">
            <v>Allemagne</v>
          </cell>
          <cell r="L137" t="str">
            <v>GERMANY</v>
          </cell>
          <cell r="M137" t="str">
            <v>DE</v>
          </cell>
          <cell r="O137" t="str">
            <v>EU</v>
          </cell>
          <cell r="P137" t="str">
            <v>AQ</v>
          </cell>
        </row>
        <row r="138">
          <cell r="K138" t="str">
            <v>Grèce</v>
          </cell>
          <cell r="L138" t="str">
            <v>GREECE</v>
          </cell>
          <cell r="M138" t="str">
            <v>GR</v>
          </cell>
          <cell r="O138" t="str">
            <v>EU</v>
          </cell>
          <cell r="P138" t="str">
            <v>AQ</v>
          </cell>
        </row>
        <row r="139">
          <cell r="K139" t="str">
            <v>Hongrie</v>
          </cell>
          <cell r="L139" t="str">
            <v>HUNGARY</v>
          </cell>
          <cell r="M139" t="str">
            <v>HU</v>
          </cell>
          <cell r="O139" t="str">
            <v>EU</v>
          </cell>
          <cell r="P139" t="str">
            <v>AQ</v>
          </cell>
        </row>
        <row r="140">
          <cell r="K140" t="str">
            <v>Islande</v>
          </cell>
          <cell r="L140" t="str">
            <v>ICELAND</v>
          </cell>
          <cell r="M140" t="str">
            <v>IS</v>
          </cell>
          <cell r="O140" t="str">
            <v>EU</v>
          </cell>
          <cell r="P140" t="str">
            <v>AQ</v>
          </cell>
        </row>
        <row r="141">
          <cell r="K141" t="str">
            <v>Индия</v>
          </cell>
          <cell r="L141" t="str">
            <v>INDIA</v>
          </cell>
          <cell r="M141" t="str">
            <v>IN</v>
          </cell>
          <cell r="P141" t="str">
            <v>WED</v>
          </cell>
        </row>
        <row r="142">
          <cell r="K142" t="str">
            <v>Индонезия</v>
          </cell>
          <cell r="L142" t="str">
            <v>INDONESIA</v>
          </cell>
          <cell r="M142" t="str">
            <v>ID</v>
          </cell>
          <cell r="P142" t="str">
            <v>WED</v>
          </cell>
        </row>
        <row r="143">
          <cell r="K143" t="str">
            <v>Irlande</v>
          </cell>
          <cell r="L143" t="str">
            <v>IRELAND</v>
          </cell>
          <cell r="M143" t="str">
            <v>IE</v>
          </cell>
          <cell r="O143" t="str">
            <v>EU</v>
          </cell>
          <cell r="P143" t="str">
            <v>AQ</v>
          </cell>
        </row>
        <row r="144">
          <cell r="K144" t="str">
            <v>Израиль</v>
          </cell>
          <cell r="L144" t="str">
            <v>ISRAEL</v>
          </cell>
          <cell r="M144" t="str">
            <v>IL</v>
          </cell>
          <cell r="P144" t="str">
            <v>AQ</v>
          </cell>
        </row>
        <row r="145">
          <cell r="K145" t="str">
            <v>Italie</v>
          </cell>
          <cell r="L145" t="str">
            <v>ITALY</v>
          </cell>
          <cell r="M145" t="str">
            <v>IT</v>
          </cell>
          <cell r="O145" t="str">
            <v>EU</v>
          </cell>
          <cell r="P145" t="str">
            <v>AQ</v>
          </cell>
        </row>
        <row r="146">
          <cell r="K146" t="str">
            <v>Japon</v>
          </cell>
          <cell r="L146" t="str">
            <v>JAPAN</v>
          </cell>
          <cell r="M146" t="str">
            <v>JP</v>
          </cell>
          <cell r="P146" t="str">
            <v>AQ</v>
          </cell>
        </row>
        <row r="147">
          <cell r="K147" t="str">
            <v>Казахстан</v>
          </cell>
          <cell r="L147" t="str">
            <v>KAZAKHSTAN</v>
          </cell>
          <cell r="M147" t="str">
            <v>KZ</v>
          </cell>
          <cell r="N147" t="str">
            <v>X</v>
          </cell>
          <cell r="P147" t="str">
            <v>WED</v>
          </cell>
        </row>
        <row r="148">
          <cell r="K148" t="str">
            <v>Corée</v>
          </cell>
          <cell r="L148" t="str">
            <v>KOREA</v>
          </cell>
          <cell r="M148" t="str">
            <v>KR</v>
          </cell>
          <cell r="P148" t="str">
            <v>AQ</v>
          </cell>
        </row>
        <row r="149">
          <cell r="K149" t="str">
            <v>Косово</v>
          </cell>
          <cell r="L149" t="str">
            <v>KOSOVO</v>
          </cell>
          <cell r="M149" t="str">
            <v>XK</v>
          </cell>
          <cell r="O149" t="str">
            <v>EU</v>
          </cell>
          <cell r="P149" t="str">
            <v>WED</v>
          </cell>
        </row>
        <row r="150">
          <cell r="K150" t="str">
            <v>Кыргызстан</v>
          </cell>
          <cell r="L150" t="str">
            <v>KYRGYZSTAN</v>
          </cell>
          <cell r="M150" t="str">
            <v>KG</v>
          </cell>
          <cell r="N150" t="str">
            <v>X</v>
          </cell>
          <cell r="P150" t="str">
            <v>WED</v>
          </cell>
        </row>
        <row r="151">
          <cell r="K151" t="str">
            <v>Латвия</v>
          </cell>
          <cell r="L151" t="str">
            <v>LATVIA</v>
          </cell>
          <cell r="M151" t="str">
            <v>LV</v>
          </cell>
          <cell r="O151" t="str">
            <v>EU</v>
          </cell>
          <cell r="P151" t="str">
            <v>AQ</v>
          </cell>
        </row>
        <row r="152">
          <cell r="K152" t="str">
            <v>Liechtenstein</v>
          </cell>
          <cell r="L152" t="str">
            <v>LIECHTEN</v>
          </cell>
          <cell r="M152" t="str">
            <v>LI</v>
          </cell>
          <cell r="P152" t="str">
            <v>AQ</v>
          </cell>
        </row>
        <row r="153">
          <cell r="K153" t="str">
            <v>Литва</v>
          </cell>
          <cell r="L153" t="str">
            <v>LITHUANIA</v>
          </cell>
          <cell r="M153" t="str">
            <v>LT</v>
          </cell>
          <cell r="O153" t="str">
            <v>EU</v>
          </cell>
          <cell r="P153" t="str">
            <v>AQ</v>
          </cell>
        </row>
        <row r="154">
          <cell r="K154" t="str">
            <v>Luxembourg</v>
          </cell>
          <cell r="L154" t="str">
            <v>LUXEMBOU</v>
          </cell>
          <cell r="M154" t="str">
            <v>LU</v>
          </cell>
          <cell r="O154" t="str">
            <v>EU</v>
          </cell>
          <cell r="P154" t="str">
            <v>AQ</v>
          </cell>
        </row>
        <row r="155">
          <cell r="K155" t="str">
            <v>Мальта</v>
          </cell>
          <cell r="L155" t="str">
            <v>MALTA</v>
          </cell>
          <cell r="M155" t="str">
            <v>MT</v>
          </cell>
          <cell r="O155" t="str">
            <v>EU</v>
          </cell>
          <cell r="P155" t="str">
            <v>WED</v>
          </cell>
        </row>
        <row r="156">
          <cell r="K156" t="str">
            <v>Mexique</v>
          </cell>
          <cell r="L156" t="str">
            <v>MEXICO</v>
          </cell>
          <cell r="M156" t="str">
            <v>MX</v>
          </cell>
          <cell r="P156" t="str">
            <v>AQ</v>
          </cell>
        </row>
        <row r="157">
          <cell r="K157" t="str">
            <v>Молдова</v>
          </cell>
          <cell r="L157" t="str">
            <v>MOLDOVA</v>
          </cell>
          <cell r="M157" t="str">
            <v>MD</v>
          </cell>
          <cell r="N157" t="str">
            <v>X</v>
          </cell>
          <cell r="P157" t="str">
            <v>WED</v>
          </cell>
        </row>
        <row r="158">
          <cell r="K158" t="str">
            <v>Черногория</v>
          </cell>
          <cell r="L158" t="str">
            <v>MONTENEGRO</v>
          </cell>
          <cell r="M158" t="str">
            <v>ME</v>
          </cell>
          <cell r="O158" t="str">
            <v>EU</v>
          </cell>
          <cell r="P158" t="str">
            <v>WED</v>
          </cell>
        </row>
        <row r="159">
          <cell r="K159" t="str">
            <v>Марокко</v>
          </cell>
          <cell r="L159" t="str">
            <v>MOROCCO</v>
          </cell>
          <cell r="M159" t="str">
            <v>MA</v>
          </cell>
          <cell r="P159" t="str">
            <v>WED</v>
          </cell>
        </row>
        <row r="160">
          <cell r="K160" t="str">
            <v>Pays-Bas</v>
          </cell>
          <cell r="L160" t="str">
            <v>NETHLAND</v>
          </cell>
          <cell r="M160" t="str">
            <v>NL</v>
          </cell>
          <cell r="O160" t="str">
            <v>EU</v>
          </cell>
          <cell r="P160" t="str">
            <v>AQ</v>
          </cell>
        </row>
        <row r="161">
          <cell r="K161" t="str">
            <v>Nouvelle-Zélande</v>
          </cell>
          <cell r="L161" t="str">
            <v>NZ</v>
          </cell>
          <cell r="M161" t="str">
            <v>NZ</v>
          </cell>
          <cell r="P161" t="str">
            <v>AQ</v>
          </cell>
        </row>
        <row r="162">
          <cell r="K162" t="str">
            <v>Се́верная Македо́ния</v>
          </cell>
          <cell r="L162" t="str">
            <v>NORTHMACED</v>
          </cell>
          <cell r="M162" t="str">
            <v>MK</v>
          </cell>
          <cell r="O162" t="str">
            <v>EU</v>
          </cell>
          <cell r="P162" t="str">
            <v>WED</v>
          </cell>
        </row>
        <row r="163">
          <cell r="K163" t="str">
            <v>Norvège</v>
          </cell>
          <cell r="L163" t="str">
            <v>NORWAY</v>
          </cell>
          <cell r="M163" t="str">
            <v>NO</v>
          </cell>
          <cell r="O163" t="str">
            <v>EU</v>
          </cell>
          <cell r="P163" t="str">
            <v>AQ</v>
          </cell>
        </row>
        <row r="164">
          <cell r="K164" t="str">
            <v>Pologne</v>
          </cell>
          <cell r="L164" t="str">
            <v>POLAND</v>
          </cell>
          <cell r="M164" t="str">
            <v>PL</v>
          </cell>
          <cell r="O164" t="str">
            <v>EU</v>
          </cell>
          <cell r="P164" t="str">
            <v>AQ</v>
          </cell>
        </row>
        <row r="165">
          <cell r="K165" t="str">
            <v>Portugal</v>
          </cell>
          <cell r="L165" t="str">
            <v>PORTUGAL</v>
          </cell>
          <cell r="M165" t="str">
            <v>PT</v>
          </cell>
          <cell r="O165" t="str">
            <v>EU</v>
          </cell>
          <cell r="P165" t="str">
            <v>AQ</v>
          </cell>
        </row>
        <row r="166">
          <cell r="K166" t="str">
            <v xml:space="preserve">Румыния                </v>
          </cell>
          <cell r="L166" t="str">
            <v>ROMANIA</v>
          </cell>
          <cell r="M166" t="str">
            <v>RO</v>
          </cell>
          <cell r="O166" t="str">
            <v>EU</v>
          </cell>
          <cell r="P166" t="str">
            <v>WED</v>
          </cell>
        </row>
        <row r="167">
          <cell r="K167" t="str">
            <v>Российская Федерация</v>
          </cell>
          <cell r="L167" t="str">
            <v>RUSSIA</v>
          </cell>
          <cell r="M167" t="str">
            <v>RU</v>
          </cell>
          <cell r="N167" t="str">
            <v>X</v>
          </cell>
          <cell r="P167" t="str">
            <v>AQ</v>
          </cell>
        </row>
        <row r="168">
          <cell r="K168" t="str">
            <v>Сербия</v>
          </cell>
          <cell r="L168" t="str">
            <v>SERBIA</v>
          </cell>
          <cell r="M168" t="str">
            <v>RS</v>
          </cell>
          <cell r="O168" t="str">
            <v>EU</v>
          </cell>
          <cell r="P168" t="str">
            <v>WED</v>
          </cell>
        </row>
        <row r="169">
          <cell r="K169" t="str">
            <v>République slovaque</v>
          </cell>
          <cell r="L169" t="str">
            <v>SLOVAKIA</v>
          </cell>
          <cell r="M169" t="str">
            <v>SK</v>
          </cell>
          <cell r="O169" t="str">
            <v>EU</v>
          </cell>
          <cell r="P169" t="str">
            <v>AQ</v>
          </cell>
        </row>
        <row r="170">
          <cell r="K170" t="str">
            <v>Словения</v>
          </cell>
          <cell r="L170" t="str">
            <v>SLOVENIA</v>
          </cell>
          <cell r="M170" t="str">
            <v>SI</v>
          </cell>
          <cell r="O170" t="str">
            <v>EU</v>
          </cell>
          <cell r="P170" t="str">
            <v>AQ</v>
          </cell>
        </row>
        <row r="171">
          <cell r="K171" t="str">
            <v>Espagne</v>
          </cell>
          <cell r="L171" t="str">
            <v>SPAIN</v>
          </cell>
          <cell r="M171" t="str">
            <v>ES</v>
          </cell>
          <cell r="O171" t="str">
            <v>EU</v>
          </cell>
          <cell r="P171" t="str">
            <v>AQ</v>
          </cell>
        </row>
        <row r="172">
          <cell r="K172" t="str">
            <v>Statisland</v>
          </cell>
          <cell r="L172" t="str">
            <v>STATISLAND</v>
          </cell>
          <cell r="M172" t="str">
            <v>Q1</v>
          </cell>
          <cell r="P172" t="str">
            <v>AQ</v>
          </cell>
        </row>
        <row r="173">
          <cell r="K173" t="str">
            <v>Suède</v>
          </cell>
          <cell r="L173" t="str">
            <v>SWEDEN</v>
          </cell>
          <cell r="M173" t="str">
            <v>SE</v>
          </cell>
          <cell r="O173" t="str">
            <v>EU</v>
          </cell>
          <cell r="P173" t="str">
            <v>AQ</v>
          </cell>
        </row>
        <row r="174">
          <cell r="K174" t="str">
            <v>Suisse</v>
          </cell>
          <cell r="L174" t="str">
            <v>SWITLAND</v>
          </cell>
          <cell r="M174" t="str">
            <v>CH</v>
          </cell>
          <cell r="O174" t="str">
            <v>EU</v>
          </cell>
          <cell r="P174" t="str">
            <v>AQ</v>
          </cell>
        </row>
        <row r="175">
          <cell r="K175" t="str">
            <v>Тайвань / Китайский Тайбэй</v>
          </cell>
          <cell r="L175" t="str">
            <v>TAIPEI</v>
          </cell>
          <cell r="M175" t="str">
            <v>TW</v>
          </cell>
          <cell r="P175" t="str">
            <v>WED</v>
          </cell>
        </row>
        <row r="176">
          <cell r="K176" t="str">
            <v>Таджикистан</v>
          </cell>
          <cell r="L176" t="str">
            <v>TAJIKISTAN</v>
          </cell>
          <cell r="M176" t="str">
            <v>TJ</v>
          </cell>
          <cell r="N176" t="str">
            <v>X</v>
          </cell>
          <cell r="P176" t="str">
            <v>WED</v>
          </cell>
        </row>
        <row r="177">
          <cell r="K177" t="str">
            <v>Тунис</v>
          </cell>
          <cell r="L177" t="str">
            <v>TUNISIA</v>
          </cell>
          <cell r="M177" t="str">
            <v>TN</v>
          </cell>
          <cell r="P177" t="str">
            <v>WED</v>
          </cell>
        </row>
        <row r="178">
          <cell r="K178" t="str">
            <v>République de Türkiye</v>
          </cell>
          <cell r="L178" t="str">
            <v>TURKEY</v>
          </cell>
          <cell r="M178" t="str">
            <v>TR</v>
          </cell>
          <cell r="O178" t="str">
            <v>EU</v>
          </cell>
          <cell r="P178" t="str">
            <v>AQ</v>
          </cell>
        </row>
        <row r="179">
          <cell r="K179" t="str">
            <v>Туркменистан</v>
          </cell>
          <cell r="L179" t="str">
            <v>TURKMENIST</v>
          </cell>
          <cell r="M179" t="str">
            <v>TM</v>
          </cell>
          <cell r="N179" t="str">
            <v>X</v>
          </cell>
          <cell r="P179" t="str">
            <v>WED</v>
          </cell>
        </row>
        <row r="180">
          <cell r="K180" t="str">
            <v>Украина</v>
          </cell>
          <cell r="L180" t="str">
            <v>UKRAINE</v>
          </cell>
          <cell r="M180" t="str">
            <v>UA</v>
          </cell>
          <cell r="N180" t="str">
            <v>X</v>
          </cell>
          <cell r="P180" t="str">
            <v>WED</v>
          </cell>
        </row>
        <row r="181">
          <cell r="K181" t="str">
            <v>Royaume-Uni</v>
          </cell>
          <cell r="L181" t="str">
            <v>UK</v>
          </cell>
          <cell r="M181" t="str">
            <v>GB</v>
          </cell>
          <cell r="O181" t="str">
            <v>EU</v>
          </cell>
          <cell r="P181" t="str">
            <v>AQ</v>
          </cell>
        </row>
        <row r="182">
          <cell r="K182" t="str">
            <v>Etats-Unis</v>
          </cell>
          <cell r="L182" t="str">
            <v>USA</v>
          </cell>
          <cell r="M182" t="str">
            <v>US</v>
          </cell>
          <cell r="P182" t="str">
            <v>AQ</v>
          </cell>
        </row>
        <row r="183">
          <cell r="K183" t="str">
            <v>Узбекистан</v>
          </cell>
          <cell r="L183" t="str">
            <v>UZBEKISTAN</v>
          </cell>
          <cell r="M183" t="str">
            <v>UZ</v>
          </cell>
          <cell r="N183" t="str">
            <v>X</v>
          </cell>
          <cell r="P183" t="str">
            <v>WED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14"/>
  <sheetViews>
    <sheetView tabSelected="1" workbookViewId="0">
      <selection activeCell="Q14" sqref="Q14"/>
    </sheetView>
  </sheetViews>
  <sheetFormatPr defaultRowHeight="12.75" x14ac:dyDescent="0.2"/>
  <cols>
    <col min="1" max="1" width="9.140625" style="1"/>
    <col min="2" max="2" width="20.42578125" style="1" customWidth="1"/>
    <col min="3" max="16384" width="9.140625" style="1"/>
  </cols>
  <sheetData>
    <row r="3" spans="2:17" x14ac:dyDescent="0.2">
      <c r="C3" s="2">
        <v>2015</v>
      </c>
      <c r="D3" s="2">
        <v>2016</v>
      </c>
      <c r="E3" s="2">
        <v>2017</v>
      </c>
      <c r="F3" s="2">
        <v>2018</v>
      </c>
      <c r="G3" s="2">
        <v>2019</v>
      </c>
      <c r="H3" s="2">
        <v>2020</v>
      </c>
      <c r="I3" s="2">
        <v>2021</v>
      </c>
      <c r="J3" s="2">
        <v>2022</v>
      </c>
      <c r="K3" s="2">
        <v>2023</v>
      </c>
      <c r="L3" s="8">
        <v>2024</v>
      </c>
      <c r="M3" s="3"/>
      <c r="N3" s="3"/>
      <c r="O3" s="3"/>
      <c r="P3" s="3"/>
      <c r="Q3" s="3"/>
    </row>
    <row r="4" spans="2:17" x14ac:dyDescent="0.2">
      <c r="B4" s="5" t="s">
        <v>1</v>
      </c>
      <c r="C4" s="1">
        <v>27343.599999999999</v>
      </c>
      <c r="D4" s="1">
        <v>31920.1</v>
      </c>
      <c r="E4" s="1">
        <v>35006</v>
      </c>
      <c r="F4" s="1">
        <v>36407.699999999997</v>
      </c>
      <c r="G4" s="1">
        <v>34472.9</v>
      </c>
      <c r="H4" s="1">
        <v>32612.799999999999</v>
      </c>
      <c r="I4" s="1">
        <v>33533.1</v>
      </c>
      <c r="J4" s="7">
        <v>35651.184000000001</v>
      </c>
      <c r="K4" s="7">
        <v>36453.993999999999</v>
      </c>
      <c r="L4" s="9">
        <v>35036.284141930693</v>
      </c>
      <c r="M4" s="4"/>
    </row>
    <row r="5" spans="2:17" x14ac:dyDescent="0.2">
      <c r="B5" s="5" t="s">
        <v>2</v>
      </c>
      <c r="C5" s="1">
        <v>15916.6</v>
      </c>
      <c r="D5" s="1">
        <v>16768.7</v>
      </c>
      <c r="E5" s="1">
        <v>15367.6</v>
      </c>
      <c r="F5" s="1">
        <v>18395.400000000001</v>
      </c>
      <c r="G5" s="1">
        <v>17551.8</v>
      </c>
      <c r="H5" s="1">
        <v>11921.1</v>
      </c>
      <c r="I5" s="1">
        <v>17114.099999999999</v>
      </c>
      <c r="J5" s="7">
        <v>15208.95</v>
      </c>
      <c r="K5" s="7">
        <v>16555.986000000001</v>
      </c>
      <c r="L5" s="9">
        <v>12922.617215979131</v>
      </c>
      <c r="M5" s="4"/>
    </row>
    <row r="6" spans="2:17" x14ac:dyDescent="0.2">
      <c r="B6" s="5" t="s">
        <v>3</v>
      </c>
      <c r="C6" s="1">
        <v>10607.3</v>
      </c>
      <c r="D6" s="1">
        <v>14311</v>
      </c>
      <c r="E6" s="1">
        <v>14000.7</v>
      </c>
      <c r="F6" s="1">
        <v>18623.599999999999</v>
      </c>
      <c r="G6" s="1">
        <v>20122.400000000001</v>
      </c>
      <c r="H6" s="1">
        <v>20173.400000000001</v>
      </c>
      <c r="I6" s="1">
        <v>16966.5</v>
      </c>
      <c r="J6" s="7">
        <v>18069.187999999998</v>
      </c>
      <c r="K6" s="7">
        <v>19739.288</v>
      </c>
      <c r="L6" s="9">
        <v>24564.302671440597</v>
      </c>
      <c r="M6" s="4"/>
    </row>
    <row r="7" spans="2:17" x14ac:dyDescent="0.2">
      <c r="B7" s="5" t="s">
        <v>4</v>
      </c>
      <c r="C7" s="1">
        <v>797</v>
      </c>
      <c r="D7" s="1">
        <v>999.2</v>
      </c>
      <c r="E7" s="1">
        <v>963.9</v>
      </c>
      <c r="F7" s="1">
        <v>893.8</v>
      </c>
      <c r="G7" s="1">
        <v>859.3</v>
      </c>
      <c r="H7" s="1">
        <v>830.6</v>
      </c>
      <c r="I7" s="1">
        <v>792</v>
      </c>
      <c r="J7" s="7">
        <v>791.16499999999996</v>
      </c>
      <c r="K7" s="7">
        <v>757.44299999999998</v>
      </c>
      <c r="L7" s="9">
        <v>970.33473774720551</v>
      </c>
      <c r="M7" s="4"/>
    </row>
    <row r="8" spans="2:17" x14ac:dyDescent="0.2">
      <c r="B8" s="6" t="s">
        <v>5</v>
      </c>
      <c r="C8" s="1">
        <v>21.5</v>
      </c>
      <c r="D8" s="1">
        <v>35.4</v>
      </c>
      <c r="E8" s="1">
        <v>42.9</v>
      </c>
      <c r="F8" s="1">
        <v>72.7</v>
      </c>
      <c r="G8" s="1">
        <v>132.19999999999999</v>
      </c>
      <c r="H8" s="1">
        <v>216.6</v>
      </c>
      <c r="I8" s="1">
        <v>290</v>
      </c>
      <c r="J8" s="7">
        <v>362.70800000000003</v>
      </c>
      <c r="K8" s="7">
        <v>486.60300000000001</v>
      </c>
      <c r="L8" s="9">
        <v>545.71831470335337</v>
      </c>
      <c r="M8" s="4"/>
    </row>
    <row r="9" spans="2:17" x14ac:dyDescent="0.2">
      <c r="B9" s="5" t="s">
        <v>6</v>
      </c>
      <c r="C9" s="1">
        <v>86.3</v>
      </c>
      <c r="D9" s="1">
        <v>114.7</v>
      </c>
      <c r="E9" s="1">
        <v>107.4</v>
      </c>
      <c r="F9" s="1">
        <v>75.400000000000006</v>
      </c>
      <c r="G9" s="1">
        <v>78.7</v>
      </c>
      <c r="H9" s="1">
        <v>58</v>
      </c>
      <c r="I9" s="1">
        <v>32</v>
      </c>
      <c r="J9" s="7">
        <v>44.337000000000003</v>
      </c>
      <c r="K9" s="7">
        <v>44.692999999999998</v>
      </c>
      <c r="L9" s="9">
        <v>59.497389194372801</v>
      </c>
      <c r="M9" s="4"/>
    </row>
    <row r="10" spans="2:17" x14ac:dyDescent="0.2">
      <c r="B10" s="5" t="s">
        <v>7</v>
      </c>
      <c r="C10" s="1">
        <v>0.4</v>
      </c>
      <c r="D10" s="1">
        <v>-107.7</v>
      </c>
      <c r="E10" s="1">
        <v>-375.3</v>
      </c>
      <c r="F10" s="1">
        <v>-299.2</v>
      </c>
      <c r="G10" s="1">
        <v>-41.6</v>
      </c>
      <c r="H10" s="1">
        <v>-64.900000000000006</v>
      </c>
      <c r="I10" s="1">
        <v>-48.8</v>
      </c>
      <c r="J10" s="7">
        <v>124.74</v>
      </c>
      <c r="K10" s="7">
        <v>178.024</v>
      </c>
      <c r="L10" s="9">
        <v>205.25941530524508</v>
      </c>
      <c r="M10" s="4"/>
    </row>
    <row r="11" spans="2:17" x14ac:dyDescent="0.2">
      <c r="B11" s="5" t="s">
        <v>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7">
        <v>0</v>
      </c>
      <c r="K11" s="7">
        <v>0</v>
      </c>
      <c r="L11" s="9"/>
      <c r="M11" s="4"/>
    </row>
    <row r="12" spans="2:17" x14ac:dyDescent="0.2">
      <c r="B12" s="5" t="s">
        <v>0</v>
      </c>
      <c r="C12" s="1">
        <v>54772.800000000003</v>
      </c>
      <c r="D12" s="1">
        <v>64041.4</v>
      </c>
      <c r="E12" s="1">
        <v>65113.3</v>
      </c>
      <c r="F12" s="1">
        <v>74169.399999999994</v>
      </c>
      <c r="G12" s="1">
        <v>73175.600000000006</v>
      </c>
      <c r="H12" s="1">
        <v>65747.600000000006</v>
      </c>
      <c r="I12" s="1">
        <v>68678.8</v>
      </c>
      <c r="J12" s="7">
        <v>70252.27</v>
      </c>
      <c r="K12" s="7">
        <v>74216.028999999995</v>
      </c>
      <c r="L12" s="9">
        <v>74304.013886300643</v>
      </c>
      <c r="M12" s="4"/>
    </row>
    <row r="14" spans="2:17" x14ac:dyDescent="0.2">
      <c r="C14" s="4">
        <f>SUM(C4:C11)-C12</f>
        <v>-9.9999999998544808E-2</v>
      </c>
      <c r="D14" s="4">
        <f t="shared" ref="D14:K14" si="0">SUM(D4:D11)-D12</f>
        <v>0</v>
      </c>
      <c r="E14" s="4">
        <f t="shared" si="0"/>
        <v>-9.9999999998544808E-2</v>
      </c>
      <c r="F14" s="4">
        <f t="shared" si="0"/>
        <v>0</v>
      </c>
      <c r="G14" s="4">
        <f t="shared" si="0"/>
        <v>9.9999999991268851E-2</v>
      </c>
      <c r="H14" s="4">
        <f t="shared" si="0"/>
        <v>0</v>
      </c>
      <c r="I14" s="4">
        <f t="shared" si="0"/>
        <v>9.9999999991268851E-2</v>
      </c>
      <c r="J14" s="4">
        <f>SUM(J4:J11)-J12</f>
        <v>1.999999993131496E-3</v>
      </c>
      <c r="K14" s="4">
        <f t="shared" si="0"/>
        <v>2.0000000076834112E-3</v>
      </c>
    </row>
  </sheetData>
  <conditionalFormatting sqref="M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Гульжихан Айгозина</dc:creator>
  <cp:lastModifiedBy>Сандугаш Акимова</cp:lastModifiedBy>
  <cp:lastPrinted>2025-07-22T12:53:16Z</cp:lastPrinted>
  <dcterms:created xsi:type="dcterms:W3CDTF">2023-07-14T08:57:30Z</dcterms:created>
  <dcterms:modified xsi:type="dcterms:W3CDTF">2025-07-31T10:16:53Z</dcterms:modified>
</cp:coreProperties>
</file>