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рус\"/>
    </mc:Choice>
  </mc:AlternateContent>
  <bookViews>
    <workbookView xWindow="-120" yWindow="-120" windowWidth="20730" windowHeight="11160" tabRatio="810"/>
  </bookViews>
  <sheets>
    <sheet name="График 2" sheetId="12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2" l="1"/>
  <c r="K14" i="12"/>
  <c r="D14" i="12"/>
  <c r="E14" i="12"/>
  <c r="F14" i="12"/>
  <c r="G14" i="12"/>
  <c r="H14" i="12"/>
  <c r="I14" i="12"/>
  <c r="C14" i="12"/>
</calcChain>
</file>

<file path=xl/sharedStrings.xml><?xml version="1.0" encoding="utf-8"?>
<sst xmlns="http://schemas.openxmlformats.org/spreadsheetml/2006/main" count="9" uniqueCount="9">
  <si>
    <t>Гидро</t>
  </si>
  <si>
    <t>Уголь</t>
  </si>
  <si>
    <t>Нефть и нефтепродукты</t>
  </si>
  <si>
    <t>Натуральный газ</t>
  </si>
  <si>
    <t>Биотопливо/отходы</t>
  </si>
  <si>
    <t>Электричество</t>
  </si>
  <si>
    <t>Тепловая энергия</t>
  </si>
  <si>
    <t>Все</t>
  </si>
  <si>
    <t>Солнечная и ветровая энергия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</si>
</sst>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2" borderId="0" xfId="0" applyFont="1" applyFill="1"/>
    <xf numFmtId="0" fontId="5" fillId="0" borderId="0" xfId="0" applyFont="1"/>
    <xf numFmtId="165" fontId="6" fillId="0" borderId="0" xfId="0" applyNumberFormat="1" applyFont="1" applyAlignment="1">
      <alignment horizontal="right" wrapText="1"/>
    </xf>
    <xf numFmtId="0" fontId="1" fillId="0" borderId="0" xfId="0" applyFont="1" applyFill="1"/>
  </cellXfs>
  <cellStyles count="4">
    <cellStyle name="Normal 10 2 2" xfId="2"/>
    <cellStyle name="Normal 2" xfId="3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'График 2'!$B$4</c:f>
              <c:strCache>
                <c:ptCount val="1"/>
                <c:pt idx="0">
                  <c:v>Уголь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2'!$C$4:$K$4</c:f>
              <c:numCache>
                <c:formatCode>General</c:formatCode>
                <c:ptCount val="9"/>
                <c:pt idx="0">
                  <c:v>27343.599999999999</c:v>
                </c:pt>
                <c:pt idx="1">
                  <c:v>31920.1</c:v>
                </c:pt>
                <c:pt idx="2">
                  <c:v>35006</c:v>
                </c:pt>
                <c:pt idx="3">
                  <c:v>36407.699999999997</c:v>
                </c:pt>
                <c:pt idx="4">
                  <c:v>34472.9</c:v>
                </c:pt>
                <c:pt idx="5">
                  <c:v>32612.799999999999</c:v>
                </c:pt>
                <c:pt idx="6">
                  <c:v>33533.1</c:v>
                </c:pt>
                <c:pt idx="7">
                  <c:v>33682.6</c:v>
                </c:pt>
                <c:pt idx="8">
                  <c:v>36416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7-48D2-A3D0-CA79AAE7B22B}"/>
            </c:ext>
          </c:extLst>
        </c:ser>
        <c:ser>
          <c:idx val="1"/>
          <c:order val="1"/>
          <c:tx>
            <c:strRef>
              <c:f>'График 2'!$B$5</c:f>
              <c:strCache>
                <c:ptCount val="1"/>
                <c:pt idx="0">
                  <c:v>Нефть и нефтепродукты</c:v>
                </c:pt>
              </c:strCache>
            </c:strRef>
          </c:tx>
          <c:spPr>
            <a:solidFill>
              <a:srgbClr val="9D5F00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2'!$C$5:$K$5</c:f>
              <c:numCache>
                <c:formatCode>General</c:formatCode>
                <c:ptCount val="9"/>
                <c:pt idx="0">
                  <c:v>15916.6</c:v>
                </c:pt>
                <c:pt idx="1">
                  <c:v>16768.7</c:v>
                </c:pt>
                <c:pt idx="2">
                  <c:v>15367.6</c:v>
                </c:pt>
                <c:pt idx="3">
                  <c:v>18395.400000000001</c:v>
                </c:pt>
                <c:pt idx="4">
                  <c:v>17551.8</c:v>
                </c:pt>
                <c:pt idx="5">
                  <c:v>11921.1</c:v>
                </c:pt>
                <c:pt idx="6">
                  <c:v>17114.099999999999</c:v>
                </c:pt>
                <c:pt idx="7">
                  <c:v>16438.099999999999</c:v>
                </c:pt>
                <c:pt idx="8">
                  <c:v>15899.3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7-48D2-A3D0-CA79AAE7B22B}"/>
            </c:ext>
          </c:extLst>
        </c:ser>
        <c:ser>
          <c:idx val="2"/>
          <c:order val="2"/>
          <c:tx>
            <c:strRef>
              <c:f>'График 2'!$B$6</c:f>
              <c:strCache>
                <c:ptCount val="1"/>
                <c:pt idx="0">
                  <c:v>Натуральный газ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2'!$C$6:$K$6</c:f>
              <c:numCache>
                <c:formatCode>General</c:formatCode>
                <c:ptCount val="9"/>
                <c:pt idx="0">
                  <c:v>10607.3</c:v>
                </c:pt>
                <c:pt idx="1">
                  <c:v>14311</c:v>
                </c:pt>
                <c:pt idx="2">
                  <c:v>14000.7</c:v>
                </c:pt>
                <c:pt idx="3">
                  <c:v>18623.599999999999</c:v>
                </c:pt>
                <c:pt idx="4">
                  <c:v>20122.400000000001</c:v>
                </c:pt>
                <c:pt idx="5">
                  <c:v>20173.400000000001</c:v>
                </c:pt>
                <c:pt idx="6">
                  <c:v>16966.5</c:v>
                </c:pt>
                <c:pt idx="7">
                  <c:v>18452.993999999999</c:v>
                </c:pt>
                <c:pt idx="8">
                  <c:v>19605.7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7-48D2-A3D0-CA79AAE7B22B}"/>
            </c:ext>
          </c:extLst>
        </c:ser>
        <c:ser>
          <c:idx val="3"/>
          <c:order val="3"/>
          <c:tx>
            <c:strRef>
              <c:f>'График 2'!$B$7</c:f>
              <c:strCache>
                <c:ptCount val="1"/>
                <c:pt idx="0">
                  <c:v>Гидро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2'!$C$7:$K$7</c:f>
              <c:numCache>
                <c:formatCode>General</c:formatCode>
                <c:ptCount val="9"/>
                <c:pt idx="0">
                  <c:v>797</c:v>
                </c:pt>
                <c:pt idx="1">
                  <c:v>999.2</c:v>
                </c:pt>
                <c:pt idx="2">
                  <c:v>963.9</c:v>
                </c:pt>
                <c:pt idx="3">
                  <c:v>893.8</c:v>
                </c:pt>
                <c:pt idx="4">
                  <c:v>859.3</c:v>
                </c:pt>
                <c:pt idx="5">
                  <c:v>830.6</c:v>
                </c:pt>
                <c:pt idx="6">
                  <c:v>792</c:v>
                </c:pt>
                <c:pt idx="7">
                  <c:v>791.2</c:v>
                </c:pt>
                <c:pt idx="8">
                  <c:v>757.5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7-48D2-A3D0-CA79AAE7B22B}"/>
            </c:ext>
          </c:extLst>
        </c:ser>
        <c:ser>
          <c:idx val="4"/>
          <c:order val="4"/>
          <c:tx>
            <c:strRef>
              <c:f>'График 2'!$B$8</c:f>
              <c:strCache>
                <c:ptCount val="1"/>
                <c:pt idx="0">
                  <c:v>Солнечная и ветровая энергия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2'!$C$8:$K$8</c:f>
              <c:numCache>
                <c:formatCode>General</c:formatCode>
                <c:ptCount val="9"/>
                <c:pt idx="0">
                  <c:v>21.5</c:v>
                </c:pt>
                <c:pt idx="1">
                  <c:v>35.4</c:v>
                </c:pt>
                <c:pt idx="2">
                  <c:v>42.9</c:v>
                </c:pt>
                <c:pt idx="3">
                  <c:v>72.7</c:v>
                </c:pt>
                <c:pt idx="4">
                  <c:v>132.19999999999999</c:v>
                </c:pt>
                <c:pt idx="5">
                  <c:v>216.6</c:v>
                </c:pt>
                <c:pt idx="6">
                  <c:v>290</c:v>
                </c:pt>
                <c:pt idx="7">
                  <c:v>362.7</c:v>
                </c:pt>
                <c:pt idx="8">
                  <c:v>486.6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77-48D2-A3D0-CA79AAE7B22B}"/>
            </c:ext>
          </c:extLst>
        </c:ser>
        <c:ser>
          <c:idx val="5"/>
          <c:order val="5"/>
          <c:tx>
            <c:strRef>
              <c:f>'График 2'!$B$9</c:f>
              <c:strCache>
                <c:ptCount val="1"/>
                <c:pt idx="0">
                  <c:v>Биотопливо/отходы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2'!$C$9:$K$9</c:f>
              <c:numCache>
                <c:formatCode>General</c:formatCode>
                <c:ptCount val="9"/>
                <c:pt idx="0">
                  <c:v>86.3</c:v>
                </c:pt>
                <c:pt idx="1">
                  <c:v>114.7</c:v>
                </c:pt>
                <c:pt idx="2">
                  <c:v>107.4</c:v>
                </c:pt>
                <c:pt idx="3">
                  <c:v>75.400000000000006</c:v>
                </c:pt>
                <c:pt idx="4">
                  <c:v>78.7</c:v>
                </c:pt>
                <c:pt idx="5">
                  <c:v>58</c:v>
                </c:pt>
                <c:pt idx="6">
                  <c:v>32</c:v>
                </c:pt>
                <c:pt idx="7">
                  <c:v>16</c:v>
                </c:pt>
                <c:pt idx="8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7-48D2-A3D0-CA79AAE7B22B}"/>
            </c:ext>
          </c:extLst>
        </c:ser>
        <c:ser>
          <c:idx val="6"/>
          <c:order val="6"/>
          <c:tx>
            <c:strRef>
              <c:f>'График 2'!$B$10</c:f>
              <c:strCache>
                <c:ptCount val="1"/>
                <c:pt idx="0">
                  <c:v>Электричество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'График 2'!$C$3:$K$3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2'!$C$10:$K$10</c:f>
              <c:numCache>
                <c:formatCode>General</c:formatCode>
                <c:ptCount val="9"/>
                <c:pt idx="0">
                  <c:v>0.4</c:v>
                </c:pt>
                <c:pt idx="1">
                  <c:v>-107.7</c:v>
                </c:pt>
                <c:pt idx="2">
                  <c:v>-375.3</c:v>
                </c:pt>
                <c:pt idx="3">
                  <c:v>-299.2</c:v>
                </c:pt>
                <c:pt idx="4">
                  <c:v>-41.6</c:v>
                </c:pt>
                <c:pt idx="5">
                  <c:v>-64.900000000000006</c:v>
                </c:pt>
                <c:pt idx="6">
                  <c:v>-48.8</c:v>
                </c:pt>
                <c:pt idx="7">
                  <c:v>124.7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77-48D2-A3D0-CA79AAE7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3616"/>
        <c:axId val="162951552"/>
      </c:areaChart>
      <c:catAx>
        <c:axId val="1411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951552"/>
        <c:crosses val="autoZero"/>
        <c:auto val="1"/>
        <c:lblAlgn val="ctr"/>
        <c:lblOffset val="100"/>
        <c:noMultiLvlLbl val="0"/>
      </c:catAx>
      <c:valAx>
        <c:axId val="162951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crossAx val="141183616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14</xdr:row>
      <xdr:rowOff>66674</xdr:rowOff>
    </xdr:from>
    <xdr:to>
      <xdr:col>11</xdr:col>
      <xdr:colOff>114300</xdr:colOff>
      <xdr:row>32</xdr:row>
      <xdr:rowOff>66675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4"/>
  <sheetViews>
    <sheetView tabSelected="1" workbookViewId="0">
      <selection activeCell="P21" sqref="P21"/>
    </sheetView>
  </sheetViews>
  <sheetFormatPr defaultRowHeight="12.75" x14ac:dyDescent="0.2"/>
  <cols>
    <col min="1" max="1" width="9.140625" style="1"/>
    <col min="2" max="2" width="20.42578125" style="1" customWidth="1"/>
    <col min="3" max="16384" width="9.140625" style="1"/>
  </cols>
  <sheetData>
    <row r="3" spans="2:17" x14ac:dyDescent="0.2">
      <c r="C3" s="2">
        <v>2015</v>
      </c>
      <c r="D3" s="2">
        <v>2016</v>
      </c>
      <c r="E3" s="2">
        <v>2017</v>
      </c>
      <c r="F3" s="2">
        <v>2018</v>
      </c>
      <c r="G3" s="2">
        <v>2019</v>
      </c>
      <c r="H3" s="2">
        <v>2020</v>
      </c>
      <c r="I3" s="2">
        <v>2021</v>
      </c>
      <c r="J3" s="2">
        <v>2022</v>
      </c>
      <c r="K3" s="2">
        <v>2023</v>
      </c>
      <c r="L3" s="3"/>
      <c r="M3" s="3"/>
      <c r="N3" s="3"/>
      <c r="O3" s="3"/>
      <c r="P3" s="3"/>
      <c r="Q3" s="3"/>
    </row>
    <row r="4" spans="2:17" x14ac:dyDescent="0.2">
      <c r="B4" s="1" t="s">
        <v>1</v>
      </c>
      <c r="C4" s="1">
        <v>27343.599999999999</v>
      </c>
      <c r="D4" s="1">
        <v>31920.1</v>
      </c>
      <c r="E4" s="1">
        <v>35006</v>
      </c>
      <c r="F4" s="1">
        <v>36407.699999999997</v>
      </c>
      <c r="G4" s="1">
        <v>34472.9</v>
      </c>
      <c r="H4" s="1">
        <v>32612.799999999999</v>
      </c>
      <c r="I4" s="1">
        <v>33533.1</v>
      </c>
      <c r="J4" s="1">
        <v>33682.6</v>
      </c>
      <c r="K4" s="5">
        <v>36416</v>
      </c>
      <c r="M4" s="4"/>
    </row>
    <row r="5" spans="2:17" x14ac:dyDescent="0.2">
      <c r="B5" s="1" t="s">
        <v>2</v>
      </c>
      <c r="C5" s="1">
        <v>15916.6</v>
      </c>
      <c r="D5" s="1">
        <v>16768.7</v>
      </c>
      <c r="E5" s="1">
        <v>15367.6</v>
      </c>
      <c r="F5" s="1">
        <v>18395.400000000001</v>
      </c>
      <c r="G5" s="1">
        <v>17551.8</v>
      </c>
      <c r="H5" s="1">
        <v>11921.1</v>
      </c>
      <c r="I5" s="1">
        <v>17114.099999999999</v>
      </c>
      <c r="J5" s="6">
        <v>16438.099999999999</v>
      </c>
      <c r="K5" s="5">
        <v>15899.3</v>
      </c>
      <c r="M5" s="4"/>
    </row>
    <row r="6" spans="2:17" x14ac:dyDescent="0.2">
      <c r="B6" s="1" t="s">
        <v>3</v>
      </c>
      <c r="C6" s="1">
        <v>10607.3</v>
      </c>
      <c r="D6" s="1">
        <v>14311</v>
      </c>
      <c r="E6" s="1">
        <v>14000.7</v>
      </c>
      <c r="F6" s="1">
        <v>18623.599999999999</v>
      </c>
      <c r="G6" s="1">
        <v>20122.400000000001</v>
      </c>
      <c r="H6" s="1">
        <v>20173.400000000001</v>
      </c>
      <c r="I6" s="1">
        <v>16966.5</v>
      </c>
      <c r="J6" s="6">
        <v>18452.993999999999</v>
      </c>
      <c r="K6" s="5">
        <v>19605.7</v>
      </c>
      <c r="M6" s="4"/>
    </row>
    <row r="7" spans="2:17" x14ac:dyDescent="0.2">
      <c r="B7" s="1" t="s">
        <v>0</v>
      </c>
      <c r="C7" s="1">
        <v>797</v>
      </c>
      <c r="D7" s="1">
        <v>999.2</v>
      </c>
      <c r="E7" s="1">
        <v>963.9</v>
      </c>
      <c r="F7" s="1">
        <v>893.8</v>
      </c>
      <c r="G7" s="1">
        <v>859.3</v>
      </c>
      <c r="H7" s="1">
        <v>830.6</v>
      </c>
      <c r="I7" s="1">
        <v>792</v>
      </c>
      <c r="J7" s="1">
        <v>791.2</v>
      </c>
      <c r="K7" s="5">
        <v>757.5</v>
      </c>
      <c r="M7" s="4"/>
    </row>
    <row r="8" spans="2:17" x14ac:dyDescent="0.2">
      <c r="B8" s="6" t="s">
        <v>8</v>
      </c>
      <c r="C8" s="1">
        <v>21.5</v>
      </c>
      <c r="D8" s="1">
        <v>35.4</v>
      </c>
      <c r="E8" s="1">
        <v>42.9</v>
      </c>
      <c r="F8" s="1">
        <v>72.7</v>
      </c>
      <c r="G8" s="1">
        <v>132.19999999999999</v>
      </c>
      <c r="H8" s="1">
        <v>216.6</v>
      </c>
      <c r="I8" s="1">
        <v>290</v>
      </c>
      <c r="J8" s="1">
        <v>362.7</v>
      </c>
      <c r="K8" s="5">
        <v>486.6</v>
      </c>
      <c r="M8" s="4"/>
    </row>
    <row r="9" spans="2:17" x14ac:dyDescent="0.2">
      <c r="B9" s="1" t="s">
        <v>4</v>
      </c>
      <c r="C9" s="1">
        <v>86.3</v>
      </c>
      <c r="D9" s="1">
        <v>114.7</v>
      </c>
      <c r="E9" s="1">
        <v>107.4</v>
      </c>
      <c r="F9" s="1">
        <v>75.400000000000006</v>
      </c>
      <c r="G9" s="1">
        <v>78.7</v>
      </c>
      <c r="H9" s="1">
        <v>58</v>
      </c>
      <c r="I9" s="1">
        <v>32</v>
      </c>
      <c r="J9" s="1">
        <v>16</v>
      </c>
      <c r="K9" s="5">
        <v>34.799999999999997</v>
      </c>
      <c r="M9" s="4"/>
    </row>
    <row r="10" spans="2:17" x14ac:dyDescent="0.2">
      <c r="B10" s="1" t="s">
        <v>5</v>
      </c>
      <c r="C10" s="1">
        <v>0.4</v>
      </c>
      <c r="D10" s="1">
        <v>-107.7</v>
      </c>
      <c r="E10" s="1">
        <v>-375.3</v>
      </c>
      <c r="F10" s="1">
        <v>-299.2</v>
      </c>
      <c r="G10" s="1">
        <v>-41.6</v>
      </c>
      <c r="H10" s="1">
        <v>-64.900000000000006</v>
      </c>
      <c r="I10" s="1">
        <v>-48.8</v>
      </c>
      <c r="J10" s="1">
        <v>124.7</v>
      </c>
      <c r="K10" s="8">
        <v>178</v>
      </c>
      <c r="M10" s="4"/>
    </row>
    <row r="11" spans="2:17" x14ac:dyDescent="0.2">
      <c r="B11" s="1" t="s">
        <v>6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8">
        <v>0</v>
      </c>
      <c r="M11" s="4"/>
    </row>
    <row r="12" spans="2:17" x14ac:dyDescent="0.2">
      <c r="B12" s="1" t="s">
        <v>7</v>
      </c>
      <c r="C12" s="1">
        <v>54772.800000000003</v>
      </c>
      <c r="D12" s="1">
        <v>64041.4</v>
      </c>
      <c r="E12" s="1">
        <v>65113.3</v>
      </c>
      <c r="F12" s="1">
        <v>74169.399999999994</v>
      </c>
      <c r="G12" s="1">
        <v>73175.600000000006</v>
      </c>
      <c r="H12" s="1">
        <v>65747.600000000006</v>
      </c>
      <c r="I12" s="1">
        <v>68678.8</v>
      </c>
      <c r="J12" s="7">
        <v>69868.323000000004</v>
      </c>
      <c r="K12" s="5">
        <v>73377.899999999994</v>
      </c>
      <c r="M12" s="4"/>
    </row>
    <row r="14" spans="2:17" x14ac:dyDescent="0.2">
      <c r="C14" s="4">
        <f>SUM(C4:C11)-C12</f>
        <v>-9.9999999998544808E-2</v>
      </c>
      <c r="D14" s="4">
        <f t="shared" ref="D14:K14" si="0">SUM(D4:D11)-D12</f>
        <v>0</v>
      </c>
      <c r="E14" s="4">
        <f t="shared" si="0"/>
        <v>-9.9999999998544808E-2</v>
      </c>
      <c r="F14" s="4">
        <f t="shared" si="0"/>
        <v>0</v>
      </c>
      <c r="G14" s="4">
        <f t="shared" si="0"/>
        <v>9.9999999991268851E-2</v>
      </c>
      <c r="H14" s="4">
        <f t="shared" si="0"/>
        <v>0</v>
      </c>
      <c r="I14" s="4">
        <f t="shared" si="0"/>
        <v>9.9999999991268851E-2</v>
      </c>
      <c r="J14" s="4">
        <f>SUM(J4:J11)-J12</f>
        <v>-2.9000000024097972E-2</v>
      </c>
      <c r="K14" s="4">
        <f t="shared" si="0"/>
        <v>0</v>
      </c>
    </row>
  </sheetData>
  <conditionalFormatting sqref="M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2024-08-01T12:26:32Z</dcterms:modified>
</cp:coreProperties>
</file>