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735" windowHeight="9390"/>
  </bookViews>
  <sheets>
    <sheet name="Негізгі көрсеткіштері" sheetId="29" r:id="rId1"/>
    <sheet name="Өңірлер бойынша негізгі көрсетк" sheetId="31" r:id="rId2"/>
    <sheet name="Ұзындығы" sheetId="30" r:id="rId3"/>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6" i="30" l="1"/>
  <c r="Y6" i="30"/>
  <c r="X6" i="30"/>
  <c r="W6" i="30"/>
  <c r="U6" i="30"/>
  <c r="AE16" i="29" l="1"/>
</calcChain>
</file>

<file path=xl/sharedStrings.xml><?xml version="1.0" encoding="utf-8"?>
<sst xmlns="http://schemas.openxmlformats.org/spreadsheetml/2006/main" count="186" uniqueCount="47">
  <si>
    <t>-</t>
  </si>
  <si>
    <t>x</t>
  </si>
  <si>
    <t xml:space="preserve"> x</t>
  </si>
  <si>
    <t>млрд. ткм</t>
  </si>
  <si>
    <t>газ</t>
  </si>
  <si>
    <t>Абай</t>
  </si>
  <si>
    <t>Жетісу</t>
  </si>
  <si>
    <t>Ұлытау</t>
  </si>
  <si>
    <t>Құбыр көлігі</t>
  </si>
  <si>
    <t>Магистральдық құбырмен жүк тасымалдау</t>
  </si>
  <si>
    <t>Жүктер - барлығы</t>
  </si>
  <si>
    <t>оның ішінде:</t>
  </si>
  <si>
    <t>мұнай</t>
  </si>
  <si>
    <t>«Х» мағынасы – деректер құпия екенін білдіреді.</t>
  </si>
  <si>
    <t>млн. Тонна</t>
  </si>
  <si>
    <t xml:space="preserve">Магистралдық құбырлардың жүк айналымы </t>
  </si>
  <si>
    <t>Жүк айналымы - барлығы</t>
  </si>
  <si>
    <t>Жариялау күні: 29.05.2024</t>
  </si>
  <si>
    <t>Келесі жариялау күні: 29.05.2025</t>
  </si>
  <si>
    <t>Магистралдық құбырлар арқылы жүк тасымалдау*</t>
  </si>
  <si>
    <t>млн. тонна</t>
  </si>
  <si>
    <t>Магистралдық құбырлардың жүк айналымы*</t>
  </si>
  <si>
    <t>Қазақстан Республикасы</t>
  </si>
  <si>
    <t>Ақтөбе</t>
  </si>
  <si>
    <t>Алматы</t>
  </si>
  <si>
    <t>Атырау</t>
  </si>
  <si>
    <t>Батыс Қазақстан</t>
  </si>
  <si>
    <t>Жамбыл</t>
  </si>
  <si>
    <t>Қарағанды</t>
  </si>
  <si>
    <t>Қостанай</t>
  </si>
  <si>
    <t>Қызылорда</t>
  </si>
  <si>
    <t>Маңғыстау</t>
  </si>
  <si>
    <t>Павлодар</t>
  </si>
  <si>
    <t>Солтүстік Қазақстан</t>
  </si>
  <si>
    <t>Түркістан</t>
  </si>
  <si>
    <t>Астана қаласы</t>
  </si>
  <si>
    <t>Алматы қаласы</t>
  </si>
  <si>
    <t>Шымкент қаласы</t>
  </si>
  <si>
    <t>Облыстар бойынша бөлінбеген көлем</t>
  </si>
  <si>
    <t>Жариялау күні: 28.06.2024</t>
  </si>
  <si>
    <t>*2010-2020 жылдары деректер құбыр желісінің жүк айналымын бөлуді ескере отырып қайта есептелді.
2021 жылдан бастап және одан әрі деректер өңірлер бөлінісінде магистралдық құбырлар арқылы жүктерді тасымалдау көлемін бөлуді ескере отырып қалыптастырылды.</t>
  </si>
  <si>
    <t>километр</t>
  </si>
  <si>
    <t>Магистральдық құбырлардың ұзындығы</t>
  </si>
  <si>
    <t>Магистралдық құбырлар - барлығы</t>
  </si>
  <si>
    <t>газ құбырлары</t>
  </si>
  <si>
    <t>мұнай құбырлары</t>
  </si>
  <si>
    <t>басқа құбырлар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</si>
</sst>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 ###\ ###\ ##0.0"/>
    <numFmt numFmtId="166" formatCode="_-* #,##0.00_р_._-;\-* #,##0.00_р_._-;_-* &quot;-&quot;??_р_._-;_-@_-"/>
    <numFmt numFmtId="167" formatCode="0.0"/>
    <numFmt numFmtId="168" formatCode="0.000"/>
  </numFmts>
  <fonts count="10">
    <font>
      <sz val="11"/>
      <color theme="1"/>
      <name val="Calibri"/>
      <family val="2"/>
      <charset val="204"/>
      <scheme val="minor"/>
    </font>
    <font>
      <sz val="11"/>
      <color theme="1"/>
      <name val="Calibri"/>
      <family val="2"/>
      <charset val="204"/>
      <scheme val="minor"/>
    </font>
    <font>
      <sz val="11"/>
      <color indexed="8"/>
      <name val="Calibri"/>
      <family val="2"/>
      <charset val="204"/>
    </font>
    <font>
      <b/>
      <sz val="10"/>
      <name val="Roboto"/>
      <charset val="204"/>
    </font>
    <font>
      <sz val="8"/>
      <name val="Roboto"/>
      <charset val="204"/>
    </font>
    <font>
      <b/>
      <sz val="8"/>
      <name val="Roboto"/>
      <charset val="204"/>
    </font>
    <font>
      <sz val="8"/>
      <color indexed="8"/>
      <name val="Roboto"/>
      <charset val="204"/>
    </font>
    <font>
      <sz val="8"/>
      <color theme="1"/>
      <name val="Roboto"/>
      <charset val="204"/>
    </font>
    <font>
      <i/>
      <sz val="8"/>
      <name val="Roboto"/>
      <charset val="204"/>
    </font>
    <font>
      <sz val="10"/>
      <name val="Arial Cyr"/>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166" fontId="2" fillId="0" borderId="0" applyFont="0" applyFill="0" applyBorder="0" applyAlignment="0" applyProtection="0"/>
    <xf numFmtId="0" fontId="1" fillId="0" borderId="0"/>
    <xf numFmtId="0" fontId="9" fillId="0" borderId="0"/>
  </cellStyleXfs>
  <cellXfs count="62">
    <xf numFmtId="0" fontId="0" fillId="0" borderId="0" xfId="0"/>
    <xf numFmtId="0" fontId="4" fillId="0" borderId="3" xfId="0" applyFont="1" applyFill="1" applyBorder="1" applyAlignment="1"/>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xf>
    <xf numFmtId="0" fontId="4" fillId="0" borderId="1" xfId="0" applyFont="1" applyFill="1" applyBorder="1"/>
    <xf numFmtId="0" fontId="4" fillId="0" borderId="0" xfId="0" applyFont="1" applyFill="1" applyBorder="1" applyAlignment="1">
      <alignment horizontal="right" wrapText="1"/>
    </xf>
    <xf numFmtId="165" fontId="6" fillId="0" borderId="0" xfId="0" applyNumberFormat="1" applyFont="1" applyBorder="1" applyAlignment="1">
      <alignment horizontal="right" wrapText="1"/>
    </xf>
    <xf numFmtId="0" fontId="8" fillId="0" borderId="0" xfId="0" applyFont="1" applyFill="1"/>
    <xf numFmtId="0" fontId="4" fillId="0" borderId="0" xfId="0" applyFont="1" applyFill="1"/>
    <xf numFmtId="3" fontId="4" fillId="0" borderId="0" xfId="0" applyNumberFormat="1" applyFont="1" applyFill="1" applyBorder="1" applyAlignment="1">
      <alignment horizontal="right" wrapText="1"/>
    </xf>
    <xf numFmtId="3" fontId="4" fillId="0" borderId="0" xfId="0" applyNumberFormat="1" applyFont="1" applyFill="1" applyBorder="1"/>
    <xf numFmtId="164" fontId="4" fillId="0" borderId="0" xfId="0" applyNumberFormat="1" applyFont="1" applyFill="1" applyBorder="1"/>
    <xf numFmtId="0" fontId="4" fillId="0" borderId="0" xfId="0" applyFont="1" applyFill="1" applyBorder="1" applyAlignment="1">
      <alignment horizontal="left" wrapText="1" indent="2"/>
    </xf>
    <xf numFmtId="0" fontId="4" fillId="0" borderId="0" xfId="0" applyFont="1" applyFill="1" applyBorder="1"/>
    <xf numFmtId="167" fontId="4" fillId="0" borderId="0" xfId="0" applyNumberFormat="1" applyFont="1" applyFill="1" applyBorder="1"/>
    <xf numFmtId="167" fontId="4" fillId="0" borderId="0" xfId="0" applyNumberFormat="1" applyFont="1" applyFill="1" applyBorder="1" applyAlignment="1">
      <alignment horizontal="right"/>
    </xf>
    <xf numFmtId="0" fontId="4" fillId="0" borderId="0" xfId="0" applyFont="1" applyFill="1" applyBorder="1" applyAlignment="1">
      <alignment horizontal="left" wrapText="1"/>
    </xf>
    <xf numFmtId="164" fontId="4" fillId="0" borderId="0" xfId="0" applyNumberFormat="1" applyFont="1" applyFill="1" applyBorder="1" applyAlignment="1">
      <alignment horizontal="right"/>
    </xf>
    <xf numFmtId="0" fontId="4" fillId="0" borderId="0" xfId="0" applyFont="1" applyFill="1" applyBorder="1" applyAlignment="1">
      <alignment wrapText="1"/>
    </xf>
    <xf numFmtId="0" fontId="7" fillId="0" borderId="0" xfId="0" applyFont="1"/>
    <xf numFmtId="0" fontId="4" fillId="0" borderId="0" xfId="0" applyFont="1" applyBorder="1" applyAlignment="1">
      <alignment horizontal="right"/>
    </xf>
    <xf numFmtId="0" fontId="4" fillId="0" borderId="2" xfId="0" applyFont="1" applyFill="1" applyBorder="1" applyAlignment="1">
      <alignment horizontal="center" vertical="center" wrapText="1"/>
    </xf>
    <xf numFmtId="167" fontId="4" fillId="0" borderId="0" xfId="0" applyNumberFormat="1" applyFont="1" applyFill="1" applyBorder="1" applyAlignment="1">
      <alignment horizontal="right" wrapText="1"/>
    </xf>
    <xf numFmtId="0" fontId="4" fillId="0" borderId="0" xfId="0" applyFont="1" applyFill="1" applyBorder="1" applyAlignment="1">
      <alignment horizontal="left" wrapText="1" indent="1"/>
    </xf>
    <xf numFmtId="3" fontId="4" fillId="0" borderId="0" xfId="0" applyNumberFormat="1" applyFont="1" applyFill="1" applyBorder="1" applyAlignment="1">
      <alignment horizontal="right" wrapText="1" indent="1"/>
    </xf>
    <xf numFmtId="0" fontId="4" fillId="0" borderId="0" xfId="0" applyFont="1" applyFill="1" applyBorder="1" applyAlignment="1">
      <alignment horizontal="right" wrapText="1" indent="1"/>
    </xf>
    <xf numFmtId="0" fontId="4" fillId="0" borderId="3" xfId="0" applyFont="1" applyFill="1" applyBorder="1" applyAlignment="1">
      <alignment horizontal="left" wrapText="1" indent="2"/>
    </xf>
    <xf numFmtId="3" fontId="4" fillId="0" borderId="3" xfId="0" applyNumberFormat="1" applyFont="1" applyFill="1" applyBorder="1" applyAlignment="1">
      <alignment horizontal="right" wrapText="1"/>
    </xf>
    <xf numFmtId="0" fontId="4" fillId="0" borderId="3" xfId="0" applyFont="1" applyFill="1" applyBorder="1" applyAlignment="1">
      <alignment horizontal="right" wrapText="1"/>
    </xf>
    <xf numFmtId="0" fontId="4" fillId="0" borderId="3" xfId="0" applyFont="1" applyFill="1" applyBorder="1"/>
    <xf numFmtId="167" fontId="4" fillId="0" borderId="3" xfId="0" applyNumberFormat="1" applyFont="1" applyFill="1" applyBorder="1"/>
    <xf numFmtId="167" fontId="4" fillId="0" borderId="3" xfId="0" applyNumberFormat="1" applyFont="1" applyFill="1" applyBorder="1" applyAlignment="1">
      <alignment horizontal="right"/>
    </xf>
    <xf numFmtId="167" fontId="4" fillId="0" borderId="3" xfId="0" applyNumberFormat="1" applyFont="1" applyFill="1" applyBorder="1" applyAlignment="1">
      <alignment horizontal="right" wrapText="1"/>
    </xf>
    <xf numFmtId="0" fontId="4" fillId="0" borderId="0" xfId="0" applyNumberFormat="1" applyFont="1" applyFill="1" applyBorder="1" applyAlignment="1">
      <alignment horizontal="right" wrapText="1"/>
    </xf>
    <xf numFmtId="0" fontId="4" fillId="0" borderId="3" xfId="0" applyNumberFormat="1" applyFont="1" applyFill="1" applyBorder="1" applyAlignment="1">
      <alignment horizontal="right" wrapText="1"/>
    </xf>
    <xf numFmtId="0" fontId="6" fillId="0" borderId="0" xfId="0" applyFont="1" applyBorder="1" applyAlignment="1">
      <alignment horizontal="left" wrapText="1"/>
    </xf>
    <xf numFmtId="0" fontId="7" fillId="0" borderId="0" xfId="0" applyFont="1" applyBorder="1" applyAlignment="1">
      <alignment wrapText="1"/>
    </xf>
    <xf numFmtId="0" fontId="4" fillId="0" borderId="0" xfId="0" applyFont="1" applyFill="1" applyBorder="1" applyAlignment="1">
      <alignment vertical="top" wrapText="1"/>
    </xf>
    <xf numFmtId="0" fontId="4" fillId="0" borderId="3" xfId="0" applyFont="1" applyFill="1" applyBorder="1" applyAlignment="1">
      <alignment horizontal="left" wrapText="1"/>
    </xf>
    <xf numFmtId="164" fontId="4" fillId="0" borderId="3" xfId="0" applyNumberFormat="1" applyFont="1" applyFill="1" applyBorder="1"/>
    <xf numFmtId="164" fontId="6" fillId="0" borderId="0" xfId="0" applyNumberFormat="1" applyFont="1" applyBorder="1" applyAlignment="1">
      <alignment horizontal="right" wrapText="1"/>
    </xf>
    <xf numFmtId="3" fontId="4" fillId="0" borderId="3" xfId="0" applyNumberFormat="1" applyFont="1" applyFill="1" applyBorder="1" applyAlignment="1">
      <alignment horizontal="right"/>
    </xf>
    <xf numFmtId="164" fontId="6" fillId="0" borderId="3" xfId="0" applyNumberFormat="1" applyFont="1" applyBorder="1" applyAlignment="1">
      <alignment horizontal="right" wrapText="1"/>
    </xf>
    <xf numFmtId="0" fontId="4" fillId="0" borderId="2" xfId="0" applyFont="1" applyFill="1" applyBorder="1" applyAlignment="1">
      <alignment horizontal="center"/>
    </xf>
    <xf numFmtId="165" fontId="6" fillId="0" borderId="0" xfId="0" applyNumberFormat="1" applyFont="1" applyFill="1" applyAlignment="1">
      <alignment horizontal="right" wrapText="1"/>
    </xf>
    <xf numFmtId="165" fontId="6" fillId="0" borderId="0" xfId="0" applyNumberFormat="1" applyFont="1" applyFill="1" applyBorder="1" applyAlignment="1">
      <alignment horizontal="right" wrapText="1"/>
    </xf>
    <xf numFmtId="165" fontId="6" fillId="0" borderId="3" xfId="0" applyNumberFormat="1" applyFont="1" applyFill="1" applyBorder="1" applyAlignment="1">
      <alignment horizontal="right" wrapText="1"/>
    </xf>
    <xf numFmtId="164" fontId="4" fillId="0" borderId="3" xfId="0" applyNumberFormat="1" applyFont="1" applyFill="1" applyBorder="1" applyAlignment="1">
      <alignment horizontal="right" wrapText="1"/>
    </xf>
    <xf numFmtId="164" fontId="6" fillId="0" borderId="0" xfId="0" applyNumberFormat="1" applyFont="1" applyFill="1" applyBorder="1" applyAlignment="1">
      <alignment horizontal="right" wrapText="1"/>
    </xf>
    <xf numFmtId="164" fontId="6" fillId="0" borderId="3" xfId="0" applyNumberFormat="1" applyFont="1" applyFill="1" applyBorder="1" applyAlignment="1">
      <alignment horizontal="right" wrapText="1"/>
    </xf>
    <xf numFmtId="0" fontId="4" fillId="0" borderId="3" xfId="0" applyFont="1" applyFill="1" applyBorder="1" applyAlignment="1">
      <alignment horizontal="right"/>
    </xf>
    <xf numFmtId="2" fontId="4" fillId="0" borderId="0" xfId="0" applyNumberFormat="1" applyFont="1" applyFill="1" applyBorder="1"/>
    <xf numFmtId="2" fontId="4" fillId="0" borderId="0" xfId="0" applyNumberFormat="1" applyFont="1" applyFill="1" applyBorder="1" applyAlignment="1">
      <alignment horizontal="right" wrapText="1"/>
    </xf>
    <xf numFmtId="168" fontId="4" fillId="0" borderId="0" xfId="0" applyNumberFormat="1" applyFont="1" applyFill="1" applyBorder="1"/>
    <xf numFmtId="168" fontId="4" fillId="0" borderId="0" xfId="0" applyNumberFormat="1" applyFont="1" applyFill="1" applyBorder="1" applyAlignment="1">
      <alignment horizontal="right" wrapText="1"/>
    </xf>
    <xf numFmtId="0" fontId="4" fillId="0" borderId="0" xfId="3" applyFont="1"/>
    <xf numFmtId="0" fontId="5" fillId="0" borderId="0" xfId="0" applyFont="1" applyFill="1" applyBorder="1" applyAlignment="1">
      <alignment wrapText="1"/>
    </xf>
    <xf numFmtId="0" fontId="4" fillId="0" borderId="3" xfId="0" applyFont="1" applyFill="1" applyBorder="1" applyAlignment="1">
      <alignment horizontal="right"/>
    </xf>
    <xf numFmtId="0" fontId="3" fillId="0" borderId="0" xfId="0" applyFont="1" applyFill="1" applyAlignment="1">
      <alignment horizontal="center"/>
    </xf>
    <xf numFmtId="0" fontId="3" fillId="0" borderId="0" xfId="0" applyFont="1" applyFill="1" applyBorder="1" applyAlignment="1">
      <alignment horizontal="center"/>
    </xf>
    <xf numFmtId="0" fontId="8" fillId="0" borderId="4" xfId="3" applyFont="1" applyFill="1" applyBorder="1" applyAlignment="1">
      <alignment horizontal="left" wrapText="1"/>
    </xf>
  </cellXfs>
  <cellStyles count="4">
    <cellStyle name="Обычный" xfId="0" builtinId="0"/>
    <cellStyle name="Обычный 2" xfId="3"/>
    <cellStyle name="Обычный 3" xfId="2"/>
    <cellStyle name="Финансов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tabSelected="1" topLeftCell="A4" workbookViewId="0">
      <selection activeCell="G29" sqref="G29"/>
    </sheetView>
  </sheetViews>
  <sheetFormatPr defaultRowHeight="11.25"/>
  <cols>
    <col min="1" max="1" width="24" style="9" customWidth="1"/>
    <col min="2" max="33" width="5.7109375" style="9" customWidth="1"/>
    <col min="34" max="34" width="5.85546875" style="9" customWidth="1"/>
    <col min="35" max="35" width="6.5703125" style="9" customWidth="1"/>
    <col min="36" max="36" width="30.5703125" style="9" customWidth="1"/>
    <col min="37" max="269" width="9.140625" style="9"/>
    <col min="270" max="270" width="32" style="9" customWidth="1"/>
    <col min="271" max="271" width="8.42578125" style="9" customWidth="1"/>
    <col min="272" max="272" width="8.140625" style="9" customWidth="1"/>
    <col min="273" max="277" width="7.28515625" style="9" customWidth="1"/>
    <col min="278" max="280" width="8" style="9" customWidth="1"/>
    <col min="281" max="281" width="7.85546875" style="9" customWidth="1"/>
    <col min="282" max="282" width="8" style="9" customWidth="1"/>
    <col min="283" max="283" width="8.140625" style="9" customWidth="1"/>
    <col min="284" max="285" width="7.7109375" style="9" customWidth="1"/>
    <col min="286" max="287" width="8" style="9" customWidth="1"/>
    <col min="288" max="525" width="9.140625" style="9"/>
    <col min="526" max="526" width="32" style="9" customWidth="1"/>
    <col min="527" max="527" width="8.42578125" style="9" customWidth="1"/>
    <col min="528" max="528" width="8.140625" style="9" customWidth="1"/>
    <col min="529" max="533" width="7.28515625" style="9" customWidth="1"/>
    <col min="534" max="536" width="8" style="9" customWidth="1"/>
    <col min="537" max="537" width="7.85546875" style="9" customWidth="1"/>
    <col min="538" max="538" width="8" style="9" customWidth="1"/>
    <col min="539" max="539" width="8.140625" style="9" customWidth="1"/>
    <col min="540" max="541" width="7.7109375" style="9" customWidth="1"/>
    <col min="542" max="543" width="8" style="9" customWidth="1"/>
    <col min="544" max="781" width="9.140625" style="9"/>
    <col min="782" max="782" width="32" style="9" customWidth="1"/>
    <col min="783" max="783" width="8.42578125" style="9" customWidth="1"/>
    <col min="784" max="784" width="8.140625" style="9" customWidth="1"/>
    <col min="785" max="789" width="7.28515625" style="9" customWidth="1"/>
    <col min="790" max="792" width="8" style="9" customWidth="1"/>
    <col min="793" max="793" width="7.85546875" style="9" customWidth="1"/>
    <col min="794" max="794" width="8" style="9" customWidth="1"/>
    <col min="795" max="795" width="8.140625" style="9" customWidth="1"/>
    <col min="796" max="797" width="7.7109375" style="9" customWidth="1"/>
    <col min="798" max="799" width="8" style="9" customWidth="1"/>
    <col min="800" max="1037" width="9.140625" style="9"/>
    <col min="1038" max="1038" width="32" style="9" customWidth="1"/>
    <col min="1039" max="1039" width="8.42578125" style="9" customWidth="1"/>
    <col min="1040" max="1040" width="8.140625" style="9" customWidth="1"/>
    <col min="1041" max="1045" width="7.28515625" style="9" customWidth="1"/>
    <col min="1046" max="1048" width="8" style="9" customWidth="1"/>
    <col min="1049" max="1049" width="7.85546875" style="9" customWidth="1"/>
    <col min="1050" max="1050" width="8" style="9" customWidth="1"/>
    <col min="1051" max="1051" width="8.140625" style="9" customWidth="1"/>
    <col min="1052" max="1053" width="7.7109375" style="9" customWidth="1"/>
    <col min="1054" max="1055" width="8" style="9" customWidth="1"/>
    <col min="1056" max="1293" width="9.140625" style="9"/>
    <col min="1294" max="1294" width="32" style="9" customWidth="1"/>
    <col min="1295" max="1295" width="8.42578125" style="9" customWidth="1"/>
    <col min="1296" max="1296" width="8.140625" style="9" customWidth="1"/>
    <col min="1297" max="1301" width="7.28515625" style="9" customWidth="1"/>
    <col min="1302" max="1304" width="8" style="9" customWidth="1"/>
    <col min="1305" max="1305" width="7.85546875" style="9" customWidth="1"/>
    <col min="1306" max="1306" width="8" style="9" customWidth="1"/>
    <col min="1307" max="1307" width="8.140625" style="9" customWidth="1"/>
    <col min="1308" max="1309" width="7.7109375" style="9" customWidth="1"/>
    <col min="1310" max="1311" width="8" style="9" customWidth="1"/>
    <col min="1312" max="1549" width="9.140625" style="9"/>
    <col min="1550" max="1550" width="32" style="9" customWidth="1"/>
    <col min="1551" max="1551" width="8.42578125" style="9" customWidth="1"/>
    <col min="1552" max="1552" width="8.140625" style="9" customWidth="1"/>
    <col min="1553" max="1557" width="7.28515625" style="9" customWidth="1"/>
    <col min="1558" max="1560" width="8" style="9" customWidth="1"/>
    <col min="1561" max="1561" width="7.85546875" style="9" customWidth="1"/>
    <col min="1562" max="1562" width="8" style="9" customWidth="1"/>
    <col min="1563" max="1563" width="8.140625" style="9" customWidth="1"/>
    <col min="1564" max="1565" width="7.7109375" style="9" customWidth="1"/>
    <col min="1566" max="1567" width="8" style="9" customWidth="1"/>
    <col min="1568" max="1805" width="9.140625" style="9"/>
    <col min="1806" max="1806" width="32" style="9" customWidth="1"/>
    <col min="1807" max="1807" width="8.42578125" style="9" customWidth="1"/>
    <col min="1808" max="1808" width="8.140625" style="9" customWidth="1"/>
    <col min="1809" max="1813" width="7.28515625" style="9" customWidth="1"/>
    <col min="1814" max="1816" width="8" style="9" customWidth="1"/>
    <col min="1817" max="1817" width="7.85546875" style="9" customWidth="1"/>
    <col min="1818" max="1818" width="8" style="9" customWidth="1"/>
    <col min="1819" max="1819" width="8.140625" style="9" customWidth="1"/>
    <col min="1820" max="1821" width="7.7109375" style="9" customWidth="1"/>
    <col min="1822" max="1823" width="8" style="9" customWidth="1"/>
    <col min="1824" max="2061" width="9.140625" style="9"/>
    <col min="2062" max="2062" width="32" style="9" customWidth="1"/>
    <col min="2063" max="2063" width="8.42578125" style="9" customWidth="1"/>
    <col min="2064" max="2064" width="8.140625" style="9" customWidth="1"/>
    <col min="2065" max="2069" width="7.28515625" style="9" customWidth="1"/>
    <col min="2070" max="2072" width="8" style="9" customWidth="1"/>
    <col min="2073" max="2073" width="7.85546875" style="9" customWidth="1"/>
    <col min="2074" max="2074" width="8" style="9" customWidth="1"/>
    <col min="2075" max="2075" width="8.140625" style="9" customWidth="1"/>
    <col min="2076" max="2077" width="7.7109375" style="9" customWidth="1"/>
    <col min="2078" max="2079" width="8" style="9" customWidth="1"/>
    <col min="2080" max="2317" width="9.140625" style="9"/>
    <col min="2318" max="2318" width="32" style="9" customWidth="1"/>
    <col min="2319" max="2319" width="8.42578125" style="9" customWidth="1"/>
    <col min="2320" max="2320" width="8.140625" style="9" customWidth="1"/>
    <col min="2321" max="2325" width="7.28515625" style="9" customWidth="1"/>
    <col min="2326" max="2328" width="8" style="9" customWidth="1"/>
    <col min="2329" max="2329" width="7.85546875" style="9" customWidth="1"/>
    <col min="2330" max="2330" width="8" style="9" customWidth="1"/>
    <col min="2331" max="2331" width="8.140625" style="9" customWidth="1"/>
    <col min="2332" max="2333" width="7.7109375" style="9" customWidth="1"/>
    <col min="2334" max="2335" width="8" style="9" customWidth="1"/>
    <col min="2336" max="2573" width="9.140625" style="9"/>
    <col min="2574" max="2574" width="32" style="9" customWidth="1"/>
    <col min="2575" max="2575" width="8.42578125" style="9" customWidth="1"/>
    <col min="2576" max="2576" width="8.140625" style="9" customWidth="1"/>
    <col min="2577" max="2581" width="7.28515625" style="9" customWidth="1"/>
    <col min="2582" max="2584" width="8" style="9" customWidth="1"/>
    <col min="2585" max="2585" width="7.85546875" style="9" customWidth="1"/>
    <col min="2586" max="2586" width="8" style="9" customWidth="1"/>
    <col min="2587" max="2587" width="8.140625" style="9" customWidth="1"/>
    <col min="2588" max="2589" width="7.7109375" style="9" customWidth="1"/>
    <col min="2590" max="2591" width="8" style="9" customWidth="1"/>
    <col min="2592" max="2829" width="9.140625" style="9"/>
    <col min="2830" max="2830" width="32" style="9" customWidth="1"/>
    <col min="2831" max="2831" width="8.42578125" style="9" customWidth="1"/>
    <col min="2832" max="2832" width="8.140625" style="9" customWidth="1"/>
    <col min="2833" max="2837" width="7.28515625" style="9" customWidth="1"/>
    <col min="2838" max="2840" width="8" style="9" customWidth="1"/>
    <col min="2841" max="2841" width="7.85546875" style="9" customWidth="1"/>
    <col min="2842" max="2842" width="8" style="9" customWidth="1"/>
    <col min="2843" max="2843" width="8.140625" style="9" customWidth="1"/>
    <col min="2844" max="2845" width="7.7109375" style="9" customWidth="1"/>
    <col min="2846" max="2847" width="8" style="9" customWidth="1"/>
    <col min="2848" max="3085" width="9.140625" style="9"/>
    <col min="3086" max="3086" width="32" style="9" customWidth="1"/>
    <col min="3087" max="3087" width="8.42578125" style="9" customWidth="1"/>
    <col min="3088" max="3088" width="8.140625" style="9" customWidth="1"/>
    <col min="3089" max="3093" width="7.28515625" style="9" customWidth="1"/>
    <col min="3094" max="3096" width="8" style="9" customWidth="1"/>
    <col min="3097" max="3097" width="7.85546875" style="9" customWidth="1"/>
    <col min="3098" max="3098" width="8" style="9" customWidth="1"/>
    <col min="3099" max="3099" width="8.140625" style="9" customWidth="1"/>
    <col min="3100" max="3101" width="7.7109375" style="9" customWidth="1"/>
    <col min="3102" max="3103" width="8" style="9" customWidth="1"/>
    <col min="3104" max="3341" width="9.140625" style="9"/>
    <col min="3342" max="3342" width="32" style="9" customWidth="1"/>
    <col min="3343" max="3343" width="8.42578125" style="9" customWidth="1"/>
    <col min="3344" max="3344" width="8.140625" style="9" customWidth="1"/>
    <col min="3345" max="3349" width="7.28515625" style="9" customWidth="1"/>
    <col min="3350" max="3352" width="8" style="9" customWidth="1"/>
    <col min="3353" max="3353" width="7.85546875" style="9" customWidth="1"/>
    <col min="3354" max="3354" width="8" style="9" customWidth="1"/>
    <col min="3355" max="3355" width="8.140625" style="9" customWidth="1"/>
    <col min="3356" max="3357" width="7.7109375" style="9" customWidth="1"/>
    <col min="3358" max="3359" width="8" style="9" customWidth="1"/>
    <col min="3360" max="3597" width="9.140625" style="9"/>
    <col min="3598" max="3598" width="32" style="9" customWidth="1"/>
    <col min="3599" max="3599" width="8.42578125" style="9" customWidth="1"/>
    <col min="3600" max="3600" width="8.140625" style="9" customWidth="1"/>
    <col min="3601" max="3605" width="7.28515625" style="9" customWidth="1"/>
    <col min="3606" max="3608" width="8" style="9" customWidth="1"/>
    <col min="3609" max="3609" width="7.85546875" style="9" customWidth="1"/>
    <col min="3610" max="3610" width="8" style="9" customWidth="1"/>
    <col min="3611" max="3611" width="8.140625" style="9" customWidth="1"/>
    <col min="3612" max="3613" width="7.7109375" style="9" customWidth="1"/>
    <col min="3614" max="3615" width="8" style="9" customWidth="1"/>
    <col min="3616" max="3853" width="9.140625" style="9"/>
    <col min="3854" max="3854" width="32" style="9" customWidth="1"/>
    <col min="3855" max="3855" width="8.42578125" style="9" customWidth="1"/>
    <col min="3856" max="3856" width="8.140625" style="9" customWidth="1"/>
    <col min="3857" max="3861" width="7.28515625" style="9" customWidth="1"/>
    <col min="3862" max="3864" width="8" style="9" customWidth="1"/>
    <col min="3865" max="3865" width="7.85546875" style="9" customWidth="1"/>
    <col min="3866" max="3866" width="8" style="9" customWidth="1"/>
    <col min="3867" max="3867" width="8.140625" style="9" customWidth="1"/>
    <col min="3868" max="3869" width="7.7109375" style="9" customWidth="1"/>
    <col min="3870" max="3871" width="8" style="9" customWidth="1"/>
    <col min="3872" max="4109" width="9.140625" style="9"/>
    <col min="4110" max="4110" width="32" style="9" customWidth="1"/>
    <col min="4111" max="4111" width="8.42578125" style="9" customWidth="1"/>
    <col min="4112" max="4112" width="8.140625" style="9" customWidth="1"/>
    <col min="4113" max="4117" width="7.28515625" style="9" customWidth="1"/>
    <col min="4118" max="4120" width="8" style="9" customWidth="1"/>
    <col min="4121" max="4121" width="7.85546875" style="9" customWidth="1"/>
    <col min="4122" max="4122" width="8" style="9" customWidth="1"/>
    <col min="4123" max="4123" width="8.140625" style="9" customWidth="1"/>
    <col min="4124" max="4125" width="7.7109375" style="9" customWidth="1"/>
    <col min="4126" max="4127" width="8" style="9" customWidth="1"/>
    <col min="4128" max="4365" width="9.140625" style="9"/>
    <col min="4366" max="4366" width="32" style="9" customWidth="1"/>
    <col min="4367" max="4367" width="8.42578125" style="9" customWidth="1"/>
    <col min="4368" max="4368" width="8.140625" style="9" customWidth="1"/>
    <col min="4369" max="4373" width="7.28515625" style="9" customWidth="1"/>
    <col min="4374" max="4376" width="8" style="9" customWidth="1"/>
    <col min="4377" max="4377" width="7.85546875" style="9" customWidth="1"/>
    <col min="4378" max="4378" width="8" style="9" customWidth="1"/>
    <col min="4379" max="4379" width="8.140625" style="9" customWidth="1"/>
    <col min="4380" max="4381" width="7.7109375" style="9" customWidth="1"/>
    <col min="4382" max="4383" width="8" style="9" customWidth="1"/>
    <col min="4384" max="4621" width="9.140625" style="9"/>
    <col min="4622" max="4622" width="32" style="9" customWidth="1"/>
    <col min="4623" max="4623" width="8.42578125" style="9" customWidth="1"/>
    <col min="4624" max="4624" width="8.140625" style="9" customWidth="1"/>
    <col min="4625" max="4629" width="7.28515625" style="9" customWidth="1"/>
    <col min="4630" max="4632" width="8" style="9" customWidth="1"/>
    <col min="4633" max="4633" width="7.85546875" style="9" customWidth="1"/>
    <col min="4634" max="4634" width="8" style="9" customWidth="1"/>
    <col min="4635" max="4635" width="8.140625" style="9" customWidth="1"/>
    <col min="4636" max="4637" width="7.7109375" style="9" customWidth="1"/>
    <col min="4638" max="4639" width="8" style="9" customWidth="1"/>
    <col min="4640" max="4877" width="9.140625" style="9"/>
    <col min="4878" max="4878" width="32" style="9" customWidth="1"/>
    <col min="4879" max="4879" width="8.42578125" style="9" customWidth="1"/>
    <col min="4880" max="4880" width="8.140625" style="9" customWidth="1"/>
    <col min="4881" max="4885" width="7.28515625" style="9" customWidth="1"/>
    <col min="4886" max="4888" width="8" style="9" customWidth="1"/>
    <col min="4889" max="4889" width="7.85546875" style="9" customWidth="1"/>
    <col min="4890" max="4890" width="8" style="9" customWidth="1"/>
    <col min="4891" max="4891" width="8.140625" style="9" customWidth="1"/>
    <col min="4892" max="4893" width="7.7109375" style="9" customWidth="1"/>
    <col min="4894" max="4895" width="8" style="9" customWidth="1"/>
    <col min="4896" max="5133" width="9.140625" style="9"/>
    <col min="5134" max="5134" width="32" style="9" customWidth="1"/>
    <col min="5135" max="5135" width="8.42578125" style="9" customWidth="1"/>
    <col min="5136" max="5136" width="8.140625" style="9" customWidth="1"/>
    <col min="5137" max="5141" width="7.28515625" style="9" customWidth="1"/>
    <col min="5142" max="5144" width="8" style="9" customWidth="1"/>
    <col min="5145" max="5145" width="7.85546875" style="9" customWidth="1"/>
    <col min="5146" max="5146" width="8" style="9" customWidth="1"/>
    <col min="5147" max="5147" width="8.140625" style="9" customWidth="1"/>
    <col min="5148" max="5149" width="7.7109375" style="9" customWidth="1"/>
    <col min="5150" max="5151" width="8" style="9" customWidth="1"/>
    <col min="5152" max="5389" width="9.140625" style="9"/>
    <col min="5390" max="5390" width="32" style="9" customWidth="1"/>
    <col min="5391" max="5391" width="8.42578125" style="9" customWidth="1"/>
    <col min="5392" max="5392" width="8.140625" style="9" customWidth="1"/>
    <col min="5393" max="5397" width="7.28515625" style="9" customWidth="1"/>
    <col min="5398" max="5400" width="8" style="9" customWidth="1"/>
    <col min="5401" max="5401" width="7.85546875" style="9" customWidth="1"/>
    <col min="5402" max="5402" width="8" style="9" customWidth="1"/>
    <col min="5403" max="5403" width="8.140625" style="9" customWidth="1"/>
    <col min="5404" max="5405" width="7.7109375" style="9" customWidth="1"/>
    <col min="5406" max="5407" width="8" style="9" customWidth="1"/>
    <col min="5408" max="5645" width="9.140625" style="9"/>
    <col min="5646" max="5646" width="32" style="9" customWidth="1"/>
    <col min="5647" max="5647" width="8.42578125" style="9" customWidth="1"/>
    <col min="5648" max="5648" width="8.140625" style="9" customWidth="1"/>
    <col min="5649" max="5653" width="7.28515625" style="9" customWidth="1"/>
    <col min="5654" max="5656" width="8" style="9" customWidth="1"/>
    <col min="5657" max="5657" width="7.85546875" style="9" customWidth="1"/>
    <col min="5658" max="5658" width="8" style="9" customWidth="1"/>
    <col min="5659" max="5659" width="8.140625" style="9" customWidth="1"/>
    <col min="5660" max="5661" width="7.7109375" style="9" customWidth="1"/>
    <col min="5662" max="5663" width="8" style="9" customWidth="1"/>
    <col min="5664" max="5901" width="9.140625" style="9"/>
    <col min="5902" max="5902" width="32" style="9" customWidth="1"/>
    <col min="5903" max="5903" width="8.42578125" style="9" customWidth="1"/>
    <col min="5904" max="5904" width="8.140625" style="9" customWidth="1"/>
    <col min="5905" max="5909" width="7.28515625" style="9" customWidth="1"/>
    <col min="5910" max="5912" width="8" style="9" customWidth="1"/>
    <col min="5913" max="5913" width="7.85546875" style="9" customWidth="1"/>
    <col min="5914" max="5914" width="8" style="9" customWidth="1"/>
    <col min="5915" max="5915" width="8.140625" style="9" customWidth="1"/>
    <col min="5916" max="5917" width="7.7109375" style="9" customWidth="1"/>
    <col min="5918" max="5919" width="8" style="9" customWidth="1"/>
    <col min="5920" max="6157" width="9.140625" style="9"/>
    <col min="6158" max="6158" width="32" style="9" customWidth="1"/>
    <col min="6159" max="6159" width="8.42578125" style="9" customWidth="1"/>
    <col min="6160" max="6160" width="8.140625" style="9" customWidth="1"/>
    <col min="6161" max="6165" width="7.28515625" style="9" customWidth="1"/>
    <col min="6166" max="6168" width="8" style="9" customWidth="1"/>
    <col min="6169" max="6169" width="7.85546875" style="9" customWidth="1"/>
    <col min="6170" max="6170" width="8" style="9" customWidth="1"/>
    <col min="6171" max="6171" width="8.140625" style="9" customWidth="1"/>
    <col min="6172" max="6173" width="7.7109375" style="9" customWidth="1"/>
    <col min="6174" max="6175" width="8" style="9" customWidth="1"/>
    <col min="6176" max="6413" width="9.140625" style="9"/>
    <col min="6414" max="6414" width="32" style="9" customWidth="1"/>
    <col min="6415" max="6415" width="8.42578125" style="9" customWidth="1"/>
    <col min="6416" max="6416" width="8.140625" style="9" customWidth="1"/>
    <col min="6417" max="6421" width="7.28515625" style="9" customWidth="1"/>
    <col min="6422" max="6424" width="8" style="9" customWidth="1"/>
    <col min="6425" max="6425" width="7.85546875" style="9" customWidth="1"/>
    <col min="6426" max="6426" width="8" style="9" customWidth="1"/>
    <col min="6427" max="6427" width="8.140625" style="9" customWidth="1"/>
    <col min="6428" max="6429" width="7.7109375" style="9" customWidth="1"/>
    <col min="6430" max="6431" width="8" style="9" customWidth="1"/>
    <col min="6432" max="6669" width="9.140625" style="9"/>
    <col min="6670" max="6670" width="32" style="9" customWidth="1"/>
    <col min="6671" max="6671" width="8.42578125" style="9" customWidth="1"/>
    <col min="6672" max="6672" width="8.140625" style="9" customWidth="1"/>
    <col min="6673" max="6677" width="7.28515625" style="9" customWidth="1"/>
    <col min="6678" max="6680" width="8" style="9" customWidth="1"/>
    <col min="6681" max="6681" width="7.85546875" style="9" customWidth="1"/>
    <col min="6682" max="6682" width="8" style="9" customWidth="1"/>
    <col min="6683" max="6683" width="8.140625" style="9" customWidth="1"/>
    <col min="6684" max="6685" width="7.7109375" style="9" customWidth="1"/>
    <col min="6686" max="6687" width="8" style="9" customWidth="1"/>
    <col min="6688" max="6925" width="9.140625" style="9"/>
    <col min="6926" max="6926" width="32" style="9" customWidth="1"/>
    <col min="6927" max="6927" width="8.42578125" style="9" customWidth="1"/>
    <col min="6928" max="6928" width="8.140625" style="9" customWidth="1"/>
    <col min="6929" max="6933" width="7.28515625" style="9" customWidth="1"/>
    <col min="6934" max="6936" width="8" style="9" customWidth="1"/>
    <col min="6937" max="6937" width="7.85546875" style="9" customWidth="1"/>
    <col min="6938" max="6938" width="8" style="9" customWidth="1"/>
    <col min="6939" max="6939" width="8.140625" style="9" customWidth="1"/>
    <col min="6940" max="6941" width="7.7109375" style="9" customWidth="1"/>
    <col min="6942" max="6943" width="8" style="9" customWidth="1"/>
    <col min="6944" max="7181" width="9.140625" style="9"/>
    <col min="7182" max="7182" width="32" style="9" customWidth="1"/>
    <col min="7183" max="7183" width="8.42578125" style="9" customWidth="1"/>
    <col min="7184" max="7184" width="8.140625" style="9" customWidth="1"/>
    <col min="7185" max="7189" width="7.28515625" style="9" customWidth="1"/>
    <col min="7190" max="7192" width="8" style="9" customWidth="1"/>
    <col min="7193" max="7193" width="7.85546875" style="9" customWidth="1"/>
    <col min="7194" max="7194" width="8" style="9" customWidth="1"/>
    <col min="7195" max="7195" width="8.140625" style="9" customWidth="1"/>
    <col min="7196" max="7197" width="7.7109375" style="9" customWidth="1"/>
    <col min="7198" max="7199" width="8" style="9" customWidth="1"/>
    <col min="7200" max="7437" width="9.140625" style="9"/>
    <col min="7438" max="7438" width="32" style="9" customWidth="1"/>
    <col min="7439" max="7439" width="8.42578125" style="9" customWidth="1"/>
    <col min="7440" max="7440" width="8.140625" style="9" customWidth="1"/>
    <col min="7441" max="7445" width="7.28515625" style="9" customWidth="1"/>
    <col min="7446" max="7448" width="8" style="9" customWidth="1"/>
    <col min="7449" max="7449" width="7.85546875" style="9" customWidth="1"/>
    <col min="7450" max="7450" width="8" style="9" customWidth="1"/>
    <col min="7451" max="7451" width="8.140625" style="9" customWidth="1"/>
    <col min="7452" max="7453" width="7.7109375" style="9" customWidth="1"/>
    <col min="7454" max="7455" width="8" style="9" customWidth="1"/>
    <col min="7456" max="7693" width="9.140625" style="9"/>
    <col min="7694" max="7694" width="32" style="9" customWidth="1"/>
    <col min="7695" max="7695" width="8.42578125" style="9" customWidth="1"/>
    <col min="7696" max="7696" width="8.140625" style="9" customWidth="1"/>
    <col min="7697" max="7701" width="7.28515625" style="9" customWidth="1"/>
    <col min="7702" max="7704" width="8" style="9" customWidth="1"/>
    <col min="7705" max="7705" width="7.85546875" style="9" customWidth="1"/>
    <col min="7706" max="7706" width="8" style="9" customWidth="1"/>
    <col min="7707" max="7707" width="8.140625" style="9" customWidth="1"/>
    <col min="7708" max="7709" width="7.7109375" style="9" customWidth="1"/>
    <col min="7710" max="7711" width="8" style="9" customWidth="1"/>
    <col min="7712" max="7949" width="9.140625" style="9"/>
    <col min="7950" max="7950" width="32" style="9" customWidth="1"/>
    <col min="7951" max="7951" width="8.42578125" style="9" customWidth="1"/>
    <col min="7952" max="7952" width="8.140625" style="9" customWidth="1"/>
    <col min="7953" max="7957" width="7.28515625" style="9" customWidth="1"/>
    <col min="7958" max="7960" width="8" style="9" customWidth="1"/>
    <col min="7961" max="7961" width="7.85546875" style="9" customWidth="1"/>
    <col min="7962" max="7962" width="8" style="9" customWidth="1"/>
    <col min="7963" max="7963" width="8.140625" style="9" customWidth="1"/>
    <col min="7964" max="7965" width="7.7109375" style="9" customWidth="1"/>
    <col min="7966" max="7967" width="8" style="9" customWidth="1"/>
    <col min="7968" max="8205" width="9.140625" style="9"/>
    <col min="8206" max="8206" width="32" style="9" customWidth="1"/>
    <col min="8207" max="8207" width="8.42578125" style="9" customWidth="1"/>
    <col min="8208" max="8208" width="8.140625" style="9" customWidth="1"/>
    <col min="8209" max="8213" width="7.28515625" style="9" customWidth="1"/>
    <col min="8214" max="8216" width="8" style="9" customWidth="1"/>
    <col min="8217" max="8217" width="7.85546875" style="9" customWidth="1"/>
    <col min="8218" max="8218" width="8" style="9" customWidth="1"/>
    <col min="8219" max="8219" width="8.140625" style="9" customWidth="1"/>
    <col min="8220" max="8221" width="7.7109375" style="9" customWidth="1"/>
    <col min="8222" max="8223" width="8" style="9" customWidth="1"/>
    <col min="8224" max="8461" width="9.140625" style="9"/>
    <col min="8462" max="8462" width="32" style="9" customWidth="1"/>
    <col min="8463" max="8463" width="8.42578125" style="9" customWidth="1"/>
    <col min="8464" max="8464" width="8.140625" style="9" customWidth="1"/>
    <col min="8465" max="8469" width="7.28515625" style="9" customWidth="1"/>
    <col min="8470" max="8472" width="8" style="9" customWidth="1"/>
    <col min="8473" max="8473" width="7.85546875" style="9" customWidth="1"/>
    <col min="8474" max="8474" width="8" style="9" customWidth="1"/>
    <col min="8475" max="8475" width="8.140625" style="9" customWidth="1"/>
    <col min="8476" max="8477" width="7.7109375" style="9" customWidth="1"/>
    <col min="8478" max="8479" width="8" style="9" customWidth="1"/>
    <col min="8480" max="8717" width="9.140625" style="9"/>
    <col min="8718" max="8718" width="32" style="9" customWidth="1"/>
    <col min="8719" max="8719" width="8.42578125" style="9" customWidth="1"/>
    <col min="8720" max="8720" width="8.140625" style="9" customWidth="1"/>
    <col min="8721" max="8725" width="7.28515625" style="9" customWidth="1"/>
    <col min="8726" max="8728" width="8" style="9" customWidth="1"/>
    <col min="8729" max="8729" width="7.85546875" style="9" customWidth="1"/>
    <col min="8730" max="8730" width="8" style="9" customWidth="1"/>
    <col min="8731" max="8731" width="8.140625" style="9" customWidth="1"/>
    <col min="8732" max="8733" width="7.7109375" style="9" customWidth="1"/>
    <col min="8734" max="8735" width="8" style="9" customWidth="1"/>
    <col min="8736" max="8973" width="9.140625" style="9"/>
    <col min="8974" max="8974" width="32" style="9" customWidth="1"/>
    <col min="8975" max="8975" width="8.42578125" style="9" customWidth="1"/>
    <col min="8976" max="8976" width="8.140625" style="9" customWidth="1"/>
    <col min="8977" max="8981" width="7.28515625" style="9" customWidth="1"/>
    <col min="8982" max="8984" width="8" style="9" customWidth="1"/>
    <col min="8985" max="8985" width="7.85546875" style="9" customWidth="1"/>
    <col min="8986" max="8986" width="8" style="9" customWidth="1"/>
    <col min="8987" max="8987" width="8.140625" style="9" customWidth="1"/>
    <col min="8988" max="8989" width="7.7109375" style="9" customWidth="1"/>
    <col min="8990" max="8991" width="8" style="9" customWidth="1"/>
    <col min="8992" max="9229" width="9.140625" style="9"/>
    <col min="9230" max="9230" width="32" style="9" customWidth="1"/>
    <col min="9231" max="9231" width="8.42578125" style="9" customWidth="1"/>
    <col min="9232" max="9232" width="8.140625" style="9" customWidth="1"/>
    <col min="9233" max="9237" width="7.28515625" style="9" customWidth="1"/>
    <col min="9238" max="9240" width="8" style="9" customWidth="1"/>
    <col min="9241" max="9241" width="7.85546875" style="9" customWidth="1"/>
    <col min="9242" max="9242" width="8" style="9" customWidth="1"/>
    <col min="9243" max="9243" width="8.140625" style="9" customWidth="1"/>
    <col min="9244" max="9245" width="7.7109375" style="9" customWidth="1"/>
    <col min="9246" max="9247" width="8" style="9" customWidth="1"/>
    <col min="9248" max="9485" width="9.140625" style="9"/>
    <col min="9486" max="9486" width="32" style="9" customWidth="1"/>
    <col min="9487" max="9487" width="8.42578125" style="9" customWidth="1"/>
    <col min="9488" max="9488" width="8.140625" style="9" customWidth="1"/>
    <col min="9489" max="9493" width="7.28515625" style="9" customWidth="1"/>
    <col min="9494" max="9496" width="8" style="9" customWidth="1"/>
    <col min="9497" max="9497" width="7.85546875" style="9" customWidth="1"/>
    <col min="9498" max="9498" width="8" style="9" customWidth="1"/>
    <col min="9499" max="9499" width="8.140625" style="9" customWidth="1"/>
    <col min="9500" max="9501" width="7.7109375" style="9" customWidth="1"/>
    <col min="9502" max="9503" width="8" style="9" customWidth="1"/>
    <col min="9504" max="9741" width="9.140625" style="9"/>
    <col min="9742" max="9742" width="32" style="9" customWidth="1"/>
    <col min="9743" max="9743" width="8.42578125" style="9" customWidth="1"/>
    <col min="9744" max="9744" width="8.140625" style="9" customWidth="1"/>
    <col min="9745" max="9749" width="7.28515625" style="9" customWidth="1"/>
    <col min="9750" max="9752" width="8" style="9" customWidth="1"/>
    <col min="9753" max="9753" width="7.85546875" style="9" customWidth="1"/>
    <col min="9754" max="9754" width="8" style="9" customWidth="1"/>
    <col min="9755" max="9755" width="8.140625" style="9" customWidth="1"/>
    <col min="9756" max="9757" width="7.7109375" style="9" customWidth="1"/>
    <col min="9758" max="9759" width="8" style="9" customWidth="1"/>
    <col min="9760" max="9997" width="9.140625" style="9"/>
    <col min="9998" max="9998" width="32" style="9" customWidth="1"/>
    <col min="9999" max="9999" width="8.42578125" style="9" customWidth="1"/>
    <col min="10000" max="10000" width="8.140625" style="9" customWidth="1"/>
    <col min="10001" max="10005" width="7.28515625" style="9" customWidth="1"/>
    <col min="10006" max="10008" width="8" style="9" customWidth="1"/>
    <col min="10009" max="10009" width="7.85546875" style="9" customWidth="1"/>
    <col min="10010" max="10010" width="8" style="9" customWidth="1"/>
    <col min="10011" max="10011" width="8.140625" style="9" customWidth="1"/>
    <col min="10012" max="10013" width="7.7109375" style="9" customWidth="1"/>
    <col min="10014" max="10015" width="8" style="9" customWidth="1"/>
    <col min="10016" max="10253" width="9.140625" style="9"/>
    <col min="10254" max="10254" width="32" style="9" customWidth="1"/>
    <col min="10255" max="10255" width="8.42578125" style="9" customWidth="1"/>
    <col min="10256" max="10256" width="8.140625" style="9" customWidth="1"/>
    <col min="10257" max="10261" width="7.28515625" style="9" customWidth="1"/>
    <col min="10262" max="10264" width="8" style="9" customWidth="1"/>
    <col min="10265" max="10265" width="7.85546875" style="9" customWidth="1"/>
    <col min="10266" max="10266" width="8" style="9" customWidth="1"/>
    <col min="10267" max="10267" width="8.140625" style="9" customWidth="1"/>
    <col min="10268" max="10269" width="7.7109375" style="9" customWidth="1"/>
    <col min="10270" max="10271" width="8" style="9" customWidth="1"/>
    <col min="10272" max="10509" width="9.140625" style="9"/>
    <col min="10510" max="10510" width="32" style="9" customWidth="1"/>
    <col min="10511" max="10511" width="8.42578125" style="9" customWidth="1"/>
    <col min="10512" max="10512" width="8.140625" style="9" customWidth="1"/>
    <col min="10513" max="10517" width="7.28515625" style="9" customWidth="1"/>
    <col min="10518" max="10520" width="8" style="9" customWidth="1"/>
    <col min="10521" max="10521" width="7.85546875" style="9" customWidth="1"/>
    <col min="10522" max="10522" width="8" style="9" customWidth="1"/>
    <col min="10523" max="10523" width="8.140625" style="9" customWidth="1"/>
    <col min="10524" max="10525" width="7.7109375" style="9" customWidth="1"/>
    <col min="10526" max="10527" width="8" style="9" customWidth="1"/>
    <col min="10528" max="10765" width="9.140625" style="9"/>
    <col min="10766" max="10766" width="32" style="9" customWidth="1"/>
    <col min="10767" max="10767" width="8.42578125" style="9" customWidth="1"/>
    <col min="10768" max="10768" width="8.140625" style="9" customWidth="1"/>
    <col min="10769" max="10773" width="7.28515625" style="9" customWidth="1"/>
    <col min="10774" max="10776" width="8" style="9" customWidth="1"/>
    <col min="10777" max="10777" width="7.85546875" style="9" customWidth="1"/>
    <col min="10778" max="10778" width="8" style="9" customWidth="1"/>
    <col min="10779" max="10779" width="8.140625" style="9" customWidth="1"/>
    <col min="10780" max="10781" width="7.7109375" style="9" customWidth="1"/>
    <col min="10782" max="10783" width="8" style="9" customWidth="1"/>
    <col min="10784" max="11021" width="9.140625" style="9"/>
    <col min="11022" max="11022" width="32" style="9" customWidth="1"/>
    <col min="11023" max="11023" width="8.42578125" style="9" customWidth="1"/>
    <col min="11024" max="11024" width="8.140625" style="9" customWidth="1"/>
    <col min="11025" max="11029" width="7.28515625" style="9" customWidth="1"/>
    <col min="11030" max="11032" width="8" style="9" customWidth="1"/>
    <col min="11033" max="11033" width="7.85546875" style="9" customWidth="1"/>
    <col min="11034" max="11034" width="8" style="9" customWidth="1"/>
    <col min="11035" max="11035" width="8.140625" style="9" customWidth="1"/>
    <col min="11036" max="11037" width="7.7109375" style="9" customWidth="1"/>
    <col min="11038" max="11039" width="8" style="9" customWidth="1"/>
    <col min="11040" max="11277" width="9.140625" style="9"/>
    <col min="11278" max="11278" width="32" style="9" customWidth="1"/>
    <col min="11279" max="11279" width="8.42578125" style="9" customWidth="1"/>
    <col min="11280" max="11280" width="8.140625" style="9" customWidth="1"/>
    <col min="11281" max="11285" width="7.28515625" style="9" customWidth="1"/>
    <col min="11286" max="11288" width="8" style="9" customWidth="1"/>
    <col min="11289" max="11289" width="7.85546875" style="9" customWidth="1"/>
    <col min="11290" max="11290" width="8" style="9" customWidth="1"/>
    <col min="11291" max="11291" width="8.140625" style="9" customWidth="1"/>
    <col min="11292" max="11293" width="7.7109375" style="9" customWidth="1"/>
    <col min="11294" max="11295" width="8" style="9" customWidth="1"/>
    <col min="11296" max="11533" width="9.140625" style="9"/>
    <col min="11534" max="11534" width="32" style="9" customWidth="1"/>
    <col min="11535" max="11535" width="8.42578125" style="9" customWidth="1"/>
    <col min="11536" max="11536" width="8.140625" style="9" customWidth="1"/>
    <col min="11537" max="11541" width="7.28515625" style="9" customWidth="1"/>
    <col min="11542" max="11544" width="8" style="9" customWidth="1"/>
    <col min="11545" max="11545" width="7.85546875" style="9" customWidth="1"/>
    <col min="11546" max="11546" width="8" style="9" customWidth="1"/>
    <col min="11547" max="11547" width="8.140625" style="9" customWidth="1"/>
    <col min="11548" max="11549" width="7.7109375" style="9" customWidth="1"/>
    <col min="11550" max="11551" width="8" style="9" customWidth="1"/>
    <col min="11552" max="11789" width="9.140625" style="9"/>
    <col min="11790" max="11790" width="32" style="9" customWidth="1"/>
    <col min="11791" max="11791" width="8.42578125" style="9" customWidth="1"/>
    <col min="11792" max="11792" width="8.140625" style="9" customWidth="1"/>
    <col min="11793" max="11797" width="7.28515625" style="9" customWidth="1"/>
    <col min="11798" max="11800" width="8" style="9" customWidth="1"/>
    <col min="11801" max="11801" width="7.85546875" style="9" customWidth="1"/>
    <col min="11802" max="11802" width="8" style="9" customWidth="1"/>
    <col min="11803" max="11803" width="8.140625" style="9" customWidth="1"/>
    <col min="11804" max="11805" width="7.7109375" style="9" customWidth="1"/>
    <col min="11806" max="11807" width="8" style="9" customWidth="1"/>
    <col min="11808" max="12045" width="9.140625" style="9"/>
    <col min="12046" max="12046" width="32" style="9" customWidth="1"/>
    <col min="12047" max="12047" width="8.42578125" style="9" customWidth="1"/>
    <col min="12048" max="12048" width="8.140625" style="9" customWidth="1"/>
    <col min="12049" max="12053" width="7.28515625" style="9" customWidth="1"/>
    <col min="12054" max="12056" width="8" style="9" customWidth="1"/>
    <col min="12057" max="12057" width="7.85546875" style="9" customWidth="1"/>
    <col min="12058" max="12058" width="8" style="9" customWidth="1"/>
    <col min="12059" max="12059" width="8.140625" style="9" customWidth="1"/>
    <col min="12060" max="12061" width="7.7109375" style="9" customWidth="1"/>
    <col min="12062" max="12063" width="8" style="9" customWidth="1"/>
    <col min="12064" max="12301" width="9.140625" style="9"/>
    <col min="12302" max="12302" width="32" style="9" customWidth="1"/>
    <col min="12303" max="12303" width="8.42578125" style="9" customWidth="1"/>
    <col min="12304" max="12304" width="8.140625" style="9" customWidth="1"/>
    <col min="12305" max="12309" width="7.28515625" style="9" customWidth="1"/>
    <col min="12310" max="12312" width="8" style="9" customWidth="1"/>
    <col min="12313" max="12313" width="7.85546875" style="9" customWidth="1"/>
    <col min="12314" max="12314" width="8" style="9" customWidth="1"/>
    <col min="12315" max="12315" width="8.140625" style="9" customWidth="1"/>
    <col min="12316" max="12317" width="7.7109375" style="9" customWidth="1"/>
    <col min="12318" max="12319" width="8" style="9" customWidth="1"/>
    <col min="12320" max="12557" width="9.140625" style="9"/>
    <col min="12558" max="12558" width="32" style="9" customWidth="1"/>
    <col min="12559" max="12559" width="8.42578125" style="9" customWidth="1"/>
    <col min="12560" max="12560" width="8.140625" style="9" customWidth="1"/>
    <col min="12561" max="12565" width="7.28515625" style="9" customWidth="1"/>
    <col min="12566" max="12568" width="8" style="9" customWidth="1"/>
    <col min="12569" max="12569" width="7.85546875" style="9" customWidth="1"/>
    <col min="12570" max="12570" width="8" style="9" customWidth="1"/>
    <col min="12571" max="12571" width="8.140625" style="9" customWidth="1"/>
    <col min="12572" max="12573" width="7.7109375" style="9" customWidth="1"/>
    <col min="12574" max="12575" width="8" style="9" customWidth="1"/>
    <col min="12576" max="12813" width="9.140625" style="9"/>
    <col min="12814" max="12814" width="32" style="9" customWidth="1"/>
    <col min="12815" max="12815" width="8.42578125" style="9" customWidth="1"/>
    <col min="12816" max="12816" width="8.140625" style="9" customWidth="1"/>
    <col min="12817" max="12821" width="7.28515625" style="9" customWidth="1"/>
    <col min="12822" max="12824" width="8" style="9" customWidth="1"/>
    <col min="12825" max="12825" width="7.85546875" style="9" customWidth="1"/>
    <col min="12826" max="12826" width="8" style="9" customWidth="1"/>
    <col min="12827" max="12827" width="8.140625" style="9" customWidth="1"/>
    <col min="12828" max="12829" width="7.7109375" style="9" customWidth="1"/>
    <col min="12830" max="12831" width="8" style="9" customWidth="1"/>
    <col min="12832" max="13069" width="9.140625" style="9"/>
    <col min="13070" max="13070" width="32" style="9" customWidth="1"/>
    <col min="13071" max="13071" width="8.42578125" style="9" customWidth="1"/>
    <col min="13072" max="13072" width="8.140625" style="9" customWidth="1"/>
    <col min="13073" max="13077" width="7.28515625" style="9" customWidth="1"/>
    <col min="13078" max="13080" width="8" style="9" customWidth="1"/>
    <col min="13081" max="13081" width="7.85546875" style="9" customWidth="1"/>
    <col min="13082" max="13082" width="8" style="9" customWidth="1"/>
    <col min="13083" max="13083" width="8.140625" style="9" customWidth="1"/>
    <col min="13084" max="13085" width="7.7109375" style="9" customWidth="1"/>
    <col min="13086" max="13087" width="8" style="9" customWidth="1"/>
    <col min="13088" max="13325" width="9.140625" style="9"/>
    <col min="13326" max="13326" width="32" style="9" customWidth="1"/>
    <col min="13327" max="13327" width="8.42578125" style="9" customWidth="1"/>
    <col min="13328" max="13328" width="8.140625" style="9" customWidth="1"/>
    <col min="13329" max="13333" width="7.28515625" style="9" customWidth="1"/>
    <col min="13334" max="13336" width="8" style="9" customWidth="1"/>
    <col min="13337" max="13337" width="7.85546875" style="9" customWidth="1"/>
    <col min="13338" max="13338" width="8" style="9" customWidth="1"/>
    <col min="13339" max="13339" width="8.140625" style="9" customWidth="1"/>
    <col min="13340" max="13341" width="7.7109375" style="9" customWidth="1"/>
    <col min="13342" max="13343" width="8" style="9" customWidth="1"/>
    <col min="13344" max="13581" width="9.140625" style="9"/>
    <col min="13582" max="13582" width="32" style="9" customWidth="1"/>
    <col min="13583" max="13583" width="8.42578125" style="9" customWidth="1"/>
    <col min="13584" max="13584" width="8.140625" style="9" customWidth="1"/>
    <col min="13585" max="13589" width="7.28515625" style="9" customWidth="1"/>
    <col min="13590" max="13592" width="8" style="9" customWidth="1"/>
    <col min="13593" max="13593" width="7.85546875" style="9" customWidth="1"/>
    <col min="13594" max="13594" width="8" style="9" customWidth="1"/>
    <col min="13595" max="13595" width="8.140625" style="9" customWidth="1"/>
    <col min="13596" max="13597" width="7.7109375" style="9" customWidth="1"/>
    <col min="13598" max="13599" width="8" style="9" customWidth="1"/>
    <col min="13600" max="13837" width="9.140625" style="9"/>
    <col min="13838" max="13838" width="32" style="9" customWidth="1"/>
    <col min="13839" max="13839" width="8.42578125" style="9" customWidth="1"/>
    <col min="13840" max="13840" width="8.140625" style="9" customWidth="1"/>
    <col min="13841" max="13845" width="7.28515625" style="9" customWidth="1"/>
    <col min="13846" max="13848" width="8" style="9" customWidth="1"/>
    <col min="13849" max="13849" width="7.85546875" style="9" customWidth="1"/>
    <col min="13850" max="13850" width="8" style="9" customWidth="1"/>
    <col min="13851" max="13851" width="8.140625" style="9" customWidth="1"/>
    <col min="13852" max="13853" width="7.7109375" style="9" customWidth="1"/>
    <col min="13854" max="13855" width="8" style="9" customWidth="1"/>
    <col min="13856" max="14093" width="9.140625" style="9"/>
    <col min="14094" max="14094" width="32" style="9" customWidth="1"/>
    <col min="14095" max="14095" width="8.42578125" style="9" customWidth="1"/>
    <col min="14096" max="14096" width="8.140625" style="9" customWidth="1"/>
    <col min="14097" max="14101" width="7.28515625" style="9" customWidth="1"/>
    <col min="14102" max="14104" width="8" style="9" customWidth="1"/>
    <col min="14105" max="14105" width="7.85546875" style="9" customWidth="1"/>
    <col min="14106" max="14106" width="8" style="9" customWidth="1"/>
    <col min="14107" max="14107" width="8.140625" style="9" customWidth="1"/>
    <col min="14108" max="14109" width="7.7109375" style="9" customWidth="1"/>
    <col min="14110" max="14111" width="8" style="9" customWidth="1"/>
    <col min="14112" max="14349" width="9.140625" style="9"/>
    <col min="14350" max="14350" width="32" style="9" customWidth="1"/>
    <col min="14351" max="14351" width="8.42578125" style="9" customWidth="1"/>
    <col min="14352" max="14352" width="8.140625" style="9" customWidth="1"/>
    <col min="14353" max="14357" width="7.28515625" style="9" customWidth="1"/>
    <col min="14358" max="14360" width="8" style="9" customWidth="1"/>
    <col min="14361" max="14361" width="7.85546875" style="9" customWidth="1"/>
    <col min="14362" max="14362" width="8" style="9" customWidth="1"/>
    <col min="14363" max="14363" width="8.140625" style="9" customWidth="1"/>
    <col min="14364" max="14365" width="7.7109375" style="9" customWidth="1"/>
    <col min="14366" max="14367" width="8" style="9" customWidth="1"/>
    <col min="14368" max="14605" width="9.140625" style="9"/>
    <col min="14606" max="14606" width="32" style="9" customWidth="1"/>
    <col min="14607" max="14607" width="8.42578125" style="9" customWidth="1"/>
    <col min="14608" max="14608" width="8.140625" style="9" customWidth="1"/>
    <col min="14609" max="14613" width="7.28515625" style="9" customWidth="1"/>
    <col min="14614" max="14616" width="8" style="9" customWidth="1"/>
    <col min="14617" max="14617" width="7.85546875" style="9" customWidth="1"/>
    <col min="14618" max="14618" width="8" style="9" customWidth="1"/>
    <col min="14619" max="14619" width="8.140625" style="9" customWidth="1"/>
    <col min="14620" max="14621" width="7.7109375" style="9" customWidth="1"/>
    <col min="14622" max="14623" width="8" style="9" customWidth="1"/>
    <col min="14624" max="14861" width="9.140625" style="9"/>
    <col min="14862" max="14862" width="32" style="9" customWidth="1"/>
    <col min="14863" max="14863" width="8.42578125" style="9" customWidth="1"/>
    <col min="14864" max="14864" width="8.140625" style="9" customWidth="1"/>
    <col min="14865" max="14869" width="7.28515625" style="9" customWidth="1"/>
    <col min="14870" max="14872" width="8" style="9" customWidth="1"/>
    <col min="14873" max="14873" width="7.85546875" style="9" customWidth="1"/>
    <col min="14874" max="14874" width="8" style="9" customWidth="1"/>
    <col min="14875" max="14875" width="8.140625" style="9" customWidth="1"/>
    <col min="14876" max="14877" width="7.7109375" style="9" customWidth="1"/>
    <col min="14878" max="14879" width="8" style="9" customWidth="1"/>
    <col min="14880" max="15117" width="9.140625" style="9"/>
    <col min="15118" max="15118" width="32" style="9" customWidth="1"/>
    <col min="15119" max="15119" width="8.42578125" style="9" customWidth="1"/>
    <col min="15120" max="15120" width="8.140625" style="9" customWidth="1"/>
    <col min="15121" max="15125" width="7.28515625" style="9" customWidth="1"/>
    <col min="15126" max="15128" width="8" style="9" customWidth="1"/>
    <col min="15129" max="15129" width="7.85546875" style="9" customWidth="1"/>
    <col min="15130" max="15130" width="8" style="9" customWidth="1"/>
    <col min="15131" max="15131" width="8.140625" style="9" customWidth="1"/>
    <col min="15132" max="15133" width="7.7109375" style="9" customWidth="1"/>
    <col min="15134" max="15135" width="8" style="9" customWidth="1"/>
    <col min="15136" max="15373" width="9.140625" style="9"/>
    <col min="15374" max="15374" width="32" style="9" customWidth="1"/>
    <col min="15375" max="15375" width="8.42578125" style="9" customWidth="1"/>
    <col min="15376" max="15376" width="8.140625" style="9" customWidth="1"/>
    <col min="15377" max="15381" width="7.28515625" style="9" customWidth="1"/>
    <col min="15382" max="15384" width="8" style="9" customWidth="1"/>
    <col min="15385" max="15385" width="7.85546875" style="9" customWidth="1"/>
    <col min="15386" max="15386" width="8" style="9" customWidth="1"/>
    <col min="15387" max="15387" width="8.140625" style="9" customWidth="1"/>
    <col min="15388" max="15389" width="7.7109375" style="9" customWidth="1"/>
    <col min="15390" max="15391" width="8" style="9" customWidth="1"/>
    <col min="15392" max="15629" width="9.140625" style="9"/>
    <col min="15630" max="15630" width="32" style="9" customWidth="1"/>
    <col min="15631" max="15631" width="8.42578125" style="9" customWidth="1"/>
    <col min="15632" max="15632" width="8.140625" style="9" customWidth="1"/>
    <col min="15633" max="15637" width="7.28515625" style="9" customWidth="1"/>
    <col min="15638" max="15640" width="8" style="9" customWidth="1"/>
    <col min="15641" max="15641" width="7.85546875" style="9" customWidth="1"/>
    <col min="15642" max="15642" width="8" style="9" customWidth="1"/>
    <col min="15643" max="15643" width="8.140625" style="9" customWidth="1"/>
    <col min="15644" max="15645" width="7.7109375" style="9" customWidth="1"/>
    <col min="15646" max="15647" width="8" style="9" customWidth="1"/>
    <col min="15648" max="15885" width="9.140625" style="9"/>
    <col min="15886" max="15886" width="32" style="9" customWidth="1"/>
    <col min="15887" max="15887" width="8.42578125" style="9" customWidth="1"/>
    <col min="15888" max="15888" width="8.140625" style="9" customWidth="1"/>
    <col min="15889" max="15893" width="7.28515625" style="9" customWidth="1"/>
    <col min="15894" max="15896" width="8" style="9" customWidth="1"/>
    <col min="15897" max="15897" width="7.85546875" style="9" customWidth="1"/>
    <col min="15898" max="15898" width="8" style="9" customWidth="1"/>
    <col min="15899" max="15899" width="8.140625" style="9" customWidth="1"/>
    <col min="15900" max="15901" width="7.7109375" style="9" customWidth="1"/>
    <col min="15902" max="15903" width="8" style="9" customWidth="1"/>
    <col min="15904" max="16141" width="9.140625" style="9"/>
    <col min="16142" max="16142" width="32" style="9" customWidth="1"/>
    <col min="16143" max="16143" width="8.42578125" style="9" customWidth="1"/>
    <col min="16144" max="16144" width="8.140625" style="9" customWidth="1"/>
    <col min="16145" max="16149" width="7.28515625" style="9" customWidth="1"/>
    <col min="16150" max="16152" width="8" style="9" customWidth="1"/>
    <col min="16153" max="16153" width="7.85546875" style="9" customWidth="1"/>
    <col min="16154" max="16154" width="8" style="9" customWidth="1"/>
    <col min="16155" max="16155" width="8.140625" style="9" customWidth="1"/>
    <col min="16156" max="16157" width="7.7109375" style="9" customWidth="1"/>
    <col min="16158" max="16159" width="8" style="9" customWidth="1"/>
    <col min="16160" max="16384" width="9.140625" style="9"/>
  </cols>
  <sheetData>
    <row r="1" spans="1:36">
      <c r="AD1" s="20"/>
      <c r="AE1" s="20"/>
      <c r="AF1" s="20"/>
      <c r="AG1" s="20"/>
      <c r="AH1" s="20"/>
      <c r="AI1" s="21" t="s">
        <v>17</v>
      </c>
    </row>
    <row r="2" spans="1:36">
      <c r="AD2" s="20"/>
      <c r="AE2" s="20"/>
      <c r="AF2" s="20"/>
      <c r="AG2" s="20"/>
      <c r="AH2" s="20"/>
      <c r="AI2" s="21" t="s">
        <v>18</v>
      </c>
    </row>
    <row r="3" spans="1:36" ht="12.75">
      <c r="A3" s="59" t="s">
        <v>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row>
    <row r="4" spans="1:36">
      <c r="Q4" s="10"/>
      <c r="R4" s="10"/>
      <c r="S4" s="10"/>
      <c r="T4" s="11"/>
      <c r="U4" s="11"/>
      <c r="V4" s="12"/>
      <c r="W4" s="12"/>
      <c r="X4" s="12"/>
      <c r="Y4" s="12"/>
      <c r="Z4" s="12"/>
      <c r="AA4" s="12"/>
      <c r="AB4" s="12"/>
      <c r="AC4" s="12"/>
      <c r="AD4" s="12"/>
      <c r="AE4" s="12"/>
    </row>
    <row r="5" spans="1:36" ht="12.75">
      <c r="A5" s="60" t="s">
        <v>9</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6">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G6" s="58" t="s">
        <v>14</v>
      </c>
      <c r="AH6" s="58"/>
      <c r="AI6" s="58"/>
      <c r="AJ6" s="14"/>
    </row>
    <row r="7" spans="1:36">
      <c r="A7" s="2"/>
      <c r="B7" s="3">
        <v>1990</v>
      </c>
      <c r="C7" s="3">
        <v>1991</v>
      </c>
      <c r="D7" s="3">
        <v>1992</v>
      </c>
      <c r="E7" s="3">
        <v>1993</v>
      </c>
      <c r="F7" s="3">
        <v>1994</v>
      </c>
      <c r="G7" s="4">
        <v>1995</v>
      </c>
      <c r="H7" s="3">
        <v>1996</v>
      </c>
      <c r="I7" s="3">
        <v>1997</v>
      </c>
      <c r="J7" s="3">
        <v>1998</v>
      </c>
      <c r="K7" s="3">
        <v>1999</v>
      </c>
      <c r="L7" s="3">
        <v>2000</v>
      </c>
      <c r="M7" s="4">
        <v>2001</v>
      </c>
      <c r="N7" s="3">
        <v>2002</v>
      </c>
      <c r="O7" s="3">
        <v>2003</v>
      </c>
      <c r="P7" s="3">
        <v>2004</v>
      </c>
      <c r="Q7" s="3">
        <v>2005</v>
      </c>
      <c r="R7" s="3">
        <v>2006</v>
      </c>
      <c r="S7" s="3">
        <v>2007</v>
      </c>
      <c r="T7" s="4">
        <v>2008</v>
      </c>
      <c r="U7" s="4">
        <v>2009</v>
      </c>
      <c r="V7" s="4">
        <v>2010</v>
      </c>
      <c r="W7" s="4">
        <v>2011</v>
      </c>
      <c r="X7" s="4">
        <v>2012</v>
      </c>
      <c r="Y7" s="4">
        <v>2013</v>
      </c>
      <c r="Z7" s="4">
        <v>2014</v>
      </c>
      <c r="AA7" s="4">
        <v>2015</v>
      </c>
      <c r="AB7" s="4">
        <v>2016</v>
      </c>
      <c r="AC7" s="4">
        <v>2017</v>
      </c>
      <c r="AD7" s="4">
        <v>2018</v>
      </c>
      <c r="AE7" s="4">
        <v>2019</v>
      </c>
      <c r="AF7" s="3">
        <v>2020</v>
      </c>
      <c r="AG7" s="3">
        <v>2021</v>
      </c>
      <c r="AH7" s="3">
        <v>2022</v>
      </c>
      <c r="AI7" s="22">
        <v>2023</v>
      </c>
      <c r="AJ7" s="14"/>
    </row>
    <row r="8" spans="1:36">
      <c r="A8" s="19" t="s">
        <v>10</v>
      </c>
      <c r="B8" s="6">
        <v>20.6</v>
      </c>
      <c r="C8" s="6">
        <v>20.399999999999999</v>
      </c>
      <c r="D8" s="6">
        <v>19.399999999999999</v>
      </c>
      <c r="E8" s="6">
        <v>42.3</v>
      </c>
      <c r="F8" s="6">
        <v>31.7</v>
      </c>
      <c r="G8" s="14">
        <v>37.9</v>
      </c>
      <c r="H8" s="14">
        <v>41.1</v>
      </c>
      <c r="I8" s="14">
        <v>79.900000000000006</v>
      </c>
      <c r="J8" s="14">
        <v>76.8</v>
      </c>
      <c r="K8" s="6">
        <v>106.2</v>
      </c>
      <c r="L8" s="6">
        <v>138.80000000000001</v>
      </c>
      <c r="M8" s="6">
        <v>143.30000000000001</v>
      </c>
      <c r="N8" s="6">
        <v>132.6</v>
      </c>
      <c r="O8" s="34">
        <v>166.1</v>
      </c>
      <c r="P8" s="34">
        <v>179.4</v>
      </c>
      <c r="Q8" s="34">
        <v>192</v>
      </c>
      <c r="R8" s="34">
        <v>192.2</v>
      </c>
      <c r="S8" s="6">
        <v>193.8</v>
      </c>
      <c r="T8" s="14">
        <v>195.8</v>
      </c>
      <c r="U8" s="14">
        <v>162.9</v>
      </c>
      <c r="V8" s="14">
        <v>193.9</v>
      </c>
      <c r="W8" s="14">
        <v>214.1</v>
      </c>
      <c r="X8" s="14">
        <v>213.2</v>
      </c>
      <c r="Y8" s="14">
        <v>225.9</v>
      </c>
      <c r="Z8" s="15">
        <v>225.01900000000001</v>
      </c>
      <c r="AA8" s="15">
        <v>214.6</v>
      </c>
      <c r="AB8" s="15">
        <v>205.8</v>
      </c>
      <c r="AC8" s="15">
        <v>232.8066</v>
      </c>
      <c r="AD8" s="15">
        <v>281.41559999999998</v>
      </c>
      <c r="AE8" s="15">
        <v>273.03100000000001</v>
      </c>
      <c r="AF8" s="23">
        <v>253.7192</v>
      </c>
      <c r="AG8" s="23">
        <v>281.39999999999998</v>
      </c>
      <c r="AH8" s="7">
        <v>266.6902</v>
      </c>
      <c r="AI8" s="7">
        <v>282.87049999999999</v>
      </c>
      <c r="AJ8" s="14"/>
    </row>
    <row r="9" spans="1:36">
      <c r="A9" s="24" t="s">
        <v>11</v>
      </c>
      <c r="B9" s="24"/>
      <c r="C9" s="24"/>
      <c r="D9" s="24"/>
      <c r="E9" s="24"/>
      <c r="F9" s="24"/>
      <c r="G9" s="25"/>
      <c r="H9" s="25"/>
      <c r="I9" s="25"/>
      <c r="J9" s="24"/>
      <c r="K9" s="24"/>
      <c r="L9" s="24"/>
      <c r="M9" s="24"/>
      <c r="N9" s="24"/>
      <c r="O9" s="26"/>
      <c r="P9" s="26"/>
      <c r="Q9" s="26"/>
      <c r="R9" s="26"/>
      <c r="S9" s="26"/>
      <c r="T9" s="14"/>
      <c r="U9" s="14"/>
      <c r="V9" s="14"/>
      <c r="W9" s="14"/>
      <c r="X9" s="14"/>
      <c r="Y9" s="14"/>
      <c r="Z9" s="14"/>
      <c r="AA9" s="14"/>
      <c r="AB9" s="14"/>
      <c r="AC9" s="14"/>
      <c r="AD9" s="14"/>
      <c r="AE9" s="14"/>
      <c r="AF9" s="26"/>
      <c r="AG9" s="26"/>
      <c r="AH9" s="14"/>
      <c r="AJ9" s="14"/>
    </row>
    <row r="10" spans="1:36">
      <c r="A10" s="13" t="s">
        <v>4</v>
      </c>
      <c r="B10" s="10" t="s">
        <v>0</v>
      </c>
      <c r="C10" s="10" t="s">
        <v>0</v>
      </c>
      <c r="D10" s="10" t="s">
        <v>0</v>
      </c>
      <c r="E10" s="10" t="s">
        <v>0</v>
      </c>
      <c r="F10" s="10" t="s">
        <v>0</v>
      </c>
      <c r="G10" s="10" t="s">
        <v>0</v>
      </c>
      <c r="H10" s="10" t="s">
        <v>0</v>
      </c>
      <c r="I10" s="10" t="s">
        <v>0</v>
      </c>
      <c r="J10" s="10" t="s">
        <v>0</v>
      </c>
      <c r="K10" s="10" t="s">
        <v>0</v>
      </c>
      <c r="L10" s="10" t="s">
        <v>0</v>
      </c>
      <c r="M10" s="10" t="s">
        <v>0</v>
      </c>
      <c r="N10" s="10" t="s">
        <v>0</v>
      </c>
      <c r="O10" s="34">
        <v>114.6</v>
      </c>
      <c r="P10" s="34">
        <v>118.3</v>
      </c>
      <c r="Q10" s="34">
        <v>126.3</v>
      </c>
      <c r="R10" s="34">
        <v>122</v>
      </c>
      <c r="S10" s="6">
        <v>119.7</v>
      </c>
      <c r="T10" s="14">
        <v>119.2</v>
      </c>
      <c r="U10" s="14">
        <v>82.1</v>
      </c>
      <c r="V10" s="14">
        <v>89.4</v>
      </c>
      <c r="W10" s="15">
        <v>100</v>
      </c>
      <c r="X10" s="15">
        <v>99.7</v>
      </c>
      <c r="Y10" s="15">
        <v>103.3</v>
      </c>
      <c r="Z10" s="15">
        <v>99.637</v>
      </c>
      <c r="AA10" s="15">
        <v>90.6</v>
      </c>
      <c r="AB10" s="15">
        <v>82.9</v>
      </c>
      <c r="AC10" s="16" t="s">
        <v>2</v>
      </c>
      <c r="AD10" s="15">
        <v>102.86279999999999</v>
      </c>
      <c r="AE10" s="15">
        <v>102.86279999999999</v>
      </c>
      <c r="AF10" s="23">
        <v>78.558300000000003</v>
      </c>
      <c r="AG10" s="23">
        <v>104.8</v>
      </c>
      <c r="AH10" s="23">
        <v>90.3</v>
      </c>
      <c r="AI10" s="46">
        <v>93.852500000000006</v>
      </c>
    </row>
    <row r="11" spans="1:36">
      <c r="A11" s="27" t="s">
        <v>12</v>
      </c>
      <c r="B11" s="28" t="s">
        <v>0</v>
      </c>
      <c r="C11" s="28" t="s">
        <v>0</v>
      </c>
      <c r="D11" s="28" t="s">
        <v>0</v>
      </c>
      <c r="E11" s="28" t="s">
        <v>0</v>
      </c>
      <c r="F11" s="28" t="s">
        <v>0</v>
      </c>
      <c r="G11" s="28" t="s">
        <v>0</v>
      </c>
      <c r="H11" s="28" t="s">
        <v>0</v>
      </c>
      <c r="I11" s="28" t="s">
        <v>0</v>
      </c>
      <c r="J11" s="28" t="s">
        <v>0</v>
      </c>
      <c r="K11" s="28" t="s">
        <v>0</v>
      </c>
      <c r="L11" s="28" t="s">
        <v>0</v>
      </c>
      <c r="M11" s="28" t="s">
        <v>0</v>
      </c>
      <c r="N11" s="28" t="s">
        <v>0</v>
      </c>
      <c r="O11" s="35">
        <v>51.5</v>
      </c>
      <c r="P11" s="35">
        <v>61.1</v>
      </c>
      <c r="Q11" s="35">
        <v>65.7</v>
      </c>
      <c r="R11" s="35">
        <v>70.2</v>
      </c>
      <c r="S11" s="29">
        <v>74.099999999999994</v>
      </c>
      <c r="T11" s="30">
        <v>76.599999999999994</v>
      </c>
      <c r="U11" s="30">
        <v>80.8</v>
      </c>
      <c r="V11" s="30">
        <v>104.5</v>
      </c>
      <c r="W11" s="30">
        <v>114.1</v>
      </c>
      <c r="X11" s="31">
        <v>113.5</v>
      </c>
      <c r="Y11" s="31">
        <v>122.6</v>
      </c>
      <c r="Z11" s="31">
        <v>125.381</v>
      </c>
      <c r="AA11" s="31">
        <v>124</v>
      </c>
      <c r="AB11" s="31">
        <v>122.9</v>
      </c>
      <c r="AC11" s="32" t="s">
        <v>2</v>
      </c>
      <c r="AD11" s="31">
        <v>178.55279999999999</v>
      </c>
      <c r="AE11" s="31">
        <v>178.55279999999999</v>
      </c>
      <c r="AF11" s="33">
        <v>175.1609</v>
      </c>
      <c r="AG11" s="33">
        <v>176.6</v>
      </c>
      <c r="AH11" s="33">
        <v>176.4</v>
      </c>
      <c r="AI11" s="47">
        <v>189.018</v>
      </c>
    </row>
    <row r="12" spans="1:36">
      <c r="A12" s="8" t="s">
        <v>13</v>
      </c>
      <c r="B12" s="13"/>
      <c r="C12" s="13"/>
      <c r="D12" s="13"/>
      <c r="E12" s="13"/>
      <c r="F12" s="13"/>
      <c r="G12" s="13"/>
      <c r="H12" s="13"/>
      <c r="I12" s="13"/>
      <c r="J12" s="13"/>
      <c r="K12" s="13"/>
      <c r="L12" s="13"/>
      <c r="M12" s="13"/>
      <c r="N12" s="13"/>
      <c r="O12" s="6"/>
      <c r="P12" s="6"/>
      <c r="Q12" s="6"/>
      <c r="R12" s="6"/>
      <c r="S12" s="6"/>
      <c r="T12" s="14"/>
      <c r="U12" s="14"/>
      <c r="V12" s="14"/>
      <c r="W12" s="14"/>
      <c r="X12" s="15"/>
      <c r="Y12" s="15"/>
      <c r="Z12" s="15"/>
      <c r="AA12" s="15"/>
      <c r="AB12" s="15"/>
      <c r="AC12" s="16"/>
      <c r="AD12" s="15"/>
      <c r="AE12" s="15"/>
    </row>
    <row r="13" spans="1:36" ht="12.75">
      <c r="A13" s="60" t="s">
        <v>15</v>
      </c>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row>
    <row r="14" spans="1:36">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58" t="s">
        <v>3</v>
      </c>
      <c r="AH14" s="58"/>
      <c r="AI14" s="58"/>
    </row>
    <row r="15" spans="1:36">
      <c r="A15" s="2"/>
      <c r="B15" s="3">
        <v>1990</v>
      </c>
      <c r="C15" s="3">
        <v>1991</v>
      </c>
      <c r="D15" s="3">
        <v>1992</v>
      </c>
      <c r="E15" s="3">
        <v>1993</v>
      </c>
      <c r="F15" s="3">
        <v>1994</v>
      </c>
      <c r="G15" s="4">
        <v>1995</v>
      </c>
      <c r="H15" s="3">
        <v>1996</v>
      </c>
      <c r="I15" s="3">
        <v>1997</v>
      </c>
      <c r="J15" s="3">
        <v>1998</v>
      </c>
      <c r="K15" s="2">
        <v>1999</v>
      </c>
      <c r="L15" s="2">
        <v>2000</v>
      </c>
      <c r="M15" s="2">
        <v>2001</v>
      </c>
      <c r="N15" s="2">
        <v>2002</v>
      </c>
      <c r="O15" s="3">
        <v>2003</v>
      </c>
      <c r="P15" s="3">
        <v>2004</v>
      </c>
      <c r="Q15" s="3">
        <v>2005</v>
      </c>
      <c r="R15" s="3">
        <v>2006</v>
      </c>
      <c r="S15" s="3">
        <v>2007</v>
      </c>
      <c r="T15" s="4">
        <v>2008</v>
      </c>
      <c r="U15" s="4">
        <v>2009</v>
      </c>
      <c r="V15" s="4">
        <v>2010</v>
      </c>
      <c r="W15" s="4">
        <v>2001</v>
      </c>
      <c r="X15" s="4">
        <v>2012</v>
      </c>
      <c r="Y15" s="4">
        <v>2013</v>
      </c>
      <c r="Z15" s="4">
        <v>2014</v>
      </c>
      <c r="AA15" s="4">
        <v>2015</v>
      </c>
      <c r="AB15" s="4">
        <v>2016</v>
      </c>
      <c r="AC15" s="4">
        <v>2017</v>
      </c>
      <c r="AD15" s="4">
        <v>2018</v>
      </c>
      <c r="AE15" s="4">
        <v>2019</v>
      </c>
      <c r="AF15" s="3">
        <v>2020</v>
      </c>
      <c r="AG15" s="3">
        <v>2021</v>
      </c>
      <c r="AH15" s="3">
        <v>2022</v>
      </c>
      <c r="AI15" s="22">
        <v>2023</v>
      </c>
      <c r="AJ15" s="14"/>
    </row>
    <row r="16" spans="1:36">
      <c r="A16" s="19" t="s">
        <v>16</v>
      </c>
      <c r="B16" s="6">
        <v>16.399999999999999</v>
      </c>
      <c r="C16" s="6">
        <v>15.3</v>
      </c>
      <c r="D16" s="6">
        <v>19.5</v>
      </c>
      <c r="E16" s="6">
        <v>46.8</v>
      </c>
      <c r="F16" s="6">
        <v>32.299999999999997</v>
      </c>
      <c r="G16" s="14">
        <v>24.2</v>
      </c>
      <c r="H16" s="14">
        <v>22.5</v>
      </c>
      <c r="I16" s="14">
        <v>30.9</v>
      </c>
      <c r="J16" s="15">
        <v>27</v>
      </c>
      <c r="K16" s="14">
        <v>34.700000000000003</v>
      </c>
      <c r="L16" s="6">
        <v>50.9</v>
      </c>
      <c r="M16" s="6">
        <v>56.6</v>
      </c>
      <c r="N16" s="6">
        <v>61.5</v>
      </c>
      <c r="O16" s="34">
        <v>70.400000000000006</v>
      </c>
      <c r="P16" s="34">
        <v>75.599999999999994</v>
      </c>
      <c r="Q16" s="34">
        <v>77.099999999999994</v>
      </c>
      <c r="R16" s="34">
        <v>83.3</v>
      </c>
      <c r="S16" s="34">
        <v>87.8</v>
      </c>
      <c r="T16" s="14">
        <v>90.3</v>
      </c>
      <c r="U16" s="14">
        <v>71.7</v>
      </c>
      <c r="V16" s="14">
        <v>88.6</v>
      </c>
      <c r="W16" s="14">
        <v>100.7</v>
      </c>
      <c r="X16" s="14">
        <v>106.9</v>
      </c>
      <c r="Y16" s="15">
        <v>116</v>
      </c>
      <c r="Z16" s="15">
        <v>116.041</v>
      </c>
      <c r="AA16" s="15">
        <v>115.4</v>
      </c>
      <c r="AB16" s="15">
        <v>114.5</v>
      </c>
      <c r="AC16" s="15">
        <v>129.53659999999999</v>
      </c>
      <c r="AD16" s="16" t="s">
        <v>1</v>
      </c>
      <c r="AE16" s="16">
        <f>AE18+AE19</f>
        <v>136.72</v>
      </c>
      <c r="AF16" s="23">
        <v>124.1514</v>
      </c>
      <c r="AG16" s="23">
        <v>151.69999999999999</v>
      </c>
      <c r="AH16" s="23">
        <v>141.3313</v>
      </c>
      <c r="AI16" s="45">
        <v>143.69560000000001</v>
      </c>
    </row>
    <row r="17" spans="1:36">
      <c r="A17" s="24" t="s">
        <v>11</v>
      </c>
      <c r="B17" s="26"/>
      <c r="C17" s="26"/>
      <c r="D17" s="26"/>
      <c r="E17" s="26"/>
      <c r="F17" s="26"/>
      <c r="G17" s="14"/>
      <c r="H17" s="14"/>
      <c r="I17" s="14"/>
      <c r="J17" s="14"/>
      <c r="K17" s="14"/>
      <c r="L17" s="26"/>
      <c r="M17" s="26"/>
      <c r="N17" s="26"/>
      <c r="O17" s="26"/>
      <c r="P17" s="26"/>
      <c r="Q17" s="26"/>
      <c r="R17" s="26"/>
      <c r="S17" s="26"/>
      <c r="T17" s="14"/>
      <c r="U17" s="14"/>
      <c r="V17" s="14"/>
      <c r="W17" s="14"/>
      <c r="X17" s="14"/>
      <c r="Y17" s="14"/>
      <c r="Z17" s="14"/>
      <c r="AA17" s="15"/>
      <c r="AB17" s="15"/>
      <c r="AC17" s="15"/>
      <c r="AD17" s="14"/>
      <c r="AE17" s="14"/>
      <c r="AF17" s="26"/>
      <c r="AG17" s="26"/>
      <c r="AH17" s="14"/>
      <c r="AI17" s="14"/>
    </row>
    <row r="18" spans="1:36">
      <c r="A18" s="13" t="s">
        <v>4</v>
      </c>
      <c r="B18" s="6" t="s">
        <v>0</v>
      </c>
      <c r="C18" s="6" t="s">
        <v>0</v>
      </c>
      <c r="D18" s="6" t="s">
        <v>0</v>
      </c>
      <c r="E18" s="6" t="s">
        <v>0</v>
      </c>
      <c r="F18" s="6" t="s">
        <v>0</v>
      </c>
      <c r="G18" s="6" t="s">
        <v>0</v>
      </c>
      <c r="H18" s="6" t="s">
        <v>0</v>
      </c>
      <c r="I18" s="6" t="s">
        <v>0</v>
      </c>
      <c r="J18" s="6" t="s">
        <v>0</v>
      </c>
      <c r="K18" s="6" t="s">
        <v>0</v>
      </c>
      <c r="L18" s="6" t="s">
        <v>0</v>
      </c>
      <c r="M18" s="6" t="s">
        <v>0</v>
      </c>
      <c r="N18" s="6" t="s">
        <v>0</v>
      </c>
      <c r="O18" s="34">
        <v>38.4</v>
      </c>
      <c r="P18" s="34">
        <v>39.799999999999997</v>
      </c>
      <c r="Q18" s="34">
        <v>40.700000000000003</v>
      </c>
      <c r="R18" s="34">
        <v>43.4</v>
      </c>
      <c r="S18" s="6">
        <v>45.3</v>
      </c>
      <c r="T18" s="15">
        <v>46.069000000000003</v>
      </c>
      <c r="U18" s="15">
        <v>25.5</v>
      </c>
      <c r="V18" s="14">
        <v>29.2</v>
      </c>
      <c r="W18" s="14">
        <v>38.6</v>
      </c>
      <c r="X18" s="15">
        <v>46.1</v>
      </c>
      <c r="Y18" s="15">
        <v>50.8</v>
      </c>
      <c r="Z18" s="15">
        <v>49.783000000000001</v>
      </c>
      <c r="AA18" s="15">
        <v>46.4</v>
      </c>
      <c r="AB18" s="15">
        <v>47.8</v>
      </c>
      <c r="AC18" s="15">
        <v>54.29</v>
      </c>
      <c r="AD18" s="16" t="s">
        <v>1</v>
      </c>
      <c r="AE18" s="16">
        <v>62.95</v>
      </c>
      <c r="AF18" s="23">
        <v>53.985072900000006</v>
      </c>
      <c r="AG18" s="23">
        <v>80.099999999999994</v>
      </c>
      <c r="AH18" s="23">
        <v>70.900000000000006</v>
      </c>
      <c r="AI18" s="23">
        <v>70.3048</v>
      </c>
    </row>
    <row r="19" spans="1:36">
      <c r="A19" s="27" t="s">
        <v>12</v>
      </c>
      <c r="B19" s="29" t="s">
        <v>0</v>
      </c>
      <c r="C19" s="29" t="s">
        <v>0</v>
      </c>
      <c r="D19" s="29" t="s">
        <v>0</v>
      </c>
      <c r="E19" s="29" t="s">
        <v>0</v>
      </c>
      <c r="F19" s="29" t="s">
        <v>0</v>
      </c>
      <c r="G19" s="29" t="s">
        <v>0</v>
      </c>
      <c r="H19" s="29" t="s">
        <v>0</v>
      </c>
      <c r="I19" s="29" t="s">
        <v>0</v>
      </c>
      <c r="J19" s="29" t="s">
        <v>0</v>
      </c>
      <c r="K19" s="29" t="s">
        <v>0</v>
      </c>
      <c r="L19" s="29" t="s">
        <v>0</v>
      </c>
      <c r="M19" s="29" t="s">
        <v>0</v>
      </c>
      <c r="N19" s="29" t="s">
        <v>0</v>
      </c>
      <c r="O19" s="35">
        <v>32</v>
      </c>
      <c r="P19" s="35">
        <v>35.799999999999997</v>
      </c>
      <c r="Q19" s="35">
        <v>36.4</v>
      </c>
      <c r="R19" s="35">
        <v>39.9</v>
      </c>
      <c r="S19" s="29">
        <v>42.5</v>
      </c>
      <c r="T19" s="31">
        <v>44.25</v>
      </c>
      <c r="U19" s="31">
        <v>46.3</v>
      </c>
      <c r="V19" s="30">
        <v>59.4</v>
      </c>
      <c r="W19" s="30">
        <v>62.1</v>
      </c>
      <c r="X19" s="31">
        <v>60.8</v>
      </c>
      <c r="Y19" s="31">
        <v>65.2</v>
      </c>
      <c r="Z19" s="31">
        <v>66.257000000000005</v>
      </c>
      <c r="AA19" s="31">
        <v>69</v>
      </c>
      <c r="AB19" s="31">
        <v>66.7</v>
      </c>
      <c r="AC19" s="31">
        <v>75.239999999999995</v>
      </c>
      <c r="AD19" s="32" t="s">
        <v>1</v>
      </c>
      <c r="AE19" s="32">
        <v>73.77</v>
      </c>
      <c r="AF19" s="33">
        <v>70.166295099999985</v>
      </c>
      <c r="AG19" s="33">
        <v>71.599999999999994</v>
      </c>
      <c r="AH19" s="33">
        <v>70.400000000000006</v>
      </c>
      <c r="AI19" s="48">
        <v>73.390799999999999</v>
      </c>
    </row>
    <row r="20" spans="1:36">
      <c r="A20" s="8" t="s">
        <v>13</v>
      </c>
      <c r="B20" s="13"/>
      <c r="C20" s="13"/>
      <c r="D20" s="13"/>
      <c r="E20" s="13"/>
      <c r="F20" s="13"/>
      <c r="G20" s="13"/>
      <c r="H20" s="13"/>
      <c r="I20" s="13"/>
      <c r="J20" s="13"/>
      <c r="K20" s="13"/>
      <c r="L20" s="13"/>
      <c r="M20" s="13"/>
      <c r="N20" s="13"/>
      <c r="O20" s="6"/>
      <c r="P20" s="6"/>
      <c r="Q20" s="6"/>
      <c r="R20" s="6"/>
      <c r="S20" s="6"/>
      <c r="T20" s="15"/>
      <c r="U20" s="15"/>
      <c r="V20" s="14"/>
      <c r="W20" s="14"/>
      <c r="X20" s="15"/>
      <c r="Y20" s="15"/>
      <c r="Z20" s="15"/>
      <c r="AA20" s="15"/>
      <c r="AB20" s="15"/>
      <c r="AC20" s="15"/>
      <c r="AD20" s="16"/>
      <c r="AE20" s="16"/>
      <c r="AJ20" s="14"/>
    </row>
  </sheetData>
  <mergeCells count="5">
    <mergeCell ref="AG6:AI6"/>
    <mergeCell ref="AG14:AI14"/>
    <mergeCell ref="A3:AI3"/>
    <mergeCell ref="A5:AI5"/>
    <mergeCell ref="A13:AI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31" workbookViewId="0">
      <selection activeCell="A27" sqref="A27:O27"/>
    </sheetView>
  </sheetViews>
  <sheetFormatPr defaultRowHeight="11.25"/>
  <cols>
    <col min="1" max="1" width="30.42578125" style="9" customWidth="1"/>
    <col min="2" max="2" width="6.42578125" style="9" customWidth="1"/>
    <col min="3" max="3" width="5.7109375" style="9" customWidth="1"/>
    <col min="4" max="4" width="7.7109375" style="9" customWidth="1"/>
    <col min="5" max="6" width="7" style="9" customWidth="1"/>
    <col min="7" max="8" width="6.42578125" style="9" customWidth="1"/>
    <col min="9" max="9" width="6.28515625" style="9" customWidth="1"/>
    <col min="10" max="12" width="5.7109375" style="9" customWidth="1"/>
    <col min="13" max="13" width="6.5703125" style="9" customWidth="1"/>
    <col min="14" max="15" width="6.7109375" style="9" customWidth="1"/>
    <col min="16" max="218" width="9.140625" style="9"/>
    <col min="219" max="219" width="32" style="9" customWidth="1"/>
    <col min="220" max="220" width="8.42578125" style="9" customWidth="1"/>
    <col min="221" max="221" width="8.140625" style="9" customWidth="1"/>
    <col min="222" max="226" width="7.28515625" style="9" customWidth="1"/>
    <col min="227" max="229" width="8" style="9" customWidth="1"/>
    <col min="230" max="230" width="7.85546875" style="9" customWidth="1"/>
    <col min="231" max="231" width="8" style="9" customWidth="1"/>
    <col min="232" max="232" width="8.140625" style="9" customWidth="1"/>
    <col min="233" max="234" width="7.7109375" style="9" customWidth="1"/>
    <col min="235" max="236" width="8" style="9" customWidth="1"/>
    <col min="237" max="474" width="9.140625" style="9"/>
    <col min="475" max="475" width="32" style="9" customWidth="1"/>
    <col min="476" max="476" width="8.42578125" style="9" customWidth="1"/>
    <col min="477" max="477" width="8.140625" style="9" customWidth="1"/>
    <col min="478" max="482" width="7.28515625" style="9" customWidth="1"/>
    <col min="483" max="485" width="8" style="9" customWidth="1"/>
    <col min="486" max="486" width="7.85546875" style="9" customWidth="1"/>
    <col min="487" max="487" width="8" style="9" customWidth="1"/>
    <col min="488" max="488" width="8.140625" style="9" customWidth="1"/>
    <col min="489" max="490" width="7.7109375" style="9" customWidth="1"/>
    <col min="491" max="492" width="8" style="9" customWidth="1"/>
    <col min="493" max="730" width="9.140625" style="9"/>
    <col min="731" max="731" width="32" style="9" customWidth="1"/>
    <col min="732" max="732" width="8.42578125" style="9" customWidth="1"/>
    <col min="733" max="733" width="8.140625" style="9" customWidth="1"/>
    <col min="734" max="738" width="7.28515625" style="9" customWidth="1"/>
    <col min="739" max="741" width="8" style="9" customWidth="1"/>
    <col min="742" max="742" width="7.85546875" style="9" customWidth="1"/>
    <col min="743" max="743" width="8" style="9" customWidth="1"/>
    <col min="744" max="744" width="8.140625" style="9" customWidth="1"/>
    <col min="745" max="746" width="7.7109375" style="9" customWidth="1"/>
    <col min="747" max="748" width="8" style="9" customWidth="1"/>
    <col min="749" max="986" width="9.140625" style="9"/>
    <col min="987" max="987" width="32" style="9" customWidth="1"/>
    <col min="988" max="988" width="8.42578125" style="9" customWidth="1"/>
    <col min="989" max="989" width="8.140625" style="9" customWidth="1"/>
    <col min="990" max="994" width="7.28515625" style="9" customWidth="1"/>
    <col min="995" max="997" width="8" style="9" customWidth="1"/>
    <col min="998" max="998" width="7.85546875" style="9" customWidth="1"/>
    <col min="999" max="999" width="8" style="9" customWidth="1"/>
    <col min="1000" max="1000" width="8.140625" style="9" customWidth="1"/>
    <col min="1001" max="1002" width="7.7109375" style="9" customWidth="1"/>
    <col min="1003" max="1004" width="8" style="9" customWidth="1"/>
    <col min="1005" max="1242" width="9.140625" style="9"/>
    <col min="1243" max="1243" width="32" style="9" customWidth="1"/>
    <col min="1244" max="1244" width="8.42578125" style="9" customWidth="1"/>
    <col min="1245" max="1245" width="8.140625" style="9" customWidth="1"/>
    <col min="1246" max="1250" width="7.28515625" style="9" customWidth="1"/>
    <col min="1251" max="1253" width="8" style="9" customWidth="1"/>
    <col min="1254" max="1254" width="7.85546875" style="9" customWidth="1"/>
    <col min="1255" max="1255" width="8" style="9" customWidth="1"/>
    <col min="1256" max="1256" width="8.140625" style="9" customWidth="1"/>
    <col min="1257" max="1258" width="7.7109375" style="9" customWidth="1"/>
    <col min="1259" max="1260" width="8" style="9" customWidth="1"/>
    <col min="1261" max="1498" width="9.140625" style="9"/>
    <col min="1499" max="1499" width="32" style="9" customWidth="1"/>
    <col min="1500" max="1500" width="8.42578125" style="9" customWidth="1"/>
    <col min="1501" max="1501" width="8.140625" style="9" customWidth="1"/>
    <col min="1502" max="1506" width="7.28515625" style="9" customWidth="1"/>
    <col min="1507" max="1509" width="8" style="9" customWidth="1"/>
    <col min="1510" max="1510" width="7.85546875" style="9" customWidth="1"/>
    <col min="1511" max="1511" width="8" style="9" customWidth="1"/>
    <col min="1512" max="1512" width="8.140625" style="9" customWidth="1"/>
    <col min="1513" max="1514" width="7.7109375" style="9" customWidth="1"/>
    <col min="1515" max="1516" width="8" style="9" customWidth="1"/>
    <col min="1517" max="1754" width="9.140625" style="9"/>
    <col min="1755" max="1755" width="32" style="9" customWidth="1"/>
    <col min="1756" max="1756" width="8.42578125" style="9" customWidth="1"/>
    <col min="1757" max="1757" width="8.140625" style="9" customWidth="1"/>
    <col min="1758" max="1762" width="7.28515625" style="9" customWidth="1"/>
    <col min="1763" max="1765" width="8" style="9" customWidth="1"/>
    <col min="1766" max="1766" width="7.85546875" style="9" customWidth="1"/>
    <col min="1767" max="1767" width="8" style="9" customWidth="1"/>
    <col min="1768" max="1768" width="8.140625" style="9" customWidth="1"/>
    <col min="1769" max="1770" width="7.7109375" style="9" customWidth="1"/>
    <col min="1771" max="1772" width="8" style="9" customWidth="1"/>
    <col min="1773" max="2010" width="9.140625" style="9"/>
    <col min="2011" max="2011" width="32" style="9" customWidth="1"/>
    <col min="2012" max="2012" width="8.42578125" style="9" customWidth="1"/>
    <col min="2013" max="2013" width="8.140625" style="9" customWidth="1"/>
    <col min="2014" max="2018" width="7.28515625" style="9" customWidth="1"/>
    <col min="2019" max="2021" width="8" style="9" customWidth="1"/>
    <col min="2022" max="2022" width="7.85546875" style="9" customWidth="1"/>
    <col min="2023" max="2023" width="8" style="9" customWidth="1"/>
    <col min="2024" max="2024" width="8.140625" style="9" customWidth="1"/>
    <col min="2025" max="2026" width="7.7109375" style="9" customWidth="1"/>
    <col min="2027" max="2028" width="8" style="9" customWidth="1"/>
    <col min="2029" max="2266" width="9.140625" style="9"/>
    <col min="2267" max="2267" width="32" style="9" customWidth="1"/>
    <col min="2268" max="2268" width="8.42578125" style="9" customWidth="1"/>
    <col min="2269" max="2269" width="8.140625" style="9" customWidth="1"/>
    <col min="2270" max="2274" width="7.28515625" style="9" customWidth="1"/>
    <col min="2275" max="2277" width="8" style="9" customWidth="1"/>
    <col min="2278" max="2278" width="7.85546875" style="9" customWidth="1"/>
    <col min="2279" max="2279" width="8" style="9" customWidth="1"/>
    <col min="2280" max="2280" width="8.140625" style="9" customWidth="1"/>
    <col min="2281" max="2282" width="7.7109375" style="9" customWidth="1"/>
    <col min="2283" max="2284" width="8" style="9" customWidth="1"/>
    <col min="2285" max="2522" width="9.140625" style="9"/>
    <col min="2523" max="2523" width="32" style="9" customWidth="1"/>
    <col min="2524" max="2524" width="8.42578125" style="9" customWidth="1"/>
    <col min="2525" max="2525" width="8.140625" style="9" customWidth="1"/>
    <col min="2526" max="2530" width="7.28515625" style="9" customWidth="1"/>
    <col min="2531" max="2533" width="8" style="9" customWidth="1"/>
    <col min="2534" max="2534" width="7.85546875" style="9" customWidth="1"/>
    <col min="2535" max="2535" width="8" style="9" customWidth="1"/>
    <col min="2536" max="2536" width="8.140625" style="9" customWidth="1"/>
    <col min="2537" max="2538" width="7.7109375" style="9" customWidth="1"/>
    <col min="2539" max="2540" width="8" style="9" customWidth="1"/>
    <col min="2541" max="2778" width="9.140625" style="9"/>
    <col min="2779" max="2779" width="32" style="9" customWidth="1"/>
    <col min="2780" max="2780" width="8.42578125" style="9" customWidth="1"/>
    <col min="2781" max="2781" width="8.140625" style="9" customWidth="1"/>
    <col min="2782" max="2786" width="7.28515625" style="9" customWidth="1"/>
    <col min="2787" max="2789" width="8" style="9" customWidth="1"/>
    <col min="2790" max="2790" width="7.85546875" style="9" customWidth="1"/>
    <col min="2791" max="2791" width="8" style="9" customWidth="1"/>
    <col min="2792" max="2792" width="8.140625" style="9" customWidth="1"/>
    <col min="2793" max="2794" width="7.7109375" style="9" customWidth="1"/>
    <col min="2795" max="2796" width="8" style="9" customWidth="1"/>
    <col min="2797" max="3034" width="9.140625" style="9"/>
    <col min="3035" max="3035" width="32" style="9" customWidth="1"/>
    <col min="3036" max="3036" width="8.42578125" style="9" customWidth="1"/>
    <col min="3037" max="3037" width="8.140625" style="9" customWidth="1"/>
    <col min="3038" max="3042" width="7.28515625" style="9" customWidth="1"/>
    <col min="3043" max="3045" width="8" style="9" customWidth="1"/>
    <col min="3046" max="3046" width="7.85546875" style="9" customWidth="1"/>
    <col min="3047" max="3047" width="8" style="9" customWidth="1"/>
    <col min="3048" max="3048" width="8.140625" style="9" customWidth="1"/>
    <col min="3049" max="3050" width="7.7109375" style="9" customWidth="1"/>
    <col min="3051" max="3052" width="8" style="9" customWidth="1"/>
    <col min="3053" max="3290" width="9.140625" style="9"/>
    <col min="3291" max="3291" width="32" style="9" customWidth="1"/>
    <col min="3292" max="3292" width="8.42578125" style="9" customWidth="1"/>
    <col min="3293" max="3293" width="8.140625" style="9" customWidth="1"/>
    <col min="3294" max="3298" width="7.28515625" style="9" customWidth="1"/>
    <col min="3299" max="3301" width="8" style="9" customWidth="1"/>
    <col min="3302" max="3302" width="7.85546875" style="9" customWidth="1"/>
    <col min="3303" max="3303" width="8" style="9" customWidth="1"/>
    <col min="3304" max="3304" width="8.140625" style="9" customWidth="1"/>
    <col min="3305" max="3306" width="7.7109375" style="9" customWidth="1"/>
    <col min="3307" max="3308" width="8" style="9" customWidth="1"/>
    <col min="3309" max="3546" width="9.140625" style="9"/>
    <col min="3547" max="3547" width="32" style="9" customWidth="1"/>
    <col min="3548" max="3548" width="8.42578125" style="9" customWidth="1"/>
    <col min="3549" max="3549" width="8.140625" style="9" customWidth="1"/>
    <col min="3550" max="3554" width="7.28515625" style="9" customWidth="1"/>
    <col min="3555" max="3557" width="8" style="9" customWidth="1"/>
    <col min="3558" max="3558" width="7.85546875" style="9" customWidth="1"/>
    <col min="3559" max="3559" width="8" style="9" customWidth="1"/>
    <col min="3560" max="3560" width="8.140625" style="9" customWidth="1"/>
    <col min="3561" max="3562" width="7.7109375" style="9" customWidth="1"/>
    <col min="3563" max="3564" width="8" style="9" customWidth="1"/>
    <col min="3565" max="3802" width="9.140625" style="9"/>
    <col min="3803" max="3803" width="32" style="9" customWidth="1"/>
    <col min="3804" max="3804" width="8.42578125" style="9" customWidth="1"/>
    <col min="3805" max="3805" width="8.140625" style="9" customWidth="1"/>
    <col min="3806" max="3810" width="7.28515625" style="9" customWidth="1"/>
    <col min="3811" max="3813" width="8" style="9" customWidth="1"/>
    <col min="3814" max="3814" width="7.85546875" style="9" customWidth="1"/>
    <col min="3815" max="3815" width="8" style="9" customWidth="1"/>
    <col min="3816" max="3816" width="8.140625" style="9" customWidth="1"/>
    <col min="3817" max="3818" width="7.7109375" style="9" customWidth="1"/>
    <col min="3819" max="3820" width="8" style="9" customWidth="1"/>
    <col min="3821" max="4058" width="9.140625" style="9"/>
    <col min="4059" max="4059" width="32" style="9" customWidth="1"/>
    <col min="4060" max="4060" width="8.42578125" style="9" customWidth="1"/>
    <col min="4061" max="4061" width="8.140625" style="9" customWidth="1"/>
    <col min="4062" max="4066" width="7.28515625" style="9" customWidth="1"/>
    <col min="4067" max="4069" width="8" style="9" customWidth="1"/>
    <col min="4070" max="4070" width="7.85546875" style="9" customWidth="1"/>
    <col min="4071" max="4071" width="8" style="9" customWidth="1"/>
    <col min="4072" max="4072" width="8.140625" style="9" customWidth="1"/>
    <col min="4073" max="4074" width="7.7109375" style="9" customWidth="1"/>
    <col min="4075" max="4076" width="8" style="9" customWidth="1"/>
    <col min="4077" max="4314" width="9.140625" style="9"/>
    <col min="4315" max="4315" width="32" style="9" customWidth="1"/>
    <col min="4316" max="4316" width="8.42578125" style="9" customWidth="1"/>
    <col min="4317" max="4317" width="8.140625" style="9" customWidth="1"/>
    <col min="4318" max="4322" width="7.28515625" style="9" customWidth="1"/>
    <col min="4323" max="4325" width="8" style="9" customWidth="1"/>
    <col min="4326" max="4326" width="7.85546875" style="9" customWidth="1"/>
    <col min="4327" max="4327" width="8" style="9" customWidth="1"/>
    <col min="4328" max="4328" width="8.140625" style="9" customWidth="1"/>
    <col min="4329" max="4330" width="7.7109375" style="9" customWidth="1"/>
    <col min="4331" max="4332" width="8" style="9" customWidth="1"/>
    <col min="4333" max="4570" width="9.140625" style="9"/>
    <col min="4571" max="4571" width="32" style="9" customWidth="1"/>
    <col min="4572" max="4572" width="8.42578125" style="9" customWidth="1"/>
    <col min="4573" max="4573" width="8.140625" style="9" customWidth="1"/>
    <col min="4574" max="4578" width="7.28515625" style="9" customWidth="1"/>
    <col min="4579" max="4581" width="8" style="9" customWidth="1"/>
    <col min="4582" max="4582" width="7.85546875" style="9" customWidth="1"/>
    <col min="4583" max="4583" width="8" style="9" customWidth="1"/>
    <col min="4584" max="4584" width="8.140625" style="9" customWidth="1"/>
    <col min="4585" max="4586" width="7.7109375" style="9" customWidth="1"/>
    <col min="4587" max="4588" width="8" style="9" customWidth="1"/>
    <col min="4589" max="4826" width="9.140625" style="9"/>
    <col min="4827" max="4827" width="32" style="9" customWidth="1"/>
    <col min="4828" max="4828" width="8.42578125" style="9" customWidth="1"/>
    <col min="4829" max="4829" width="8.140625" style="9" customWidth="1"/>
    <col min="4830" max="4834" width="7.28515625" style="9" customWidth="1"/>
    <col min="4835" max="4837" width="8" style="9" customWidth="1"/>
    <col min="4838" max="4838" width="7.85546875" style="9" customWidth="1"/>
    <col min="4839" max="4839" width="8" style="9" customWidth="1"/>
    <col min="4840" max="4840" width="8.140625" style="9" customWidth="1"/>
    <col min="4841" max="4842" width="7.7109375" style="9" customWidth="1"/>
    <col min="4843" max="4844" width="8" style="9" customWidth="1"/>
    <col min="4845" max="5082" width="9.140625" style="9"/>
    <col min="5083" max="5083" width="32" style="9" customWidth="1"/>
    <col min="5084" max="5084" width="8.42578125" style="9" customWidth="1"/>
    <col min="5085" max="5085" width="8.140625" style="9" customWidth="1"/>
    <col min="5086" max="5090" width="7.28515625" style="9" customWidth="1"/>
    <col min="5091" max="5093" width="8" style="9" customWidth="1"/>
    <col min="5094" max="5094" width="7.85546875" style="9" customWidth="1"/>
    <col min="5095" max="5095" width="8" style="9" customWidth="1"/>
    <col min="5096" max="5096" width="8.140625" style="9" customWidth="1"/>
    <col min="5097" max="5098" width="7.7109375" style="9" customWidth="1"/>
    <col min="5099" max="5100" width="8" style="9" customWidth="1"/>
    <col min="5101" max="5338" width="9.140625" style="9"/>
    <col min="5339" max="5339" width="32" style="9" customWidth="1"/>
    <col min="5340" max="5340" width="8.42578125" style="9" customWidth="1"/>
    <col min="5341" max="5341" width="8.140625" style="9" customWidth="1"/>
    <col min="5342" max="5346" width="7.28515625" style="9" customWidth="1"/>
    <col min="5347" max="5349" width="8" style="9" customWidth="1"/>
    <col min="5350" max="5350" width="7.85546875" style="9" customWidth="1"/>
    <col min="5351" max="5351" width="8" style="9" customWidth="1"/>
    <col min="5352" max="5352" width="8.140625" style="9" customWidth="1"/>
    <col min="5353" max="5354" width="7.7109375" style="9" customWidth="1"/>
    <col min="5355" max="5356" width="8" style="9" customWidth="1"/>
    <col min="5357" max="5594" width="9.140625" style="9"/>
    <col min="5595" max="5595" width="32" style="9" customWidth="1"/>
    <col min="5596" max="5596" width="8.42578125" style="9" customWidth="1"/>
    <col min="5597" max="5597" width="8.140625" style="9" customWidth="1"/>
    <col min="5598" max="5602" width="7.28515625" style="9" customWidth="1"/>
    <col min="5603" max="5605" width="8" style="9" customWidth="1"/>
    <col min="5606" max="5606" width="7.85546875" style="9" customWidth="1"/>
    <col min="5607" max="5607" width="8" style="9" customWidth="1"/>
    <col min="5608" max="5608" width="8.140625" style="9" customWidth="1"/>
    <col min="5609" max="5610" width="7.7109375" style="9" customWidth="1"/>
    <col min="5611" max="5612" width="8" style="9" customWidth="1"/>
    <col min="5613" max="5850" width="9.140625" style="9"/>
    <col min="5851" max="5851" width="32" style="9" customWidth="1"/>
    <col min="5852" max="5852" width="8.42578125" style="9" customWidth="1"/>
    <col min="5853" max="5853" width="8.140625" style="9" customWidth="1"/>
    <col min="5854" max="5858" width="7.28515625" style="9" customWidth="1"/>
    <col min="5859" max="5861" width="8" style="9" customWidth="1"/>
    <col min="5862" max="5862" width="7.85546875" style="9" customWidth="1"/>
    <col min="5863" max="5863" width="8" style="9" customWidth="1"/>
    <col min="5864" max="5864" width="8.140625" style="9" customWidth="1"/>
    <col min="5865" max="5866" width="7.7109375" style="9" customWidth="1"/>
    <col min="5867" max="5868" width="8" style="9" customWidth="1"/>
    <col min="5869" max="6106" width="9.140625" style="9"/>
    <col min="6107" max="6107" width="32" style="9" customWidth="1"/>
    <col min="6108" max="6108" width="8.42578125" style="9" customWidth="1"/>
    <col min="6109" max="6109" width="8.140625" style="9" customWidth="1"/>
    <col min="6110" max="6114" width="7.28515625" style="9" customWidth="1"/>
    <col min="6115" max="6117" width="8" style="9" customWidth="1"/>
    <col min="6118" max="6118" width="7.85546875" style="9" customWidth="1"/>
    <col min="6119" max="6119" width="8" style="9" customWidth="1"/>
    <col min="6120" max="6120" width="8.140625" style="9" customWidth="1"/>
    <col min="6121" max="6122" width="7.7109375" style="9" customWidth="1"/>
    <col min="6123" max="6124" width="8" style="9" customWidth="1"/>
    <col min="6125" max="6362" width="9.140625" style="9"/>
    <col min="6363" max="6363" width="32" style="9" customWidth="1"/>
    <col min="6364" max="6364" width="8.42578125" style="9" customWidth="1"/>
    <col min="6365" max="6365" width="8.140625" style="9" customWidth="1"/>
    <col min="6366" max="6370" width="7.28515625" style="9" customWidth="1"/>
    <col min="6371" max="6373" width="8" style="9" customWidth="1"/>
    <col min="6374" max="6374" width="7.85546875" style="9" customWidth="1"/>
    <col min="6375" max="6375" width="8" style="9" customWidth="1"/>
    <col min="6376" max="6376" width="8.140625" style="9" customWidth="1"/>
    <col min="6377" max="6378" width="7.7109375" style="9" customWidth="1"/>
    <col min="6379" max="6380" width="8" style="9" customWidth="1"/>
    <col min="6381" max="6618" width="9.140625" style="9"/>
    <col min="6619" max="6619" width="32" style="9" customWidth="1"/>
    <col min="6620" max="6620" width="8.42578125" style="9" customWidth="1"/>
    <col min="6621" max="6621" width="8.140625" style="9" customWidth="1"/>
    <col min="6622" max="6626" width="7.28515625" style="9" customWidth="1"/>
    <col min="6627" max="6629" width="8" style="9" customWidth="1"/>
    <col min="6630" max="6630" width="7.85546875" style="9" customWidth="1"/>
    <col min="6631" max="6631" width="8" style="9" customWidth="1"/>
    <col min="6632" max="6632" width="8.140625" style="9" customWidth="1"/>
    <col min="6633" max="6634" width="7.7109375" style="9" customWidth="1"/>
    <col min="6635" max="6636" width="8" style="9" customWidth="1"/>
    <col min="6637" max="6874" width="9.140625" style="9"/>
    <col min="6875" max="6875" width="32" style="9" customWidth="1"/>
    <col min="6876" max="6876" width="8.42578125" style="9" customWidth="1"/>
    <col min="6877" max="6877" width="8.140625" style="9" customWidth="1"/>
    <col min="6878" max="6882" width="7.28515625" style="9" customWidth="1"/>
    <col min="6883" max="6885" width="8" style="9" customWidth="1"/>
    <col min="6886" max="6886" width="7.85546875" style="9" customWidth="1"/>
    <col min="6887" max="6887" width="8" style="9" customWidth="1"/>
    <col min="6888" max="6888" width="8.140625" style="9" customWidth="1"/>
    <col min="6889" max="6890" width="7.7109375" style="9" customWidth="1"/>
    <col min="6891" max="6892" width="8" style="9" customWidth="1"/>
    <col min="6893" max="7130" width="9.140625" style="9"/>
    <col min="7131" max="7131" width="32" style="9" customWidth="1"/>
    <col min="7132" max="7132" width="8.42578125" style="9" customWidth="1"/>
    <col min="7133" max="7133" width="8.140625" style="9" customWidth="1"/>
    <col min="7134" max="7138" width="7.28515625" style="9" customWidth="1"/>
    <col min="7139" max="7141" width="8" style="9" customWidth="1"/>
    <col min="7142" max="7142" width="7.85546875" style="9" customWidth="1"/>
    <col min="7143" max="7143" width="8" style="9" customWidth="1"/>
    <col min="7144" max="7144" width="8.140625" style="9" customWidth="1"/>
    <col min="7145" max="7146" width="7.7109375" style="9" customWidth="1"/>
    <col min="7147" max="7148" width="8" style="9" customWidth="1"/>
    <col min="7149" max="7386" width="9.140625" style="9"/>
    <col min="7387" max="7387" width="32" style="9" customWidth="1"/>
    <col min="7388" max="7388" width="8.42578125" style="9" customWidth="1"/>
    <col min="7389" max="7389" width="8.140625" style="9" customWidth="1"/>
    <col min="7390" max="7394" width="7.28515625" style="9" customWidth="1"/>
    <col min="7395" max="7397" width="8" style="9" customWidth="1"/>
    <col min="7398" max="7398" width="7.85546875" style="9" customWidth="1"/>
    <col min="7399" max="7399" width="8" style="9" customWidth="1"/>
    <col min="7400" max="7400" width="8.140625" style="9" customWidth="1"/>
    <col min="7401" max="7402" width="7.7109375" style="9" customWidth="1"/>
    <col min="7403" max="7404" width="8" style="9" customWidth="1"/>
    <col min="7405" max="7642" width="9.140625" style="9"/>
    <col min="7643" max="7643" width="32" style="9" customWidth="1"/>
    <col min="7644" max="7644" width="8.42578125" style="9" customWidth="1"/>
    <col min="7645" max="7645" width="8.140625" style="9" customWidth="1"/>
    <col min="7646" max="7650" width="7.28515625" style="9" customWidth="1"/>
    <col min="7651" max="7653" width="8" style="9" customWidth="1"/>
    <col min="7654" max="7654" width="7.85546875" style="9" customWidth="1"/>
    <col min="7655" max="7655" width="8" style="9" customWidth="1"/>
    <col min="7656" max="7656" width="8.140625" style="9" customWidth="1"/>
    <col min="7657" max="7658" width="7.7109375" style="9" customWidth="1"/>
    <col min="7659" max="7660" width="8" style="9" customWidth="1"/>
    <col min="7661" max="7898" width="9.140625" style="9"/>
    <col min="7899" max="7899" width="32" style="9" customWidth="1"/>
    <col min="7900" max="7900" width="8.42578125" style="9" customWidth="1"/>
    <col min="7901" max="7901" width="8.140625" style="9" customWidth="1"/>
    <col min="7902" max="7906" width="7.28515625" style="9" customWidth="1"/>
    <col min="7907" max="7909" width="8" style="9" customWidth="1"/>
    <col min="7910" max="7910" width="7.85546875" style="9" customWidth="1"/>
    <col min="7911" max="7911" width="8" style="9" customWidth="1"/>
    <col min="7912" max="7912" width="8.140625" style="9" customWidth="1"/>
    <col min="7913" max="7914" width="7.7109375" style="9" customWidth="1"/>
    <col min="7915" max="7916" width="8" style="9" customWidth="1"/>
    <col min="7917" max="8154" width="9.140625" style="9"/>
    <col min="8155" max="8155" width="32" style="9" customWidth="1"/>
    <col min="8156" max="8156" width="8.42578125" style="9" customWidth="1"/>
    <col min="8157" max="8157" width="8.140625" style="9" customWidth="1"/>
    <col min="8158" max="8162" width="7.28515625" style="9" customWidth="1"/>
    <col min="8163" max="8165" width="8" style="9" customWidth="1"/>
    <col min="8166" max="8166" width="7.85546875" style="9" customWidth="1"/>
    <col min="8167" max="8167" width="8" style="9" customWidth="1"/>
    <col min="8168" max="8168" width="8.140625" style="9" customWidth="1"/>
    <col min="8169" max="8170" width="7.7109375" style="9" customWidth="1"/>
    <col min="8171" max="8172" width="8" style="9" customWidth="1"/>
    <col min="8173" max="8410" width="9.140625" style="9"/>
    <col min="8411" max="8411" width="32" style="9" customWidth="1"/>
    <col min="8412" max="8412" width="8.42578125" style="9" customWidth="1"/>
    <col min="8413" max="8413" width="8.140625" style="9" customWidth="1"/>
    <col min="8414" max="8418" width="7.28515625" style="9" customWidth="1"/>
    <col min="8419" max="8421" width="8" style="9" customWidth="1"/>
    <col min="8422" max="8422" width="7.85546875" style="9" customWidth="1"/>
    <col min="8423" max="8423" width="8" style="9" customWidth="1"/>
    <col min="8424" max="8424" width="8.140625" style="9" customWidth="1"/>
    <col min="8425" max="8426" width="7.7109375" style="9" customWidth="1"/>
    <col min="8427" max="8428" width="8" style="9" customWidth="1"/>
    <col min="8429" max="8666" width="9.140625" style="9"/>
    <col min="8667" max="8667" width="32" style="9" customWidth="1"/>
    <col min="8668" max="8668" width="8.42578125" style="9" customWidth="1"/>
    <col min="8669" max="8669" width="8.140625" style="9" customWidth="1"/>
    <col min="8670" max="8674" width="7.28515625" style="9" customWidth="1"/>
    <col min="8675" max="8677" width="8" style="9" customWidth="1"/>
    <col min="8678" max="8678" width="7.85546875" style="9" customWidth="1"/>
    <col min="8679" max="8679" width="8" style="9" customWidth="1"/>
    <col min="8680" max="8680" width="8.140625" style="9" customWidth="1"/>
    <col min="8681" max="8682" width="7.7109375" style="9" customWidth="1"/>
    <col min="8683" max="8684" width="8" style="9" customWidth="1"/>
    <col min="8685" max="8922" width="9.140625" style="9"/>
    <col min="8923" max="8923" width="32" style="9" customWidth="1"/>
    <col min="8924" max="8924" width="8.42578125" style="9" customWidth="1"/>
    <col min="8925" max="8925" width="8.140625" style="9" customWidth="1"/>
    <col min="8926" max="8930" width="7.28515625" style="9" customWidth="1"/>
    <col min="8931" max="8933" width="8" style="9" customWidth="1"/>
    <col min="8934" max="8934" width="7.85546875" style="9" customWidth="1"/>
    <col min="8935" max="8935" width="8" style="9" customWidth="1"/>
    <col min="8936" max="8936" width="8.140625" style="9" customWidth="1"/>
    <col min="8937" max="8938" width="7.7109375" style="9" customWidth="1"/>
    <col min="8939" max="8940" width="8" style="9" customWidth="1"/>
    <col min="8941" max="9178" width="9.140625" style="9"/>
    <col min="9179" max="9179" width="32" style="9" customWidth="1"/>
    <col min="9180" max="9180" width="8.42578125" style="9" customWidth="1"/>
    <col min="9181" max="9181" width="8.140625" style="9" customWidth="1"/>
    <col min="9182" max="9186" width="7.28515625" style="9" customWidth="1"/>
    <col min="9187" max="9189" width="8" style="9" customWidth="1"/>
    <col min="9190" max="9190" width="7.85546875" style="9" customWidth="1"/>
    <col min="9191" max="9191" width="8" style="9" customWidth="1"/>
    <col min="9192" max="9192" width="8.140625" style="9" customWidth="1"/>
    <col min="9193" max="9194" width="7.7109375" style="9" customWidth="1"/>
    <col min="9195" max="9196" width="8" style="9" customWidth="1"/>
    <col min="9197" max="9434" width="9.140625" style="9"/>
    <col min="9435" max="9435" width="32" style="9" customWidth="1"/>
    <col min="9436" max="9436" width="8.42578125" style="9" customWidth="1"/>
    <col min="9437" max="9437" width="8.140625" style="9" customWidth="1"/>
    <col min="9438" max="9442" width="7.28515625" style="9" customWidth="1"/>
    <col min="9443" max="9445" width="8" style="9" customWidth="1"/>
    <col min="9446" max="9446" width="7.85546875" style="9" customWidth="1"/>
    <col min="9447" max="9447" width="8" style="9" customWidth="1"/>
    <col min="9448" max="9448" width="8.140625" style="9" customWidth="1"/>
    <col min="9449" max="9450" width="7.7109375" style="9" customWidth="1"/>
    <col min="9451" max="9452" width="8" style="9" customWidth="1"/>
    <col min="9453" max="9690" width="9.140625" style="9"/>
    <col min="9691" max="9691" width="32" style="9" customWidth="1"/>
    <col min="9692" max="9692" width="8.42578125" style="9" customWidth="1"/>
    <col min="9693" max="9693" width="8.140625" style="9" customWidth="1"/>
    <col min="9694" max="9698" width="7.28515625" style="9" customWidth="1"/>
    <col min="9699" max="9701" width="8" style="9" customWidth="1"/>
    <col min="9702" max="9702" width="7.85546875" style="9" customWidth="1"/>
    <col min="9703" max="9703" width="8" style="9" customWidth="1"/>
    <col min="9704" max="9704" width="8.140625" style="9" customWidth="1"/>
    <col min="9705" max="9706" width="7.7109375" style="9" customWidth="1"/>
    <col min="9707" max="9708" width="8" style="9" customWidth="1"/>
    <col min="9709" max="9946" width="9.140625" style="9"/>
    <col min="9947" max="9947" width="32" style="9" customWidth="1"/>
    <col min="9948" max="9948" width="8.42578125" style="9" customWidth="1"/>
    <col min="9949" max="9949" width="8.140625" style="9" customWidth="1"/>
    <col min="9950" max="9954" width="7.28515625" style="9" customWidth="1"/>
    <col min="9955" max="9957" width="8" style="9" customWidth="1"/>
    <col min="9958" max="9958" width="7.85546875" style="9" customWidth="1"/>
    <col min="9959" max="9959" width="8" style="9" customWidth="1"/>
    <col min="9960" max="9960" width="8.140625" style="9" customWidth="1"/>
    <col min="9961" max="9962" width="7.7109375" style="9" customWidth="1"/>
    <col min="9963" max="9964" width="8" style="9" customWidth="1"/>
    <col min="9965" max="10202" width="9.140625" style="9"/>
    <col min="10203" max="10203" width="32" style="9" customWidth="1"/>
    <col min="10204" max="10204" width="8.42578125" style="9" customWidth="1"/>
    <col min="10205" max="10205" width="8.140625" style="9" customWidth="1"/>
    <col min="10206" max="10210" width="7.28515625" style="9" customWidth="1"/>
    <col min="10211" max="10213" width="8" style="9" customWidth="1"/>
    <col min="10214" max="10214" width="7.85546875" style="9" customWidth="1"/>
    <col min="10215" max="10215" width="8" style="9" customWidth="1"/>
    <col min="10216" max="10216" width="8.140625" style="9" customWidth="1"/>
    <col min="10217" max="10218" width="7.7109375" style="9" customWidth="1"/>
    <col min="10219" max="10220" width="8" style="9" customWidth="1"/>
    <col min="10221" max="10458" width="9.140625" style="9"/>
    <col min="10459" max="10459" width="32" style="9" customWidth="1"/>
    <col min="10460" max="10460" width="8.42578125" style="9" customWidth="1"/>
    <col min="10461" max="10461" width="8.140625" style="9" customWidth="1"/>
    <col min="10462" max="10466" width="7.28515625" style="9" customWidth="1"/>
    <col min="10467" max="10469" width="8" style="9" customWidth="1"/>
    <col min="10470" max="10470" width="7.85546875" style="9" customWidth="1"/>
    <col min="10471" max="10471" width="8" style="9" customWidth="1"/>
    <col min="10472" max="10472" width="8.140625" style="9" customWidth="1"/>
    <col min="10473" max="10474" width="7.7109375" style="9" customWidth="1"/>
    <col min="10475" max="10476" width="8" style="9" customWidth="1"/>
    <col min="10477" max="10714" width="9.140625" style="9"/>
    <col min="10715" max="10715" width="32" style="9" customWidth="1"/>
    <col min="10716" max="10716" width="8.42578125" style="9" customWidth="1"/>
    <col min="10717" max="10717" width="8.140625" style="9" customWidth="1"/>
    <col min="10718" max="10722" width="7.28515625" style="9" customWidth="1"/>
    <col min="10723" max="10725" width="8" style="9" customWidth="1"/>
    <col min="10726" max="10726" width="7.85546875" style="9" customWidth="1"/>
    <col min="10727" max="10727" width="8" style="9" customWidth="1"/>
    <col min="10728" max="10728" width="8.140625" style="9" customWidth="1"/>
    <col min="10729" max="10730" width="7.7109375" style="9" customWidth="1"/>
    <col min="10731" max="10732" width="8" style="9" customWidth="1"/>
    <col min="10733" max="10970" width="9.140625" style="9"/>
    <col min="10971" max="10971" width="32" style="9" customWidth="1"/>
    <col min="10972" max="10972" width="8.42578125" style="9" customWidth="1"/>
    <col min="10973" max="10973" width="8.140625" style="9" customWidth="1"/>
    <col min="10974" max="10978" width="7.28515625" style="9" customWidth="1"/>
    <col min="10979" max="10981" width="8" style="9" customWidth="1"/>
    <col min="10982" max="10982" width="7.85546875" style="9" customWidth="1"/>
    <col min="10983" max="10983" width="8" style="9" customWidth="1"/>
    <col min="10984" max="10984" width="8.140625" style="9" customWidth="1"/>
    <col min="10985" max="10986" width="7.7109375" style="9" customWidth="1"/>
    <col min="10987" max="10988" width="8" style="9" customWidth="1"/>
    <col min="10989" max="11226" width="9.140625" style="9"/>
    <col min="11227" max="11227" width="32" style="9" customWidth="1"/>
    <col min="11228" max="11228" width="8.42578125" style="9" customWidth="1"/>
    <col min="11229" max="11229" width="8.140625" style="9" customWidth="1"/>
    <col min="11230" max="11234" width="7.28515625" style="9" customWidth="1"/>
    <col min="11235" max="11237" width="8" style="9" customWidth="1"/>
    <col min="11238" max="11238" width="7.85546875" style="9" customWidth="1"/>
    <col min="11239" max="11239" width="8" style="9" customWidth="1"/>
    <col min="11240" max="11240" width="8.140625" style="9" customWidth="1"/>
    <col min="11241" max="11242" width="7.7109375" style="9" customWidth="1"/>
    <col min="11243" max="11244" width="8" style="9" customWidth="1"/>
    <col min="11245" max="11482" width="9.140625" style="9"/>
    <col min="11483" max="11483" width="32" style="9" customWidth="1"/>
    <col min="11484" max="11484" width="8.42578125" style="9" customWidth="1"/>
    <col min="11485" max="11485" width="8.140625" style="9" customWidth="1"/>
    <col min="11486" max="11490" width="7.28515625" style="9" customWidth="1"/>
    <col min="11491" max="11493" width="8" style="9" customWidth="1"/>
    <col min="11494" max="11494" width="7.85546875" style="9" customWidth="1"/>
    <col min="11495" max="11495" width="8" style="9" customWidth="1"/>
    <col min="11496" max="11496" width="8.140625" style="9" customWidth="1"/>
    <col min="11497" max="11498" width="7.7109375" style="9" customWidth="1"/>
    <col min="11499" max="11500" width="8" style="9" customWidth="1"/>
    <col min="11501" max="11738" width="9.140625" style="9"/>
    <col min="11739" max="11739" width="32" style="9" customWidth="1"/>
    <col min="11740" max="11740" width="8.42578125" style="9" customWidth="1"/>
    <col min="11741" max="11741" width="8.140625" style="9" customWidth="1"/>
    <col min="11742" max="11746" width="7.28515625" style="9" customWidth="1"/>
    <col min="11747" max="11749" width="8" style="9" customWidth="1"/>
    <col min="11750" max="11750" width="7.85546875" style="9" customWidth="1"/>
    <col min="11751" max="11751" width="8" style="9" customWidth="1"/>
    <col min="11752" max="11752" width="8.140625" style="9" customWidth="1"/>
    <col min="11753" max="11754" width="7.7109375" style="9" customWidth="1"/>
    <col min="11755" max="11756" width="8" style="9" customWidth="1"/>
    <col min="11757" max="11994" width="9.140625" style="9"/>
    <col min="11995" max="11995" width="32" style="9" customWidth="1"/>
    <col min="11996" max="11996" width="8.42578125" style="9" customWidth="1"/>
    <col min="11997" max="11997" width="8.140625" style="9" customWidth="1"/>
    <col min="11998" max="12002" width="7.28515625" style="9" customWidth="1"/>
    <col min="12003" max="12005" width="8" style="9" customWidth="1"/>
    <col min="12006" max="12006" width="7.85546875" style="9" customWidth="1"/>
    <col min="12007" max="12007" width="8" style="9" customWidth="1"/>
    <col min="12008" max="12008" width="8.140625" style="9" customWidth="1"/>
    <col min="12009" max="12010" width="7.7109375" style="9" customWidth="1"/>
    <col min="12011" max="12012" width="8" style="9" customWidth="1"/>
    <col min="12013" max="12250" width="9.140625" style="9"/>
    <col min="12251" max="12251" width="32" style="9" customWidth="1"/>
    <col min="12252" max="12252" width="8.42578125" style="9" customWidth="1"/>
    <col min="12253" max="12253" width="8.140625" style="9" customWidth="1"/>
    <col min="12254" max="12258" width="7.28515625" style="9" customWidth="1"/>
    <col min="12259" max="12261" width="8" style="9" customWidth="1"/>
    <col min="12262" max="12262" width="7.85546875" style="9" customWidth="1"/>
    <col min="12263" max="12263" width="8" style="9" customWidth="1"/>
    <col min="12264" max="12264" width="8.140625" style="9" customWidth="1"/>
    <col min="12265" max="12266" width="7.7109375" style="9" customWidth="1"/>
    <col min="12267" max="12268" width="8" style="9" customWidth="1"/>
    <col min="12269" max="12506" width="9.140625" style="9"/>
    <col min="12507" max="12507" width="32" style="9" customWidth="1"/>
    <col min="12508" max="12508" width="8.42578125" style="9" customWidth="1"/>
    <col min="12509" max="12509" width="8.140625" style="9" customWidth="1"/>
    <col min="12510" max="12514" width="7.28515625" style="9" customWidth="1"/>
    <col min="12515" max="12517" width="8" style="9" customWidth="1"/>
    <col min="12518" max="12518" width="7.85546875" style="9" customWidth="1"/>
    <col min="12519" max="12519" width="8" style="9" customWidth="1"/>
    <col min="12520" max="12520" width="8.140625" style="9" customWidth="1"/>
    <col min="12521" max="12522" width="7.7109375" style="9" customWidth="1"/>
    <col min="12523" max="12524" width="8" style="9" customWidth="1"/>
    <col min="12525" max="12762" width="9.140625" style="9"/>
    <col min="12763" max="12763" width="32" style="9" customWidth="1"/>
    <col min="12764" max="12764" width="8.42578125" style="9" customWidth="1"/>
    <col min="12765" max="12765" width="8.140625" style="9" customWidth="1"/>
    <col min="12766" max="12770" width="7.28515625" style="9" customWidth="1"/>
    <col min="12771" max="12773" width="8" style="9" customWidth="1"/>
    <col min="12774" max="12774" width="7.85546875" style="9" customWidth="1"/>
    <col min="12775" max="12775" width="8" style="9" customWidth="1"/>
    <col min="12776" max="12776" width="8.140625" style="9" customWidth="1"/>
    <col min="12777" max="12778" width="7.7109375" style="9" customWidth="1"/>
    <col min="12779" max="12780" width="8" style="9" customWidth="1"/>
    <col min="12781" max="13018" width="9.140625" style="9"/>
    <col min="13019" max="13019" width="32" style="9" customWidth="1"/>
    <col min="13020" max="13020" width="8.42578125" style="9" customWidth="1"/>
    <col min="13021" max="13021" width="8.140625" style="9" customWidth="1"/>
    <col min="13022" max="13026" width="7.28515625" style="9" customWidth="1"/>
    <col min="13027" max="13029" width="8" style="9" customWidth="1"/>
    <col min="13030" max="13030" width="7.85546875" style="9" customWidth="1"/>
    <col min="13031" max="13031" width="8" style="9" customWidth="1"/>
    <col min="13032" max="13032" width="8.140625" style="9" customWidth="1"/>
    <col min="13033" max="13034" width="7.7109375" style="9" customWidth="1"/>
    <col min="13035" max="13036" width="8" style="9" customWidth="1"/>
    <col min="13037" max="13274" width="9.140625" style="9"/>
    <col min="13275" max="13275" width="32" style="9" customWidth="1"/>
    <col min="13276" max="13276" width="8.42578125" style="9" customWidth="1"/>
    <col min="13277" max="13277" width="8.140625" style="9" customWidth="1"/>
    <col min="13278" max="13282" width="7.28515625" style="9" customWidth="1"/>
    <col min="13283" max="13285" width="8" style="9" customWidth="1"/>
    <col min="13286" max="13286" width="7.85546875" style="9" customWidth="1"/>
    <col min="13287" max="13287" width="8" style="9" customWidth="1"/>
    <col min="13288" max="13288" width="8.140625" style="9" customWidth="1"/>
    <col min="13289" max="13290" width="7.7109375" style="9" customWidth="1"/>
    <col min="13291" max="13292" width="8" style="9" customWidth="1"/>
    <col min="13293" max="13530" width="9.140625" style="9"/>
    <col min="13531" max="13531" width="32" style="9" customWidth="1"/>
    <col min="13532" max="13532" width="8.42578125" style="9" customWidth="1"/>
    <col min="13533" max="13533" width="8.140625" style="9" customWidth="1"/>
    <col min="13534" max="13538" width="7.28515625" style="9" customWidth="1"/>
    <col min="13539" max="13541" width="8" style="9" customWidth="1"/>
    <col min="13542" max="13542" width="7.85546875" style="9" customWidth="1"/>
    <col min="13543" max="13543" width="8" style="9" customWidth="1"/>
    <col min="13544" max="13544" width="8.140625" style="9" customWidth="1"/>
    <col min="13545" max="13546" width="7.7109375" style="9" customWidth="1"/>
    <col min="13547" max="13548" width="8" style="9" customWidth="1"/>
    <col min="13549" max="13786" width="9.140625" style="9"/>
    <col min="13787" max="13787" width="32" style="9" customWidth="1"/>
    <col min="13788" max="13788" width="8.42578125" style="9" customWidth="1"/>
    <col min="13789" max="13789" width="8.140625" style="9" customWidth="1"/>
    <col min="13790" max="13794" width="7.28515625" style="9" customWidth="1"/>
    <col min="13795" max="13797" width="8" style="9" customWidth="1"/>
    <col min="13798" max="13798" width="7.85546875" style="9" customWidth="1"/>
    <col min="13799" max="13799" width="8" style="9" customWidth="1"/>
    <col min="13800" max="13800" width="8.140625" style="9" customWidth="1"/>
    <col min="13801" max="13802" width="7.7109375" style="9" customWidth="1"/>
    <col min="13803" max="13804" width="8" style="9" customWidth="1"/>
    <col min="13805" max="14042" width="9.140625" style="9"/>
    <col min="14043" max="14043" width="32" style="9" customWidth="1"/>
    <col min="14044" max="14044" width="8.42578125" style="9" customWidth="1"/>
    <col min="14045" max="14045" width="8.140625" style="9" customWidth="1"/>
    <col min="14046" max="14050" width="7.28515625" style="9" customWidth="1"/>
    <col min="14051" max="14053" width="8" style="9" customWidth="1"/>
    <col min="14054" max="14054" width="7.85546875" style="9" customWidth="1"/>
    <col min="14055" max="14055" width="8" style="9" customWidth="1"/>
    <col min="14056" max="14056" width="8.140625" style="9" customWidth="1"/>
    <col min="14057" max="14058" width="7.7109375" style="9" customWidth="1"/>
    <col min="14059" max="14060" width="8" style="9" customWidth="1"/>
    <col min="14061" max="14298" width="9.140625" style="9"/>
    <col min="14299" max="14299" width="32" style="9" customWidth="1"/>
    <col min="14300" max="14300" width="8.42578125" style="9" customWidth="1"/>
    <col min="14301" max="14301" width="8.140625" style="9" customWidth="1"/>
    <col min="14302" max="14306" width="7.28515625" style="9" customWidth="1"/>
    <col min="14307" max="14309" width="8" style="9" customWidth="1"/>
    <col min="14310" max="14310" width="7.85546875" style="9" customWidth="1"/>
    <col min="14311" max="14311" width="8" style="9" customWidth="1"/>
    <col min="14312" max="14312" width="8.140625" style="9" customWidth="1"/>
    <col min="14313" max="14314" width="7.7109375" style="9" customWidth="1"/>
    <col min="14315" max="14316" width="8" style="9" customWidth="1"/>
    <col min="14317" max="14554" width="9.140625" style="9"/>
    <col min="14555" max="14555" width="32" style="9" customWidth="1"/>
    <col min="14556" max="14556" width="8.42578125" style="9" customWidth="1"/>
    <col min="14557" max="14557" width="8.140625" style="9" customWidth="1"/>
    <col min="14558" max="14562" width="7.28515625" style="9" customWidth="1"/>
    <col min="14563" max="14565" width="8" style="9" customWidth="1"/>
    <col min="14566" max="14566" width="7.85546875" style="9" customWidth="1"/>
    <col min="14567" max="14567" width="8" style="9" customWidth="1"/>
    <col min="14568" max="14568" width="8.140625" style="9" customWidth="1"/>
    <col min="14569" max="14570" width="7.7109375" style="9" customWidth="1"/>
    <col min="14571" max="14572" width="8" style="9" customWidth="1"/>
    <col min="14573" max="14810" width="9.140625" style="9"/>
    <col min="14811" max="14811" width="32" style="9" customWidth="1"/>
    <col min="14812" max="14812" width="8.42578125" style="9" customWidth="1"/>
    <col min="14813" max="14813" width="8.140625" style="9" customWidth="1"/>
    <col min="14814" max="14818" width="7.28515625" style="9" customWidth="1"/>
    <col min="14819" max="14821" width="8" style="9" customWidth="1"/>
    <col min="14822" max="14822" width="7.85546875" style="9" customWidth="1"/>
    <col min="14823" max="14823" width="8" style="9" customWidth="1"/>
    <col min="14824" max="14824" width="8.140625" style="9" customWidth="1"/>
    <col min="14825" max="14826" width="7.7109375" style="9" customWidth="1"/>
    <col min="14827" max="14828" width="8" style="9" customWidth="1"/>
    <col min="14829" max="15066" width="9.140625" style="9"/>
    <col min="15067" max="15067" width="32" style="9" customWidth="1"/>
    <col min="15068" max="15068" width="8.42578125" style="9" customWidth="1"/>
    <col min="15069" max="15069" width="8.140625" style="9" customWidth="1"/>
    <col min="15070" max="15074" width="7.28515625" style="9" customWidth="1"/>
    <col min="15075" max="15077" width="8" style="9" customWidth="1"/>
    <col min="15078" max="15078" width="7.85546875" style="9" customWidth="1"/>
    <col min="15079" max="15079" width="8" style="9" customWidth="1"/>
    <col min="15080" max="15080" width="8.140625" style="9" customWidth="1"/>
    <col min="15081" max="15082" width="7.7109375" style="9" customWidth="1"/>
    <col min="15083" max="15084" width="8" style="9" customWidth="1"/>
    <col min="15085" max="15322" width="9.140625" style="9"/>
    <col min="15323" max="15323" width="32" style="9" customWidth="1"/>
    <col min="15324" max="15324" width="8.42578125" style="9" customWidth="1"/>
    <col min="15325" max="15325" width="8.140625" style="9" customWidth="1"/>
    <col min="15326" max="15330" width="7.28515625" style="9" customWidth="1"/>
    <col min="15331" max="15333" width="8" style="9" customWidth="1"/>
    <col min="15334" max="15334" width="7.85546875" style="9" customWidth="1"/>
    <col min="15335" max="15335" width="8" style="9" customWidth="1"/>
    <col min="15336" max="15336" width="8.140625" style="9" customWidth="1"/>
    <col min="15337" max="15338" width="7.7109375" style="9" customWidth="1"/>
    <col min="15339" max="15340" width="8" style="9" customWidth="1"/>
    <col min="15341" max="15578" width="9.140625" style="9"/>
    <col min="15579" max="15579" width="32" style="9" customWidth="1"/>
    <col min="15580" max="15580" width="8.42578125" style="9" customWidth="1"/>
    <col min="15581" max="15581" width="8.140625" style="9" customWidth="1"/>
    <col min="15582" max="15586" width="7.28515625" style="9" customWidth="1"/>
    <col min="15587" max="15589" width="8" style="9" customWidth="1"/>
    <col min="15590" max="15590" width="7.85546875" style="9" customWidth="1"/>
    <col min="15591" max="15591" width="8" style="9" customWidth="1"/>
    <col min="15592" max="15592" width="8.140625" style="9" customWidth="1"/>
    <col min="15593" max="15594" width="7.7109375" style="9" customWidth="1"/>
    <col min="15595" max="15596" width="8" style="9" customWidth="1"/>
    <col min="15597" max="15834" width="9.140625" style="9"/>
    <col min="15835" max="15835" width="32" style="9" customWidth="1"/>
    <col min="15836" max="15836" width="8.42578125" style="9" customWidth="1"/>
    <col min="15837" max="15837" width="8.140625" style="9" customWidth="1"/>
    <col min="15838" max="15842" width="7.28515625" style="9" customWidth="1"/>
    <col min="15843" max="15845" width="8" style="9" customWidth="1"/>
    <col min="15846" max="15846" width="7.85546875" style="9" customWidth="1"/>
    <col min="15847" max="15847" width="8" style="9" customWidth="1"/>
    <col min="15848" max="15848" width="8.140625" style="9" customWidth="1"/>
    <col min="15849" max="15850" width="7.7109375" style="9" customWidth="1"/>
    <col min="15851" max="15852" width="8" style="9" customWidth="1"/>
    <col min="15853" max="16090" width="9.140625" style="9"/>
    <col min="16091" max="16091" width="32" style="9" customWidth="1"/>
    <col min="16092" max="16092" width="8.42578125" style="9" customWidth="1"/>
    <col min="16093" max="16093" width="8.140625" style="9" customWidth="1"/>
    <col min="16094" max="16098" width="7.28515625" style="9" customWidth="1"/>
    <col min="16099" max="16101" width="8" style="9" customWidth="1"/>
    <col min="16102" max="16102" width="7.85546875" style="9" customWidth="1"/>
    <col min="16103" max="16103" width="8" style="9" customWidth="1"/>
    <col min="16104" max="16104" width="8.140625" style="9" customWidth="1"/>
    <col min="16105" max="16106" width="7.7109375" style="9" customWidth="1"/>
    <col min="16107" max="16108" width="8" style="9" customWidth="1"/>
    <col min="16109" max="16384" width="9.140625" style="9"/>
  </cols>
  <sheetData>
    <row r="1" spans="1:15">
      <c r="J1" s="20"/>
      <c r="K1" s="20"/>
      <c r="L1" s="20"/>
      <c r="M1" s="20"/>
      <c r="N1" s="20"/>
      <c r="O1" s="21" t="s">
        <v>39</v>
      </c>
    </row>
    <row r="2" spans="1:15">
      <c r="J2" s="20"/>
      <c r="K2" s="20"/>
      <c r="L2" s="20"/>
      <c r="M2" s="20"/>
      <c r="N2" s="20"/>
      <c r="O2" s="21" t="s">
        <v>18</v>
      </c>
    </row>
    <row r="3" spans="1:15" ht="12.75">
      <c r="A3" s="59" t="s">
        <v>8</v>
      </c>
      <c r="B3" s="59"/>
      <c r="C3" s="59"/>
      <c r="D3" s="59"/>
      <c r="E3" s="59"/>
      <c r="F3" s="59"/>
      <c r="G3" s="59"/>
      <c r="H3" s="59"/>
      <c r="I3" s="59"/>
      <c r="J3" s="59"/>
      <c r="K3" s="59"/>
      <c r="L3" s="59"/>
      <c r="M3" s="59"/>
      <c r="N3" s="59"/>
      <c r="O3" s="59"/>
    </row>
    <row r="4" spans="1:15" ht="12.75">
      <c r="A4" s="60" t="s">
        <v>19</v>
      </c>
      <c r="B4" s="60"/>
      <c r="C4" s="60"/>
      <c r="D4" s="60"/>
      <c r="E4" s="60"/>
      <c r="F4" s="60"/>
      <c r="G4" s="60"/>
      <c r="H4" s="60"/>
      <c r="I4" s="60"/>
      <c r="J4" s="60"/>
      <c r="K4" s="60"/>
      <c r="L4" s="60"/>
      <c r="M4" s="60"/>
      <c r="N4" s="60"/>
      <c r="O4" s="60"/>
    </row>
    <row r="5" spans="1:15" ht="12.75" customHeight="1">
      <c r="A5" s="17"/>
      <c r="B5" s="15"/>
      <c r="C5" s="15"/>
      <c r="D5" s="15"/>
      <c r="E5" s="15"/>
      <c r="F5" s="15"/>
      <c r="G5" s="15"/>
      <c r="H5" s="15"/>
      <c r="I5" s="16"/>
      <c r="J5" s="18"/>
      <c r="K5" s="18"/>
      <c r="N5" s="58" t="s">
        <v>20</v>
      </c>
      <c r="O5" s="58"/>
    </row>
    <row r="6" spans="1:15">
      <c r="A6" s="5"/>
      <c r="B6" s="4">
        <v>2010</v>
      </c>
      <c r="C6" s="4">
        <v>2011</v>
      </c>
      <c r="D6" s="4">
        <v>2012</v>
      </c>
      <c r="E6" s="4">
        <v>2013</v>
      </c>
      <c r="F6" s="4">
        <v>2014</v>
      </c>
      <c r="G6" s="4">
        <v>2015</v>
      </c>
      <c r="H6" s="4">
        <v>2016</v>
      </c>
      <c r="I6" s="4">
        <v>2017</v>
      </c>
      <c r="J6" s="4">
        <v>2018</v>
      </c>
      <c r="K6" s="4">
        <v>2019</v>
      </c>
      <c r="L6" s="3">
        <v>2020</v>
      </c>
      <c r="M6" s="3">
        <v>2021</v>
      </c>
      <c r="N6" s="3">
        <v>2022</v>
      </c>
      <c r="O6" s="22">
        <v>2023</v>
      </c>
    </row>
    <row r="7" spans="1:15">
      <c r="A7" s="57" t="s">
        <v>22</v>
      </c>
      <c r="B7" s="15">
        <v>193.95948039999996</v>
      </c>
      <c r="C7" s="15">
        <v>214.07896139999997</v>
      </c>
      <c r="D7" s="15">
        <v>213.22207479999997</v>
      </c>
      <c r="E7" s="15">
        <v>225.91573199999999</v>
      </c>
      <c r="F7" s="15">
        <v>225.0191159</v>
      </c>
      <c r="G7" s="15">
        <v>214.643001</v>
      </c>
      <c r="H7" s="15">
        <v>205.82756990000001</v>
      </c>
      <c r="I7" s="15">
        <v>232.80656299999995</v>
      </c>
      <c r="J7" s="15">
        <v>281.41564640000001</v>
      </c>
      <c r="K7" s="15">
        <v>273.03102410000002</v>
      </c>
      <c r="L7" s="15">
        <v>253.71919189999997</v>
      </c>
      <c r="M7" s="15">
        <v>281.40093689999998</v>
      </c>
      <c r="N7" s="15">
        <v>266.69020799999993</v>
      </c>
      <c r="O7" s="23">
        <v>282.87049999999999</v>
      </c>
    </row>
    <row r="8" spans="1:15">
      <c r="A8" s="36" t="s">
        <v>5</v>
      </c>
      <c r="B8" s="15">
        <v>2.3203022942469609</v>
      </c>
      <c r="C8" s="15">
        <v>2.5672622157882614</v>
      </c>
      <c r="D8" s="15">
        <v>2.1251002217241579</v>
      </c>
      <c r="E8" s="15">
        <v>2.3829512754326041</v>
      </c>
      <c r="F8" s="15">
        <v>1.4349383992206932</v>
      </c>
      <c r="G8" s="15">
        <v>1.1229539773929176</v>
      </c>
      <c r="H8" s="15">
        <v>0.71472660304400393</v>
      </c>
      <c r="I8" s="15">
        <v>0.77396995733195384</v>
      </c>
      <c r="J8" s="15">
        <v>0.74097794131987471</v>
      </c>
      <c r="K8" s="15">
        <v>0.79927716159591788</v>
      </c>
      <c r="L8" s="15">
        <v>1.848706044502618</v>
      </c>
      <c r="M8" s="15">
        <v>2.0126569751308905</v>
      </c>
      <c r="N8" s="15">
        <v>2.2486186256544505</v>
      </c>
      <c r="O8" s="23">
        <v>2.1835999999999998</v>
      </c>
    </row>
    <row r="9" spans="1:15">
      <c r="A9" s="19" t="s">
        <v>23</v>
      </c>
      <c r="B9" s="15">
        <v>11.522969449593477</v>
      </c>
      <c r="C9" s="15">
        <v>11.572994378620885</v>
      </c>
      <c r="D9" s="15">
        <v>11.447416329177118</v>
      </c>
      <c r="E9" s="15">
        <v>12.160067029241635</v>
      </c>
      <c r="F9" s="15">
        <v>10.404867368568668</v>
      </c>
      <c r="G9" s="15">
        <v>9.4078293067625776</v>
      </c>
      <c r="H9" s="15">
        <v>8.0086285047948191</v>
      </c>
      <c r="I9" s="15">
        <v>9.2383056047574765</v>
      </c>
      <c r="J9" s="15">
        <v>6.8847396673765058</v>
      </c>
      <c r="K9" s="15">
        <v>11.601783761088418</v>
      </c>
      <c r="L9" s="15">
        <v>12.377985127952238</v>
      </c>
      <c r="M9" s="15">
        <v>13.944562223497698</v>
      </c>
      <c r="N9" s="15">
        <v>14.320118570496209</v>
      </c>
      <c r="O9" s="23">
        <v>15.9595</v>
      </c>
    </row>
    <row r="10" spans="1:15">
      <c r="A10" s="19" t="s">
        <v>24</v>
      </c>
      <c r="B10" s="15">
        <v>4.9677241046804346</v>
      </c>
      <c r="C10" s="15">
        <v>13.747954186820275</v>
      </c>
      <c r="D10" s="15">
        <v>16.633400068412321</v>
      </c>
      <c r="E10" s="15">
        <v>18.807862964467489</v>
      </c>
      <c r="F10" s="15">
        <v>21.069367772525208</v>
      </c>
      <c r="G10" s="15">
        <v>21.36717526883616</v>
      </c>
      <c r="H10" s="15">
        <v>22.33553926430255</v>
      </c>
      <c r="I10" s="15">
        <v>24.589761807213101</v>
      </c>
      <c r="J10" s="15">
        <v>23.238780898263837</v>
      </c>
      <c r="K10" s="15">
        <v>27.377417018875903</v>
      </c>
      <c r="L10" s="15">
        <v>9.0034474187863935</v>
      </c>
      <c r="M10" s="15">
        <v>10.534928746705486</v>
      </c>
      <c r="N10" s="15">
        <v>12.54615555397778</v>
      </c>
      <c r="O10" s="23">
        <v>12.127799999999999</v>
      </c>
    </row>
    <row r="11" spans="1:15">
      <c r="A11" s="19" t="s">
        <v>25</v>
      </c>
      <c r="B11" s="15">
        <v>60.66309574620248</v>
      </c>
      <c r="C11" s="15">
        <v>55.962653026350353</v>
      </c>
      <c r="D11" s="15">
        <v>49.064173479964374</v>
      </c>
      <c r="E11" s="15">
        <v>50.795989216969119</v>
      </c>
      <c r="F11" s="15">
        <v>49.867443317109498</v>
      </c>
      <c r="G11" s="15">
        <v>51.194112800042411</v>
      </c>
      <c r="H11" s="15">
        <v>51.908597005572069</v>
      </c>
      <c r="I11" s="15">
        <v>59.134512766003866</v>
      </c>
      <c r="J11" s="15">
        <v>62.91325825306857</v>
      </c>
      <c r="K11" s="15">
        <v>60.055117984464871</v>
      </c>
      <c r="L11" s="15">
        <v>85.236216435239214</v>
      </c>
      <c r="M11" s="15">
        <v>92.420781007351238</v>
      </c>
      <c r="N11" s="15">
        <v>80.389322276546096</v>
      </c>
      <c r="O11" s="23">
        <v>85.698999999999998</v>
      </c>
    </row>
    <row r="12" spans="1:15">
      <c r="A12" s="19" t="s">
        <v>26</v>
      </c>
      <c r="B12" s="15">
        <v>25.974838712872788</v>
      </c>
      <c r="C12" s="15">
        <v>20.839413712866776</v>
      </c>
      <c r="D12" s="15">
        <v>17.886701101415731</v>
      </c>
      <c r="E12" s="15">
        <v>16.215616418374807</v>
      </c>
      <c r="F12" s="15">
        <v>15.052179709145703</v>
      </c>
      <c r="G12" s="15">
        <v>14.395504587599518</v>
      </c>
      <c r="H12" s="15">
        <v>12.064116989836423</v>
      </c>
      <c r="I12" s="15">
        <v>13.583815181774973</v>
      </c>
      <c r="J12" s="15">
        <v>13.280395732523631</v>
      </c>
      <c r="K12" s="15">
        <v>11.822893444492282</v>
      </c>
      <c r="L12" s="15">
        <v>29.272101300000003</v>
      </c>
      <c r="M12" s="15">
        <v>27.9724258</v>
      </c>
      <c r="N12" s="15">
        <v>23.625622800000002</v>
      </c>
      <c r="O12" s="23">
        <v>23.186900000000001</v>
      </c>
    </row>
    <row r="13" spans="1:15">
      <c r="A13" s="19" t="s">
        <v>27</v>
      </c>
      <c r="B13" s="15">
        <v>4.7125743373923035</v>
      </c>
      <c r="C13" s="15">
        <v>15.295010606582956</v>
      </c>
      <c r="D13" s="15">
        <v>19.576133032503179</v>
      </c>
      <c r="E13" s="15">
        <v>22.01807674920672</v>
      </c>
      <c r="F13" s="15">
        <v>23.460617523294296</v>
      </c>
      <c r="G13" s="15">
        <v>24.040372056745042</v>
      </c>
      <c r="H13" s="15">
        <v>23.488833537489732</v>
      </c>
      <c r="I13" s="15">
        <v>25.435811978120832</v>
      </c>
      <c r="J13" s="15">
        <v>47.899813762967042</v>
      </c>
      <c r="K13" s="15">
        <v>27.046003060686743</v>
      </c>
      <c r="L13" s="15">
        <v>12.897588937756666</v>
      </c>
      <c r="M13" s="15">
        <v>15.210000913607107</v>
      </c>
      <c r="N13" s="15">
        <v>15.445147993819434</v>
      </c>
      <c r="O13" s="23">
        <v>15.630600000000001</v>
      </c>
    </row>
    <row r="14" spans="1:15">
      <c r="A14" s="36" t="s">
        <v>6</v>
      </c>
      <c r="B14" s="15">
        <v>4.4807800387793293</v>
      </c>
      <c r="C14" s="15">
        <v>6.400200858509173</v>
      </c>
      <c r="D14" s="15">
        <v>6.2730572163561877</v>
      </c>
      <c r="E14" s="15">
        <v>7.0466009255206616</v>
      </c>
      <c r="F14" s="15">
        <v>5.6638218101182858</v>
      </c>
      <c r="G14" s="15">
        <v>5.2197047884550294</v>
      </c>
      <c r="H14" s="15">
        <v>4.4873895668405721</v>
      </c>
      <c r="I14" s="15">
        <v>4.8593471920417972</v>
      </c>
      <c r="J14" s="15">
        <v>5.423842013744113</v>
      </c>
      <c r="K14" s="15">
        <v>5.0386248571204204</v>
      </c>
      <c r="L14" s="15">
        <v>6.5197969410730838</v>
      </c>
      <c r="M14" s="15">
        <v>7.2617231108130875</v>
      </c>
      <c r="N14" s="15">
        <v>5.5540803425899297</v>
      </c>
      <c r="O14" s="23">
        <v>5.4927000000000001</v>
      </c>
    </row>
    <row r="15" spans="1:15">
      <c r="A15" s="19" t="s">
        <v>28</v>
      </c>
      <c r="B15" s="15">
        <v>7.9353010029099176</v>
      </c>
      <c r="C15" s="15">
        <v>8.2007678461025684</v>
      </c>
      <c r="D15" s="15">
        <v>7.9267636156339529</v>
      </c>
      <c r="E15" s="15">
        <v>8.8943630129176565</v>
      </c>
      <c r="F15" s="15">
        <v>7.0948079489999847</v>
      </c>
      <c r="G15" s="15">
        <v>7.432030279487539</v>
      </c>
      <c r="H15" s="15">
        <v>9.7780776949953889</v>
      </c>
      <c r="I15" s="15">
        <v>11.403230727397307</v>
      </c>
      <c r="J15" s="15">
        <v>4.0363816482262278</v>
      </c>
      <c r="K15" s="15">
        <v>14.992547372557022</v>
      </c>
      <c r="L15" s="15">
        <v>19.456128821306621</v>
      </c>
      <c r="M15" s="15">
        <v>20.282488717505121</v>
      </c>
      <c r="N15" s="15">
        <v>10.023949674482132</v>
      </c>
      <c r="O15" s="23">
        <v>10.262</v>
      </c>
    </row>
    <row r="16" spans="1:15">
      <c r="A16" s="19" t="s">
        <v>29</v>
      </c>
      <c r="B16" s="15">
        <v>0.94237231176615277</v>
      </c>
      <c r="C16" s="15">
        <v>1.1849581068098465</v>
      </c>
      <c r="D16" s="15">
        <v>0.98004505898654937</v>
      </c>
      <c r="E16" s="15">
        <v>0.89853953133090947</v>
      </c>
      <c r="F16" s="15">
        <v>0.87397035298815606</v>
      </c>
      <c r="G16" s="15">
        <v>0.69311501318065039</v>
      </c>
      <c r="H16" s="15">
        <v>0.57119290091601471</v>
      </c>
      <c r="I16" s="15">
        <v>0.61853881367707364</v>
      </c>
      <c r="J16" s="15">
        <v>0.71326154137433051</v>
      </c>
      <c r="K16" s="15">
        <v>0.57847988497483183</v>
      </c>
      <c r="L16" s="15">
        <v>9.8019391000000002</v>
      </c>
      <c r="M16" s="15">
        <v>12.6410307</v>
      </c>
      <c r="N16" s="15">
        <v>11.324164100000001</v>
      </c>
      <c r="O16" s="23">
        <v>10.3111</v>
      </c>
    </row>
    <row r="17" spans="1:15">
      <c r="A17" s="19" t="s">
        <v>30</v>
      </c>
      <c r="B17" s="15">
        <v>6.5769519424161569</v>
      </c>
      <c r="C17" s="15">
        <v>7.2850666257513064</v>
      </c>
      <c r="D17" s="15">
        <v>6.0559021617017539</v>
      </c>
      <c r="E17" s="15">
        <v>6.7860930444882657</v>
      </c>
      <c r="F17" s="15">
        <v>4.1305414779311738</v>
      </c>
      <c r="G17" s="15">
        <v>3.2203438687900894</v>
      </c>
      <c r="H17" s="15">
        <v>2.0554387158074698</v>
      </c>
      <c r="I17" s="15">
        <v>2.2258130708953181</v>
      </c>
      <c r="J17" s="15">
        <v>1.4515068592401148</v>
      </c>
      <c r="K17" s="15">
        <v>1.5147910500916579</v>
      </c>
      <c r="L17" s="15">
        <v>3.5312347281584344</v>
      </c>
      <c r="M17" s="15">
        <v>9.8839957368403812</v>
      </c>
      <c r="N17" s="15">
        <v>9.9878279754105534</v>
      </c>
      <c r="O17" s="23">
        <v>11.3094</v>
      </c>
    </row>
    <row r="18" spans="1:15">
      <c r="A18" s="19" t="s">
        <v>31</v>
      </c>
      <c r="B18" s="15">
        <v>25.871946552420486</v>
      </c>
      <c r="C18" s="15">
        <v>22.528712804956399</v>
      </c>
      <c r="D18" s="15">
        <v>21.922482198025179</v>
      </c>
      <c r="E18" s="15">
        <v>22.627803291997896</v>
      </c>
      <c r="F18" s="15">
        <v>22.08072688888371</v>
      </c>
      <c r="G18" s="15">
        <v>13.736687774793257</v>
      </c>
      <c r="H18" s="15">
        <v>11.573031628067174</v>
      </c>
      <c r="I18" s="15">
        <v>13.467541689370966</v>
      </c>
      <c r="J18" s="15">
        <v>32.802800544040863</v>
      </c>
      <c r="K18" s="15">
        <v>32.796671051483479</v>
      </c>
      <c r="L18" s="15">
        <v>18.843450199999999</v>
      </c>
      <c r="M18" s="15">
        <v>20.644667919795403</v>
      </c>
      <c r="N18" s="15">
        <v>20.398943206918716</v>
      </c>
      <c r="O18" s="23">
        <v>22.650599999999997</v>
      </c>
    </row>
    <row r="19" spans="1:15">
      <c r="A19" s="19" t="s">
        <v>32</v>
      </c>
      <c r="B19" s="15">
        <v>7.9064828205578292</v>
      </c>
      <c r="C19" s="15">
        <v>8.4158651230233392</v>
      </c>
      <c r="D19" s="15">
        <v>8.7887676490052371</v>
      </c>
      <c r="E19" s="15">
        <v>9.9507189222105303</v>
      </c>
      <c r="F19" s="15">
        <v>10.198318503764972</v>
      </c>
      <c r="G19" s="15">
        <v>11.14670815534279</v>
      </c>
      <c r="H19" s="15">
        <v>11.042946980739741</v>
      </c>
      <c r="I19" s="15">
        <v>13.018432444457137</v>
      </c>
      <c r="J19" s="15">
        <v>12.634005870984749</v>
      </c>
      <c r="K19" s="15">
        <v>12.076896828847477</v>
      </c>
      <c r="L19" s="15">
        <v>10.958</v>
      </c>
      <c r="M19" s="15">
        <v>11.048999999999999</v>
      </c>
      <c r="N19" s="15">
        <v>11.051</v>
      </c>
      <c r="O19" s="23">
        <v>11.255000000000001</v>
      </c>
    </row>
    <row r="20" spans="1:15">
      <c r="A20" s="19" t="s">
        <v>33</v>
      </c>
      <c r="B20" s="15">
        <v>0.69549584404201259</v>
      </c>
      <c r="C20" s="15">
        <v>1.0158479499530286</v>
      </c>
      <c r="D20" s="15">
        <v>0.6641744949482159</v>
      </c>
      <c r="E20" s="15">
        <v>0.70437758643193915</v>
      </c>
      <c r="F20" s="15">
        <v>2.9958457463890276</v>
      </c>
      <c r="G20" s="15">
        <v>2.5942960560156476</v>
      </c>
      <c r="H20" s="15">
        <v>2.4998347796569065</v>
      </c>
      <c r="I20" s="15">
        <v>2.9470330934331623</v>
      </c>
      <c r="J20" s="15">
        <v>3.5361088535165162</v>
      </c>
      <c r="K20" s="15">
        <v>3.565889227233908</v>
      </c>
      <c r="L20" s="15">
        <v>10.965</v>
      </c>
      <c r="M20" s="15">
        <v>11.025</v>
      </c>
      <c r="N20" s="15">
        <v>11.06</v>
      </c>
      <c r="O20" s="23">
        <v>11.266999999999999</v>
      </c>
    </row>
    <row r="21" spans="1:15">
      <c r="A21" s="19" t="s">
        <v>34</v>
      </c>
      <c r="B21" s="15">
        <v>11.64194175459745</v>
      </c>
      <c r="C21" s="15">
        <v>19.229053518127426</v>
      </c>
      <c r="D21" s="15">
        <v>23.816095181524531</v>
      </c>
      <c r="E21" s="15">
        <v>24.532456106772074</v>
      </c>
      <c r="F21" s="15">
        <v>26.165402117934256</v>
      </c>
      <c r="G21" s="15">
        <v>23.451257600321551</v>
      </c>
      <c r="H21" s="15">
        <v>24.710262864258794</v>
      </c>
      <c r="I21" s="15">
        <v>27.265553478226341</v>
      </c>
      <c r="J21" s="15">
        <v>30.84980047109887</v>
      </c>
      <c r="K21" s="15">
        <v>29.600156886963322</v>
      </c>
      <c r="L21" s="15">
        <v>17.099314603544794</v>
      </c>
      <c r="M21" s="15">
        <v>20.462670219104158</v>
      </c>
      <c r="N21" s="15">
        <v>21.259381955770536</v>
      </c>
      <c r="O21" s="23">
        <v>21.3187</v>
      </c>
    </row>
    <row r="22" spans="1:15">
      <c r="A22" s="37" t="s">
        <v>7</v>
      </c>
      <c r="B22" s="15">
        <v>12.153139880393102</v>
      </c>
      <c r="C22" s="15">
        <v>11.709285864238542</v>
      </c>
      <c r="D22" s="15">
        <v>13.097123702113681</v>
      </c>
      <c r="E22" s="15">
        <v>14.7036696621561</v>
      </c>
      <c r="F22" s="15">
        <v>14.070793823982962</v>
      </c>
      <c r="G22" s="15">
        <v>16.650848833518527</v>
      </c>
      <c r="H22" s="15">
        <v>10.655297453702754</v>
      </c>
      <c r="I22" s="15">
        <v>12.534196764269861</v>
      </c>
      <c r="J22" s="15">
        <v>7.8520866856078051</v>
      </c>
      <c r="K22" s="15">
        <v>16.174905452642765</v>
      </c>
      <c r="L22" s="15">
        <v>0.73079784167994533</v>
      </c>
      <c r="M22" s="15">
        <v>0.79560802964944233</v>
      </c>
      <c r="N22" s="15">
        <v>11.004884224334168</v>
      </c>
      <c r="O22" s="23">
        <v>17.9832</v>
      </c>
    </row>
    <row r="23" spans="1:15">
      <c r="A23" s="38" t="s">
        <v>35</v>
      </c>
      <c r="B23" s="15">
        <v>4.4771137685354487</v>
      </c>
      <c r="C23" s="15">
        <v>6.2105924985798655</v>
      </c>
      <c r="D23" s="15">
        <v>5.023690917613794</v>
      </c>
      <c r="E23" s="15">
        <v>5.4746933465210041</v>
      </c>
      <c r="F23" s="15">
        <v>7.6425479226010262</v>
      </c>
      <c r="G23" s="15">
        <v>6.2164638039596003</v>
      </c>
      <c r="H23" s="15">
        <v>6.8090174472729306</v>
      </c>
      <c r="I23" s="15">
        <v>8.0270903958025404</v>
      </c>
      <c r="J23" s="15">
        <v>15.889754594971276</v>
      </c>
      <c r="K23" s="15">
        <v>11.528782368247082</v>
      </c>
      <c r="L23" s="54">
        <v>3.4843999999999999E-3</v>
      </c>
      <c r="M23" s="54">
        <v>4.6396800000000009E-2</v>
      </c>
      <c r="N23" s="54">
        <v>0.1789907</v>
      </c>
      <c r="O23" s="55">
        <v>0.34429999999999999</v>
      </c>
    </row>
    <row r="24" spans="1:15">
      <c r="A24" s="38" t="s">
        <v>36</v>
      </c>
      <c r="B24" s="15">
        <v>0.84007273556626105</v>
      </c>
      <c r="C24" s="15">
        <v>1.3073772992386625</v>
      </c>
      <c r="D24" s="15">
        <v>1.0650759573475774</v>
      </c>
      <c r="E24" s="15">
        <v>1.2747603808595807</v>
      </c>
      <c r="F24" s="15">
        <v>1.8298091715499321</v>
      </c>
      <c r="G24" s="15">
        <v>1.6717563715078436</v>
      </c>
      <c r="H24" s="15">
        <v>1.2233458765887746</v>
      </c>
      <c r="I24" s="15">
        <v>1.4421916249668811</v>
      </c>
      <c r="J24" s="15">
        <v>6.5890756071662659</v>
      </c>
      <c r="K24" s="15">
        <v>2.6913811034690434</v>
      </c>
      <c r="L24" s="16" t="s">
        <v>0</v>
      </c>
      <c r="M24" s="16" t="s">
        <v>0</v>
      </c>
      <c r="N24" s="16" t="s">
        <v>0</v>
      </c>
      <c r="O24" s="16" t="s">
        <v>0</v>
      </c>
    </row>
    <row r="25" spans="1:15">
      <c r="A25" s="38" t="s">
        <v>37</v>
      </c>
      <c r="B25" s="15">
        <v>0.27637710302740087</v>
      </c>
      <c r="C25" s="15">
        <v>0.60594477768037713</v>
      </c>
      <c r="D25" s="15">
        <v>0.87597241354646171</v>
      </c>
      <c r="E25" s="15">
        <v>0.64109253510101916</v>
      </c>
      <c r="F25" s="15">
        <v>0.98311604499244498</v>
      </c>
      <c r="G25" s="15">
        <v>1.0818404572488372</v>
      </c>
      <c r="H25" s="15">
        <v>1.9012920861139104</v>
      </c>
      <c r="I25" s="15">
        <v>2.2414164102594345</v>
      </c>
      <c r="J25" s="15">
        <v>4.6790554545093723</v>
      </c>
      <c r="K25" s="15">
        <v>3.7694055851648645</v>
      </c>
      <c r="L25" s="15">
        <v>5.1740000000000004</v>
      </c>
      <c r="M25" s="15">
        <v>5.2130000000000001</v>
      </c>
      <c r="N25" s="15">
        <v>6.2720000000000002</v>
      </c>
      <c r="O25" s="23">
        <v>5.8890000000000002</v>
      </c>
    </row>
    <row r="26" spans="1:15">
      <c r="A26" s="39" t="s">
        <v>38</v>
      </c>
      <c r="B26" s="51" t="s">
        <v>0</v>
      </c>
      <c r="C26" s="51" t="s">
        <v>0</v>
      </c>
      <c r="D26" s="51" t="s">
        <v>0</v>
      </c>
      <c r="E26" s="51" t="s">
        <v>0</v>
      </c>
      <c r="F26" s="51" t="s">
        <v>0</v>
      </c>
      <c r="G26" s="51" t="s">
        <v>0</v>
      </c>
      <c r="H26" s="51" t="s">
        <v>0</v>
      </c>
      <c r="I26" s="51" t="s">
        <v>0</v>
      </c>
      <c r="J26" s="51" t="s">
        <v>0</v>
      </c>
      <c r="K26" s="51" t="s">
        <v>0</v>
      </c>
      <c r="L26" s="51" t="s">
        <v>0</v>
      </c>
      <c r="M26" s="51" t="s">
        <v>0</v>
      </c>
      <c r="N26" s="51" t="s">
        <v>0</v>
      </c>
      <c r="O26" s="51"/>
    </row>
    <row r="27" spans="1:15" s="56" customFormat="1" ht="37.5" customHeight="1">
      <c r="A27" s="61" t="s">
        <v>40</v>
      </c>
      <c r="B27" s="61"/>
      <c r="C27" s="61"/>
      <c r="D27" s="61"/>
      <c r="E27" s="61"/>
      <c r="F27" s="61"/>
      <c r="G27" s="61"/>
      <c r="H27" s="61"/>
      <c r="I27" s="61"/>
      <c r="J27" s="61"/>
      <c r="K27" s="61"/>
      <c r="L27" s="61"/>
      <c r="M27" s="61"/>
      <c r="N27" s="61"/>
      <c r="O27" s="61"/>
    </row>
    <row r="28" spans="1:15" ht="12.75">
      <c r="A28" s="60" t="s">
        <v>21</v>
      </c>
      <c r="B28" s="60"/>
      <c r="C28" s="60"/>
      <c r="D28" s="60"/>
      <c r="E28" s="60"/>
      <c r="F28" s="60"/>
      <c r="G28" s="60"/>
      <c r="H28" s="60"/>
      <c r="I28" s="60"/>
      <c r="J28" s="60"/>
      <c r="K28" s="60"/>
      <c r="L28" s="60"/>
      <c r="M28" s="60"/>
      <c r="N28" s="60"/>
      <c r="O28" s="60"/>
    </row>
    <row r="29" spans="1:15">
      <c r="A29" s="19"/>
      <c r="N29" s="58" t="s">
        <v>3</v>
      </c>
      <c r="O29" s="58"/>
    </row>
    <row r="30" spans="1:15">
      <c r="A30" s="2"/>
      <c r="B30" s="4">
        <v>2010</v>
      </c>
      <c r="C30" s="4">
        <v>2011</v>
      </c>
      <c r="D30" s="4">
        <v>2012</v>
      </c>
      <c r="E30" s="4">
        <v>2013</v>
      </c>
      <c r="F30" s="4">
        <v>2014</v>
      </c>
      <c r="G30" s="4">
        <v>2015</v>
      </c>
      <c r="H30" s="4">
        <v>2016</v>
      </c>
      <c r="I30" s="4">
        <v>2017</v>
      </c>
      <c r="J30" s="4">
        <v>2018</v>
      </c>
      <c r="K30" s="4">
        <v>2019</v>
      </c>
      <c r="L30" s="3">
        <v>2020</v>
      </c>
      <c r="M30" s="3">
        <v>2021</v>
      </c>
      <c r="N30" s="3">
        <v>2022</v>
      </c>
      <c r="O30" s="22">
        <v>2023</v>
      </c>
    </row>
    <row r="31" spans="1:15">
      <c r="A31" s="57" t="s">
        <v>22</v>
      </c>
      <c r="B31" s="15">
        <v>88.585234999999983</v>
      </c>
      <c r="C31" s="15">
        <v>100.70588000000002</v>
      </c>
      <c r="D31" s="15">
        <v>106.8918594</v>
      </c>
      <c r="E31" s="15">
        <v>115.98138980000002</v>
      </c>
      <c r="F31" s="15">
        <v>116.0411127</v>
      </c>
      <c r="G31" s="15">
        <v>115.42189019999999</v>
      </c>
      <c r="H31" s="15">
        <v>114.53077770000002</v>
      </c>
      <c r="I31" s="15">
        <v>129.5366057</v>
      </c>
      <c r="J31" s="15">
        <v>139.37728790000003</v>
      </c>
      <c r="K31" s="15">
        <v>136.72058530000001</v>
      </c>
      <c r="L31" s="15">
        <v>124.15136800000001</v>
      </c>
      <c r="M31" s="15">
        <v>151.67871599999998</v>
      </c>
      <c r="N31" s="15">
        <v>141.3312809</v>
      </c>
      <c r="O31" s="23">
        <v>143.69560000000001</v>
      </c>
    </row>
    <row r="32" spans="1:15">
      <c r="A32" s="36" t="s">
        <v>5</v>
      </c>
      <c r="B32" s="15">
        <v>0.93713329199599671</v>
      </c>
      <c r="C32" s="15">
        <v>1.1609650703363985</v>
      </c>
      <c r="D32" s="15">
        <v>1.0939474178859825</v>
      </c>
      <c r="E32" s="15">
        <v>1.2933303702256373</v>
      </c>
      <c r="F32" s="15">
        <v>0.79076325713837203</v>
      </c>
      <c r="G32" s="15">
        <v>0.63443587971595261</v>
      </c>
      <c r="H32" s="15">
        <v>0.43760703759159275</v>
      </c>
      <c r="I32" s="15">
        <v>0.49746575478482863</v>
      </c>
      <c r="J32" s="15">
        <v>0.48983054118177827</v>
      </c>
      <c r="K32" s="15">
        <v>0.55077735034415654</v>
      </c>
      <c r="L32" s="15">
        <v>1.6374395261780106</v>
      </c>
      <c r="M32" s="15">
        <v>1.776921706806283</v>
      </c>
      <c r="N32" s="15">
        <v>1.9731826609947645</v>
      </c>
      <c r="O32" s="23">
        <v>1.9228000000000001</v>
      </c>
    </row>
    <row r="33" spans="1:15">
      <c r="A33" s="19" t="s">
        <v>23</v>
      </c>
      <c r="B33" s="15">
        <v>5.3831986945787227</v>
      </c>
      <c r="C33" s="15">
        <v>5.5064722916048661</v>
      </c>
      <c r="D33" s="15">
        <v>5.6893170470904666</v>
      </c>
      <c r="E33" s="15">
        <v>6.116273309920536</v>
      </c>
      <c r="F33" s="15">
        <v>5.1848372420764059</v>
      </c>
      <c r="G33" s="15">
        <v>4.9533584300241742</v>
      </c>
      <c r="H33" s="15">
        <v>4.2478341805634185</v>
      </c>
      <c r="I33" s="15">
        <v>4.7912013370965907</v>
      </c>
      <c r="J33" s="15">
        <v>3.6748789157749138</v>
      </c>
      <c r="K33" s="15">
        <v>5.4300721686897226</v>
      </c>
      <c r="L33" s="15">
        <v>5.2013539618142897</v>
      </c>
      <c r="M33" s="15">
        <v>7.9964183678868315</v>
      </c>
      <c r="N33" s="15">
        <v>8.5002986714283413</v>
      </c>
      <c r="O33" s="23">
        <v>9.8152000000000008</v>
      </c>
    </row>
    <row r="34" spans="1:15">
      <c r="A34" s="19" t="s">
        <v>24</v>
      </c>
      <c r="B34" s="15">
        <v>2.1632908047365493</v>
      </c>
      <c r="C34" s="15">
        <v>6.2976068289539198</v>
      </c>
      <c r="D34" s="15">
        <v>8.5148003485592358</v>
      </c>
      <c r="E34" s="15">
        <v>10.086787271440471</v>
      </c>
      <c r="F34" s="15">
        <v>11.391101366951524</v>
      </c>
      <c r="G34" s="15">
        <v>11.913526836789272</v>
      </c>
      <c r="H34" s="15">
        <v>13.208667903479011</v>
      </c>
      <c r="I34" s="15">
        <v>14.98861013401576</v>
      </c>
      <c r="J34" s="15">
        <v>15.362217940692192</v>
      </c>
      <c r="K34" s="15">
        <v>16.669294075217966</v>
      </c>
      <c r="L34" s="15">
        <v>11.672620351999694</v>
      </c>
      <c r="M34" s="15">
        <v>14.46094482347533</v>
      </c>
      <c r="N34" s="15">
        <v>15.070936443634274</v>
      </c>
      <c r="O34" s="23">
        <v>14.0985</v>
      </c>
    </row>
    <row r="35" spans="1:15">
      <c r="A35" s="19" t="s">
        <v>25</v>
      </c>
      <c r="B35" s="15">
        <v>27.073359567216571</v>
      </c>
      <c r="C35" s="15">
        <v>26.386505834141694</v>
      </c>
      <c r="D35" s="15">
        <v>24.53843147176805</v>
      </c>
      <c r="E35" s="15">
        <v>25.863688547083715</v>
      </c>
      <c r="F35" s="15">
        <v>25.695379311797272</v>
      </c>
      <c r="G35" s="15">
        <v>27.291851879460623</v>
      </c>
      <c r="H35" s="15">
        <v>28.395131738355911</v>
      </c>
      <c r="I35" s="15">
        <v>32.084546157442823</v>
      </c>
      <c r="J35" s="15">
        <v>30.070741971393705</v>
      </c>
      <c r="K35" s="15">
        <v>29.687682050707227</v>
      </c>
      <c r="L35" s="15">
        <v>30.07779885694282</v>
      </c>
      <c r="M35" s="15">
        <v>31.754627733838969</v>
      </c>
      <c r="N35" s="15">
        <v>28.691174158226371</v>
      </c>
      <c r="O35" s="23">
        <v>28.691500000000001</v>
      </c>
    </row>
    <row r="36" spans="1:15">
      <c r="A36" s="19" t="s">
        <v>26</v>
      </c>
      <c r="B36" s="15">
        <v>11.054527578649111</v>
      </c>
      <c r="C36" s="15">
        <v>9.6204818574891604</v>
      </c>
      <c r="D36" s="15">
        <v>9.0638334399826181</v>
      </c>
      <c r="E36" s="15">
        <v>8.4577996124064523</v>
      </c>
      <c r="F36" s="15">
        <v>7.896568209338084</v>
      </c>
      <c r="G36" s="15">
        <v>7.7951317636053865</v>
      </c>
      <c r="H36" s="15">
        <v>6.7843525398084683</v>
      </c>
      <c r="I36" s="15">
        <v>7.6777532373544739</v>
      </c>
      <c r="J36" s="15">
        <v>6.5249090370323675</v>
      </c>
      <c r="K36" s="15">
        <v>5.632273841288721</v>
      </c>
      <c r="L36" s="15">
        <v>7.3348225999999999</v>
      </c>
      <c r="M36" s="15">
        <v>6.7210947999999995</v>
      </c>
      <c r="N36" s="15">
        <v>4.4240339999999998</v>
      </c>
      <c r="O36" s="23">
        <v>4.4414999999999996</v>
      </c>
    </row>
    <row r="37" spans="1:15">
      <c r="A37" s="19" t="s">
        <v>27</v>
      </c>
      <c r="B37" s="15">
        <v>1.9033340239874157</v>
      </c>
      <c r="C37" s="15">
        <v>6.9166962982841893</v>
      </c>
      <c r="D37" s="15">
        <v>10.077294220845964</v>
      </c>
      <c r="E37" s="15">
        <v>11.950159303420227</v>
      </c>
      <c r="F37" s="15">
        <v>12.928634662835094</v>
      </c>
      <c r="G37" s="15">
        <v>13.582101227273363</v>
      </c>
      <c r="H37" s="15">
        <v>14.381553473797428</v>
      </c>
      <c r="I37" s="15">
        <v>16.348755251276287</v>
      </c>
      <c r="J37" s="15">
        <v>26.400922902437593</v>
      </c>
      <c r="K37" s="15">
        <v>18.637247026327483</v>
      </c>
      <c r="L37" s="15">
        <v>15.517875687787312</v>
      </c>
      <c r="M37" s="15">
        <v>19.23683059187864</v>
      </c>
      <c r="N37" s="15">
        <v>17.676172351142892</v>
      </c>
      <c r="O37" s="23">
        <v>16.355499999999999</v>
      </c>
    </row>
    <row r="38" spans="1:15">
      <c r="A38" s="36" t="s">
        <v>6</v>
      </c>
      <c r="B38" s="15">
        <v>1.8097159835003351</v>
      </c>
      <c r="C38" s="15">
        <v>2.8942932257446552</v>
      </c>
      <c r="D38" s="15">
        <v>3.2292099327514121</v>
      </c>
      <c r="E38" s="15">
        <v>3.8244940539883525</v>
      </c>
      <c r="F38" s="15">
        <v>3.12120867686924</v>
      </c>
      <c r="G38" s="15">
        <v>2.9489792689538974</v>
      </c>
      <c r="H38" s="15">
        <v>2.7475026765494865</v>
      </c>
      <c r="I38" s="15">
        <v>3.1233238393177203</v>
      </c>
      <c r="J38" s="15">
        <v>3.5854825369623775</v>
      </c>
      <c r="K38" s="15">
        <v>3.4720877581961958</v>
      </c>
      <c r="L38" s="15">
        <v>6.5273368175108004</v>
      </c>
      <c r="M38" s="15">
        <v>7.4460718611274244</v>
      </c>
      <c r="N38" s="15">
        <v>5.5922804187324076</v>
      </c>
      <c r="O38" s="23">
        <v>5.37</v>
      </c>
    </row>
    <row r="39" spans="1:15">
      <c r="A39" s="19" t="s">
        <v>28</v>
      </c>
      <c r="B39" s="15">
        <v>3.6485888795949553</v>
      </c>
      <c r="C39" s="15">
        <v>3.8555991873889979</v>
      </c>
      <c r="D39" s="15">
        <v>3.9557648560751</v>
      </c>
      <c r="E39" s="15">
        <v>4.5270656561275846</v>
      </c>
      <c r="F39" s="15">
        <v>3.5666205190097049</v>
      </c>
      <c r="G39" s="15">
        <v>3.890015184187221</v>
      </c>
      <c r="H39" s="15">
        <v>5.0429347105240749</v>
      </c>
      <c r="I39" s="15">
        <v>5.678493059966117</v>
      </c>
      <c r="J39" s="15">
        <v>1.9189853790467064</v>
      </c>
      <c r="K39" s="15">
        <v>5.9950050523577199</v>
      </c>
      <c r="L39" s="15">
        <v>10.060428370589575</v>
      </c>
      <c r="M39" s="15">
        <v>10.713483918961986</v>
      </c>
      <c r="N39" s="15">
        <v>5.7229482704302299</v>
      </c>
      <c r="O39" s="23">
        <v>5.7568000000000001</v>
      </c>
    </row>
    <row r="40" spans="1:15">
      <c r="A40" s="19" t="s">
        <v>29</v>
      </c>
      <c r="B40" s="15">
        <v>0.38060922880650161</v>
      </c>
      <c r="C40" s="15">
        <v>0.53586071705409355</v>
      </c>
      <c r="D40" s="15">
        <v>0.50450221158059527</v>
      </c>
      <c r="E40" s="15">
        <v>0.48767613366647838</v>
      </c>
      <c r="F40" s="15">
        <v>0.4816260010510704</v>
      </c>
      <c r="G40" s="15">
        <v>0.39158954149884784</v>
      </c>
      <c r="H40" s="15">
        <v>0.34972538058418418</v>
      </c>
      <c r="I40" s="15">
        <v>0.39756307708673161</v>
      </c>
      <c r="J40" s="15">
        <v>0.47150835042836176</v>
      </c>
      <c r="K40" s="15">
        <v>0.39862720165512294</v>
      </c>
      <c r="L40" s="15">
        <v>0.52602539999999998</v>
      </c>
      <c r="M40" s="15">
        <v>0.6635141</v>
      </c>
      <c r="N40" s="15">
        <v>0.60726639999999998</v>
      </c>
      <c r="O40" s="23">
        <v>0.5595</v>
      </c>
    </row>
    <row r="41" spans="1:15">
      <c r="A41" s="19" t="s">
        <v>30</v>
      </c>
      <c r="B41" s="15">
        <v>2.6563265658866384</v>
      </c>
      <c r="C41" s="15">
        <v>3.294446447876314</v>
      </c>
      <c r="D41" s="15">
        <v>3.1174240466592407</v>
      </c>
      <c r="E41" s="15">
        <v>3.6831051982044007</v>
      </c>
      <c r="F41" s="15">
        <v>2.2762513252191856</v>
      </c>
      <c r="G41" s="15">
        <v>1.8193993133423318</v>
      </c>
      <c r="H41" s="15">
        <v>1.2584874321799884</v>
      </c>
      <c r="I41" s="15">
        <v>1.4306314719758211</v>
      </c>
      <c r="J41" s="15">
        <v>0.95953246479130816</v>
      </c>
      <c r="K41" s="15">
        <v>1.0438339051608239</v>
      </c>
      <c r="L41" s="15">
        <v>2.998626401730025</v>
      </c>
      <c r="M41" s="15">
        <v>12.001751501028428</v>
      </c>
      <c r="N41" s="15">
        <v>11.891819901127091</v>
      </c>
      <c r="O41" s="23">
        <v>13.889899999999999</v>
      </c>
    </row>
    <row r="42" spans="1:15">
      <c r="A42" s="19" t="s">
        <v>31</v>
      </c>
      <c r="B42" s="15">
        <v>12.310758992739551</v>
      </c>
      <c r="C42" s="15">
        <v>10.87562308433488</v>
      </c>
      <c r="D42" s="15">
        <v>10.761070245647735</v>
      </c>
      <c r="E42" s="15">
        <v>11.096381781905322</v>
      </c>
      <c r="F42" s="15">
        <v>10.846646978111815</v>
      </c>
      <c r="G42" s="15">
        <v>7.143386839053087</v>
      </c>
      <c r="H42" s="15">
        <v>6.0022298588911269</v>
      </c>
      <c r="I42" s="15">
        <v>6.7609778953754622</v>
      </c>
      <c r="J42" s="15">
        <v>12.452048044611779</v>
      </c>
      <c r="K42" s="15">
        <v>12.828618664650865</v>
      </c>
      <c r="L42" s="15">
        <v>10.321827499999999</v>
      </c>
      <c r="M42" s="15">
        <v>11.1180208566588</v>
      </c>
      <c r="N42" s="15">
        <v>11.026136082236118</v>
      </c>
      <c r="O42" s="23">
        <v>11.023700000000002</v>
      </c>
    </row>
    <row r="43" spans="1:15">
      <c r="A43" s="19" t="s">
        <v>32</v>
      </c>
      <c r="B43" s="15">
        <v>4.1301062515326441</v>
      </c>
      <c r="C43" s="15">
        <v>4.1530921442858117</v>
      </c>
      <c r="D43" s="15">
        <v>4.2558451479274568</v>
      </c>
      <c r="E43" s="15">
        <v>4.7491015228084414</v>
      </c>
      <c r="F43" s="15">
        <v>4.842405365720877</v>
      </c>
      <c r="G43" s="15">
        <v>5.6602040935741824</v>
      </c>
      <c r="H43" s="15">
        <v>5.5329408553880457</v>
      </c>
      <c r="I43" s="15">
        <v>6.2191786328808272</v>
      </c>
      <c r="J43" s="15">
        <v>4.6296426502912755</v>
      </c>
      <c r="K43" s="15">
        <v>4.4087525111588848</v>
      </c>
      <c r="L43" s="15">
        <v>4.194</v>
      </c>
      <c r="M43" s="15">
        <v>4.1319999999999997</v>
      </c>
      <c r="N43" s="15">
        <v>4.085</v>
      </c>
      <c r="O43" s="23">
        <v>4.226</v>
      </c>
    </row>
    <row r="44" spans="1:15">
      <c r="A44" s="19" t="s">
        <v>33</v>
      </c>
      <c r="B44" s="15">
        <v>0.36330588437175987</v>
      </c>
      <c r="C44" s="15">
        <v>0.50130439105981728</v>
      </c>
      <c r="D44" s="15">
        <v>0.32161776424052663</v>
      </c>
      <c r="E44" s="15">
        <v>0.3361727624412626</v>
      </c>
      <c r="F44" s="15">
        <v>1.4224991611931539</v>
      </c>
      <c r="G44" s="15">
        <v>1.3173615879738219</v>
      </c>
      <c r="H44" s="15">
        <v>1.2525133017669468</v>
      </c>
      <c r="I44" s="15">
        <v>1.4078596116136681</v>
      </c>
      <c r="J44" s="15">
        <v>1.295782234984558</v>
      </c>
      <c r="K44" s="15">
        <v>1.3017518744988901</v>
      </c>
      <c r="L44" s="15">
        <v>2.0419999999999998</v>
      </c>
      <c r="M44" s="15">
        <v>2.0529999999999999</v>
      </c>
      <c r="N44" s="15">
        <v>2.06</v>
      </c>
      <c r="O44" s="23">
        <v>2.0979999999999999</v>
      </c>
    </row>
    <row r="45" spans="1:15">
      <c r="A45" s="19" t="s">
        <v>34</v>
      </c>
      <c r="B45" s="15">
        <v>5.6096712328371785</v>
      </c>
      <c r="C45" s="15">
        <v>8.9615849058576114</v>
      </c>
      <c r="D45" s="15">
        <v>12.028345372304296</v>
      </c>
      <c r="E45" s="15">
        <v>12.902676545335886</v>
      </c>
      <c r="F45" s="15">
        <v>13.90747471617839</v>
      </c>
      <c r="G45" s="15">
        <v>13.044977151255164</v>
      </c>
      <c r="H45" s="15">
        <v>14.541879009383569</v>
      </c>
      <c r="I45" s="15">
        <v>16.49724601539933</v>
      </c>
      <c r="J45" s="15">
        <v>18.625350406263035</v>
      </c>
      <c r="K45" s="15">
        <v>18.090208678221476</v>
      </c>
      <c r="L45" s="15">
        <v>15.21823083468945</v>
      </c>
      <c r="M45" s="15">
        <v>20.676373413957617</v>
      </c>
      <c r="N45" s="15">
        <v>19.520064901494358</v>
      </c>
      <c r="O45" s="23">
        <v>18.750599999999999</v>
      </c>
    </row>
    <row r="46" spans="1:15">
      <c r="A46" s="37" t="s">
        <v>7</v>
      </c>
      <c r="B46" s="15">
        <v>6.239400447455572</v>
      </c>
      <c r="C46" s="15">
        <v>5.7363284037105036</v>
      </c>
      <c r="D46" s="15">
        <v>6.3678724734859191</v>
      </c>
      <c r="E46" s="15">
        <v>7.07944972027357</v>
      </c>
      <c r="F46" s="15">
        <v>6.7245873739073696</v>
      </c>
      <c r="G46" s="15">
        <v>8.4806503059896112</v>
      </c>
      <c r="H46" s="15">
        <v>5.3702744565521048</v>
      </c>
      <c r="I46" s="15">
        <v>6.0385535989003074</v>
      </c>
      <c r="J46" s="15">
        <v>2.9636382109226616</v>
      </c>
      <c r="K46" s="15">
        <v>6.0071398185838119</v>
      </c>
      <c r="L46" s="15">
        <v>0.64728369075802417</v>
      </c>
      <c r="M46" s="15">
        <v>0.70242132437969496</v>
      </c>
      <c r="N46" s="15">
        <v>4.089003740553153</v>
      </c>
      <c r="O46" s="23">
        <v>6.4581</v>
      </c>
    </row>
    <row r="47" spans="1:15">
      <c r="A47" s="38" t="s">
        <v>35</v>
      </c>
      <c r="B47" s="15">
        <v>2.338708118883452</v>
      </c>
      <c r="C47" s="15">
        <v>3.0648260802861369</v>
      </c>
      <c r="D47" s="15">
        <v>2.4326562574257862</v>
      </c>
      <c r="E47" s="15">
        <v>2.6128639259259003</v>
      </c>
      <c r="F47" s="15">
        <v>3.6288644107868939</v>
      </c>
      <c r="G47" s="15">
        <v>3.1566677247096004</v>
      </c>
      <c r="H47" s="15">
        <v>3.4115794347989095</v>
      </c>
      <c r="I47" s="15">
        <v>3.8347096923357564</v>
      </c>
      <c r="J47" s="15">
        <v>5.8226888863877742</v>
      </c>
      <c r="K47" s="15">
        <v>4.2086596364062983</v>
      </c>
      <c r="L47" s="54">
        <v>3.6979999999999999E-3</v>
      </c>
      <c r="M47" s="52">
        <v>4.9241E-2</v>
      </c>
      <c r="N47" s="52">
        <v>0.18996289999999999</v>
      </c>
      <c r="O47" s="53">
        <v>4.1000000000000002E-2</v>
      </c>
    </row>
    <row r="48" spans="1:15">
      <c r="A48" s="38" t="s">
        <v>36</v>
      </c>
      <c r="B48" s="15">
        <v>0.43882845705842599</v>
      </c>
      <c r="C48" s="15">
        <v>0.64516936900898469</v>
      </c>
      <c r="D48" s="15">
        <v>0.51574902492329822</v>
      </c>
      <c r="E48" s="15">
        <v>0.60839488214699056</v>
      </c>
      <c r="F48" s="15">
        <v>0.86883712714870753</v>
      </c>
      <c r="G48" s="15">
        <v>0.8489037414092433</v>
      </c>
      <c r="H48" s="15">
        <v>0.61294330151670373</v>
      </c>
      <c r="I48" s="15">
        <v>0.68896523270223253</v>
      </c>
      <c r="J48" s="15">
        <v>2.4145204433527092</v>
      </c>
      <c r="K48" s="15">
        <v>0.98250679512818806</v>
      </c>
      <c r="L48" s="16" t="s">
        <v>0</v>
      </c>
      <c r="M48" s="16" t="s">
        <v>0</v>
      </c>
      <c r="N48" s="16" t="s">
        <v>0</v>
      </c>
      <c r="O48" s="16" t="s">
        <v>0</v>
      </c>
    </row>
    <row r="49" spans="1:15">
      <c r="A49" s="38" t="s">
        <v>37</v>
      </c>
      <c r="B49" s="15">
        <v>0.14437099616861188</v>
      </c>
      <c r="C49" s="15">
        <v>0.29902386258197738</v>
      </c>
      <c r="D49" s="15">
        <v>0.42417812084632478</v>
      </c>
      <c r="E49" s="15">
        <v>0.30596920267877697</v>
      </c>
      <c r="F49" s="15">
        <v>0.46680699466683523</v>
      </c>
      <c r="G49" s="15">
        <v>0.54934943118421697</v>
      </c>
      <c r="H49" s="15">
        <v>0.95262040826903704</v>
      </c>
      <c r="I49" s="15">
        <v>1.0707717004752795</v>
      </c>
      <c r="J49" s="15">
        <v>1.7146069834449236</v>
      </c>
      <c r="K49" s="15">
        <v>1.3760468914064445</v>
      </c>
      <c r="L49" s="15">
        <v>0.17</v>
      </c>
      <c r="M49" s="15">
        <v>0.17599999999999999</v>
      </c>
      <c r="N49" s="15">
        <v>0.21099999999999999</v>
      </c>
      <c r="O49" s="23">
        <v>0.19700000000000001</v>
      </c>
    </row>
    <row r="50" spans="1:15" ht="12" customHeight="1">
      <c r="A50" s="39" t="s">
        <v>38</v>
      </c>
      <c r="B50" s="51" t="s">
        <v>0</v>
      </c>
      <c r="C50" s="51" t="s">
        <v>0</v>
      </c>
      <c r="D50" s="51" t="s">
        <v>0</v>
      </c>
      <c r="E50" s="51" t="s">
        <v>0</v>
      </c>
      <c r="F50" s="51" t="s">
        <v>0</v>
      </c>
      <c r="G50" s="51" t="s">
        <v>0</v>
      </c>
      <c r="H50" s="51" t="s">
        <v>0</v>
      </c>
      <c r="I50" s="51" t="s">
        <v>0</v>
      </c>
      <c r="J50" s="51" t="s">
        <v>0</v>
      </c>
      <c r="K50" s="51" t="s">
        <v>0</v>
      </c>
      <c r="L50" s="51" t="s">
        <v>0</v>
      </c>
      <c r="M50" s="51" t="s">
        <v>0</v>
      </c>
      <c r="N50" s="51" t="s">
        <v>0</v>
      </c>
      <c r="O50" s="33"/>
    </row>
    <row r="51" spans="1:15" s="56" customFormat="1" ht="36" customHeight="1">
      <c r="A51" s="61" t="s">
        <v>40</v>
      </c>
      <c r="B51" s="61"/>
      <c r="C51" s="61"/>
      <c r="D51" s="61"/>
      <c r="E51" s="61"/>
      <c r="F51" s="61"/>
      <c r="G51" s="61"/>
      <c r="H51" s="61"/>
      <c r="I51" s="61"/>
      <c r="J51" s="61"/>
      <c r="K51" s="61"/>
      <c r="L51" s="61"/>
      <c r="M51" s="61"/>
      <c r="N51" s="61"/>
      <c r="O51" s="61"/>
    </row>
    <row r="54" spans="1:15">
      <c r="H54" s="14"/>
    </row>
  </sheetData>
  <mergeCells count="7">
    <mergeCell ref="A51:O51"/>
    <mergeCell ref="N5:O5"/>
    <mergeCell ref="A28:O28"/>
    <mergeCell ref="N29:O29"/>
    <mergeCell ref="A3:O3"/>
    <mergeCell ref="A4:O4"/>
    <mergeCell ref="A27:O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election activeCell="H13" sqref="H13"/>
    </sheetView>
  </sheetViews>
  <sheetFormatPr defaultRowHeight="11.25"/>
  <cols>
    <col min="1" max="1" width="20" style="20" bestFit="1" customWidth="1"/>
    <col min="2" max="13" width="5.7109375" style="20" bestFit="1" customWidth="1"/>
    <col min="14" max="26" width="6.85546875" style="20" bestFit="1" customWidth="1"/>
    <col min="27" max="27" width="6.85546875" style="20" customWidth="1"/>
    <col min="28" max="16384" width="9.140625" style="20"/>
  </cols>
  <sheetData>
    <row r="1" spans="1:27">
      <c r="AA1" s="21" t="s">
        <v>17</v>
      </c>
    </row>
    <row r="2" spans="1:27">
      <c r="AA2" s="21" t="s">
        <v>18</v>
      </c>
    </row>
    <row r="3" spans="1:27" ht="12.75">
      <c r="A3" s="60" t="s">
        <v>42</v>
      </c>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c r="A4" s="9"/>
      <c r="B4" s="1"/>
      <c r="C4" s="1"/>
      <c r="D4" s="1"/>
      <c r="E4" s="1"/>
      <c r="F4" s="1"/>
      <c r="G4" s="1"/>
      <c r="H4" s="1"/>
      <c r="I4" s="1"/>
      <c r="J4" s="1"/>
      <c r="K4" s="1"/>
      <c r="L4" s="1"/>
      <c r="M4" s="1"/>
      <c r="N4" s="1"/>
      <c r="O4" s="1"/>
      <c r="P4" s="1"/>
      <c r="Q4" s="1"/>
      <c r="R4" s="1"/>
      <c r="S4" s="1"/>
      <c r="T4" s="1"/>
      <c r="U4" s="1"/>
      <c r="V4" s="1"/>
      <c r="W4" s="1"/>
      <c r="X4" s="9"/>
      <c r="Y4" s="58" t="s">
        <v>41</v>
      </c>
      <c r="Z4" s="58"/>
      <c r="AA4" s="58"/>
    </row>
    <row r="5" spans="1:27">
      <c r="A5" s="2"/>
      <c r="B5" s="3">
        <v>1998</v>
      </c>
      <c r="C5" s="3">
        <v>1999</v>
      </c>
      <c r="D5" s="3">
        <v>2000</v>
      </c>
      <c r="E5" s="4">
        <v>2001</v>
      </c>
      <c r="F5" s="3">
        <v>2002</v>
      </c>
      <c r="G5" s="3">
        <v>2003</v>
      </c>
      <c r="H5" s="3">
        <v>2004</v>
      </c>
      <c r="I5" s="3">
        <v>2005</v>
      </c>
      <c r="J5" s="3">
        <v>2006</v>
      </c>
      <c r="K5" s="3">
        <v>2007</v>
      </c>
      <c r="L5" s="4">
        <v>2008</v>
      </c>
      <c r="M5" s="4">
        <v>2009</v>
      </c>
      <c r="N5" s="4">
        <v>2010</v>
      </c>
      <c r="O5" s="4">
        <v>2011</v>
      </c>
      <c r="P5" s="4">
        <v>2012</v>
      </c>
      <c r="Q5" s="4">
        <v>2013</v>
      </c>
      <c r="R5" s="4">
        <v>2014</v>
      </c>
      <c r="S5" s="4">
        <v>2015</v>
      </c>
      <c r="T5" s="4">
        <v>2016</v>
      </c>
      <c r="U5" s="4">
        <v>2017</v>
      </c>
      <c r="V5" s="4">
        <v>2018</v>
      </c>
      <c r="W5" s="4">
        <v>2019</v>
      </c>
      <c r="X5" s="4">
        <v>2020</v>
      </c>
      <c r="Y5" s="4">
        <v>2021</v>
      </c>
      <c r="Z5" s="4">
        <v>2022</v>
      </c>
      <c r="AA5" s="44">
        <v>2023</v>
      </c>
    </row>
    <row r="6" spans="1:27" ht="22.5">
      <c r="A6" s="19" t="s">
        <v>43</v>
      </c>
      <c r="B6" s="10">
        <v>17088</v>
      </c>
      <c r="C6" s="10">
        <v>17894</v>
      </c>
      <c r="D6" s="10">
        <v>17652</v>
      </c>
      <c r="E6" s="10">
        <v>17082</v>
      </c>
      <c r="F6" s="10">
        <v>17136</v>
      </c>
      <c r="G6" s="10">
        <v>16896</v>
      </c>
      <c r="H6" s="10">
        <v>16828</v>
      </c>
      <c r="I6" s="10">
        <v>16783</v>
      </c>
      <c r="J6" s="10">
        <v>16264</v>
      </c>
      <c r="K6" s="10">
        <v>16264</v>
      </c>
      <c r="L6" s="11">
        <v>16294.9</v>
      </c>
      <c r="M6" s="11">
        <v>20345</v>
      </c>
      <c r="N6" s="12">
        <v>20180</v>
      </c>
      <c r="O6" s="12">
        <v>20230.400000000001</v>
      </c>
      <c r="P6" s="12">
        <v>20238.099999999999</v>
      </c>
      <c r="Q6" s="12">
        <v>20238.099999999999</v>
      </c>
      <c r="R6" s="12">
        <v>23196.400000000001</v>
      </c>
      <c r="S6" s="12">
        <v>23275.7</v>
      </c>
      <c r="T6" s="12">
        <v>23271</v>
      </c>
      <c r="U6" s="12">
        <f>U8+U9</f>
        <v>23268.400000000001</v>
      </c>
      <c r="V6" s="12">
        <v>23334.3</v>
      </c>
      <c r="W6" s="12">
        <f>W8+W9</f>
        <v>23438.799999999999</v>
      </c>
      <c r="X6" s="12">
        <f>X8+X9</f>
        <v>23445</v>
      </c>
      <c r="Y6" s="12">
        <f>Y8+Y9+Y10</f>
        <v>27437.1</v>
      </c>
      <c r="Z6" s="12">
        <f>Z8+Z9+Z10</f>
        <v>29048</v>
      </c>
      <c r="AA6" s="12">
        <v>31255.200000000001</v>
      </c>
    </row>
    <row r="7" spans="1:27">
      <c r="A7" s="24" t="s">
        <v>11</v>
      </c>
      <c r="B7" s="24"/>
      <c r="C7" s="24"/>
      <c r="D7" s="24"/>
      <c r="E7" s="24"/>
      <c r="F7" s="24"/>
      <c r="G7" s="25"/>
      <c r="H7" s="25"/>
      <c r="I7" s="25"/>
      <c r="J7" s="25"/>
      <c r="K7" s="25"/>
      <c r="L7" s="11"/>
      <c r="M7" s="11"/>
      <c r="N7" s="12"/>
      <c r="O7" s="12"/>
      <c r="P7" s="12"/>
      <c r="Q7" s="12"/>
      <c r="R7" s="12"/>
      <c r="S7" s="12"/>
      <c r="T7" s="12"/>
      <c r="U7" s="12"/>
      <c r="V7" s="12"/>
      <c r="W7" s="12"/>
      <c r="X7" s="12"/>
      <c r="Y7" s="12"/>
      <c r="Z7" s="14"/>
      <c r="AA7" s="14"/>
    </row>
    <row r="8" spans="1:27">
      <c r="A8" s="13" t="s">
        <v>44</v>
      </c>
      <c r="B8" s="10">
        <v>10118</v>
      </c>
      <c r="C8" s="10">
        <v>10137</v>
      </c>
      <c r="D8" s="10">
        <v>10137</v>
      </c>
      <c r="E8" s="10">
        <v>10138</v>
      </c>
      <c r="F8" s="10">
        <v>10138</v>
      </c>
      <c r="G8" s="10">
        <v>10138</v>
      </c>
      <c r="H8" s="10">
        <v>10138</v>
      </c>
      <c r="I8" s="10">
        <v>10138</v>
      </c>
      <c r="J8" s="10">
        <v>10138</v>
      </c>
      <c r="K8" s="10">
        <v>10138</v>
      </c>
      <c r="L8" s="11">
        <v>10138</v>
      </c>
      <c r="M8" s="11">
        <v>13071</v>
      </c>
      <c r="N8" s="12">
        <v>12268.6</v>
      </c>
      <c r="O8" s="12">
        <v>12318.4</v>
      </c>
      <c r="P8" s="12">
        <v>12318.4</v>
      </c>
      <c r="Q8" s="12">
        <v>12318.4</v>
      </c>
      <c r="R8" s="12">
        <v>14895.4</v>
      </c>
      <c r="S8" s="12">
        <v>15264.5</v>
      </c>
      <c r="T8" s="12">
        <v>15255.5</v>
      </c>
      <c r="U8" s="12">
        <v>15255.5</v>
      </c>
      <c r="V8" s="12">
        <v>15321.4</v>
      </c>
      <c r="W8" s="12">
        <v>15424.9</v>
      </c>
      <c r="X8" s="12">
        <v>15424.9</v>
      </c>
      <c r="Y8" s="12">
        <v>16394.099999999999</v>
      </c>
      <c r="Z8" s="41">
        <v>16525</v>
      </c>
      <c r="AA8" s="49">
        <v>17999</v>
      </c>
    </row>
    <row r="9" spans="1:27">
      <c r="A9" s="13" t="s">
        <v>45</v>
      </c>
      <c r="B9" s="10">
        <v>5843</v>
      </c>
      <c r="C9" s="10">
        <v>6938</v>
      </c>
      <c r="D9" s="10">
        <v>6696</v>
      </c>
      <c r="E9" s="10">
        <v>6944</v>
      </c>
      <c r="F9" s="11">
        <v>6998</v>
      </c>
      <c r="G9" s="11">
        <v>6758</v>
      </c>
      <c r="H9" s="10">
        <v>6690</v>
      </c>
      <c r="I9" s="10">
        <v>6645</v>
      </c>
      <c r="J9" s="10">
        <v>6126</v>
      </c>
      <c r="K9" s="10">
        <v>6126</v>
      </c>
      <c r="L9" s="11">
        <v>6156.9</v>
      </c>
      <c r="M9" s="11">
        <v>7274</v>
      </c>
      <c r="N9" s="12">
        <v>7911.6</v>
      </c>
      <c r="O9" s="12">
        <v>7912</v>
      </c>
      <c r="P9" s="12">
        <v>7919.7</v>
      </c>
      <c r="Q9" s="12">
        <v>7919.7</v>
      </c>
      <c r="R9" s="12">
        <v>8301</v>
      </c>
      <c r="S9" s="12">
        <v>8011.2</v>
      </c>
      <c r="T9" s="12">
        <v>8015.1</v>
      </c>
      <c r="U9" s="12">
        <v>8012.9</v>
      </c>
      <c r="V9" s="12">
        <v>8012.9</v>
      </c>
      <c r="W9" s="12">
        <v>8013.9</v>
      </c>
      <c r="X9" s="12">
        <v>8020.1</v>
      </c>
      <c r="Y9" s="12">
        <v>7988.2</v>
      </c>
      <c r="Z9" s="41">
        <v>9189</v>
      </c>
      <c r="AA9" s="49">
        <v>8014.5</v>
      </c>
    </row>
    <row r="10" spans="1:27">
      <c r="A10" s="27" t="s">
        <v>46</v>
      </c>
      <c r="B10" s="28">
        <v>1122</v>
      </c>
      <c r="C10" s="28">
        <v>819</v>
      </c>
      <c r="D10" s="28">
        <v>819</v>
      </c>
      <c r="E10" s="28" t="s">
        <v>0</v>
      </c>
      <c r="F10" s="42" t="s">
        <v>0</v>
      </c>
      <c r="G10" s="42" t="s">
        <v>0</v>
      </c>
      <c r="H10" s="28" t="s">
        <v>0</v>
      </c>
      <c r="I10" s="28" t="s">
        <v>0</v>
      </c>
      <c r="J10" s="28" t="s">
        <v>0</v>
      </c>
      <c r="K10" s="28" t="s">
        <v>0</v>
      </c>
      <c r="L10" s="28" t="s">
        <v>0</v>
      </c>
      <c r="M10" s="28" t="s">
        <v>0</v>
      </c>
      <c r="N10" s="28" t="s">
        <v>0</v>
      </c>
      <c r="O10" s="28" t="s">
        <v>0</v>
      </c>
      <c r="P10" s="28" t="s">
        <v>0</v>
      </c>
      <c r="Q10" s="28" t="s">
        <v>0</v>
      </c>
      <c r="R10" s="28" t="s">
        <v>0</v>
      </c>
      <c r="S10" s="28" t="s">
        <v>0</v>
      </c>
      <c r="T10" s="28" t="s">
        <v>0</v>
      </c>
      <c r="U10" s="28" t="s">
        <v>0</v>
      </c>
      <c r="V10" s="28" t="s">
        <v>0</v>
      </c>
      <c r="W10" s="28" t="s">
        <v>0</v>
      </c>
      <c r="X10" s="28" t="s">
        <v>0</v>
      </c>
      <c r="Y10" s="40">
        <v>3054.8</v>
      </c>
      <c r="Z10" s="43">
        <v>3334</v>
      </c>
      <c r="AA10" s="50">
        <v>5241.7</v>
      </c>
    </row>
  </sheetData>
  <mergeCells count="2">
    <mergeCell ref="A3:AA3"/>
    <mergeCell ref="Y4:AA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Негізгі көрсеткіштері</vt:lpstr>
      <vt:lpstr>Өңірлер бойынша негізгі көрсетк</vt:lpstr>
      <vt:lpstr>Ұзындығы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2024-06-27T10:37:04Z</dcterms:modified>
</cp:coreProperties>
</file>