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0" yWindow="-210" windowWidth="15690" windowHeight="1035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a?" localSheetId="0">#REF!</definedName>
    <definedName name="aa?">#REF!</definedName>
    <definedName name="Aaca" localSheetId="0">[1]!Eeno1</definedName>
    <definedName name="Aaca">[1]!Eeno1</definedName>
    <definedName name="Áàçà" localSheetId="0">[1]!Ëèñò1</definedName>
    <definedName name="Áàçà">[1]!Ëèñò1</definedName>
    <definedName name="budjet" localSheetId="0">[1]!Eeno1</definedName>
    <definedName name="budjet">[1]!Eeno1</definedName>
    <definedName name="bul.xls" localSheetId="0">[1]!Лист1</definedName>
    <definedName name="bul.xls">[1]!Лист1</definedName>
    <definedName name="bul96.xls" localSheetId="0">[1]!Лист1</definedName>
    <definedName name="bul96.xls">[1]!Лист1</definedName>
    <definedName name="DelKreditor" localSheetId="0">#REF!,#REF!</definedName>
    <definedName name="DelKreditor">#REF!,#REF!</definedName>
    <definedName name="delstr" localSheetId="0">#REF!,#REF!,#REF!</definedName>
    <definedName name="delstr">#REF!,#REF!,#REF!</definedName>
    <definedName name="DELVD" localSheetId="0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0">#REF!,#REF!,#REF!,#REF!,#REF!,#REF!,#REF!,#REF!,#REF!,#REF!,#REF!,#REF!</definedName>
    <definedName name="DelVd1">#REF!,#REF!,#REF!,#REF!,#REF!,#REF!,#REF!,#REF!,#REF!,#REF!,#REF!,#REF!</definedName>
    <definedName name="DelZaim" localSheetId="0">#REF!</definedName>
    <definedName name="DelZaim">#REF!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kurs1q06" localSheetId="0">[2]банки!#REF!</definedName>
    <definedName name="kurs1q06">[2]банки!#REF!</definedName>
    <definedName name="kurs1q07" localSheetId="0">[2]банки!#REF!</definedName>
    <definedName name="kurs1q07">[2]банки!#REF!</definedName>
    <definedName name="kurs2q06" localSheetId="0">[2]банки!#REF!</definedName>
    <definedName name="kurs2q06">[2]банки!#REF!</definedName>
    <definedName name="kurs2q07" localSheetId="0">[2]банки!#REF!</definedName>
    <definedName name="kurs2q07">[2]банки!#REF!</definedName>
    <definedName name="kurs3q06" localSheetId="0">[2]банки!#REF!</definedName>
    <definedName name="kurs3q06">[2]банки!#REF!</definedName>
    <definedName name="kurs3q07" localSheetId="0">[2]банки!#REF!</definedName>
    <definedName name="kurs3q07">[2]банки!#REF!</definedName>
    <definedName name="kurs4q05" localSheetId="0">[2]банки!#REF!</definedName>
    <definedName name="kurs4q05">[2]банки!#REF!</definedName>
    <definedName name="kurs4q06" localSheetId="0">[2]банки!#REF!</definedName>
    <definedName name="kurs4q06">[2]банки!#REF!</definedName>
    <definedName name="kurs4q07" localSheetId="0">[2]банки!#REF!</definedName>
    <definedName name="kurs4q07">[2]банки!#REF!</definedName>
    <definedName name="l" localSheetId="0">[1]!Eeno1</definedName>
    <definedName name="l">[1]!Eeno1</definedName>
    <definedName name="SAPBEXrevision" hidden="1">17</definedName>
    <definedName name="SAPBEXsysID" hidden="1">"ATK"</definedName>
    <definedName name="SAPBEXwbID" hidden="1">"3WGYHYKNIPC8D11OE5NMG6YAD"</definedName>
    <definedName name="TAB1_1KV_VSEGO">[3]ПФ!$A$3:$C$5</definedName>
    <definedName name="tretyr" localSheetId="0">[1]!Eeno1</definedName>
    <definedName name="tretyr">[1]!Eeno1</definedName>
    <definedName name="ааа" localSheetId="0">[1]!Ëèñò1</definedName>
    <definedName name="ааа">[1]!Ëèñò1</definedName>
    <definedName name="баз" localSheetId="0">[1]!Лист1</definedName>
    <definedName name="баз">[1]!Лист1</definedName>
    <definedName name="База" localSheetId="0">[1]!Лист1</definedName>
    <definedName name="База">[1]!Лист1</definedName>
    <definedName name="_xlnm.Database" localSheetId="0">#REF!</definedName>
    <definedName name="_xlnm.Database">#REF!</definedName>
    <definedName name="бюджет" localSheetId="0">[1]!Eeno1</definedName>
    <definedName name="бюджет">[1]!Eeno1</definedName>
    <definedName name="бюджет1" localSheetId="0">[1]!Лист1</definedName>
    <definedName name="бюджет1">[1]!Лист1</definedName>
    <definedName name="гео98" localSheetId="0">[1]!Лист1</definedName>
    <definedName name="гео98">[1]!Лист1</definedName>
    <definedName name="занят" localSheetId="0">[1]!Лист1</definedName>
    <definedName name="занят">[1]!Лист1</definedName>
    <definedName name="Проба" localSheetId="0">[1]!Eeno1</definedName>
    <definedName name="Проба">[1]!Eeno1</definedName>
    <definedName name="промыш" localSheetId="0">[1]!Eeno1</definedName>
    <definedName name="промыш">[1]!Eeno1</definedName>
    <definedName name="ПФ" localSheetId="0">[1]!Eeno1</definedName>
    <definedName name="ПФ">[1]!Eeno1</definedName>
    <definedName name="р2_графа1_сравн_пред_гр7" localSheetId="0">#REF!</definedName>
    <definedName name="р2_графа1_сравн_пред_гр7">#REF!</definedName>
    <definedName name="р2_графа7_контроль" localSheetId="0">#REF!</definedName>
    <definedName name="р2_графа7_контроль">#REF!</definedName>
    <definedName name="рр1" localSheetId="0">'[4]р1 СНГ'!#REF!</definedName>
    <definedName name="рр1">'[4]р1 СНГ'!#REF!</definedName>
    <definedName name="с124">'[5]Fasl96-97'!$B$265</definedName>
    <definedName name="ссс" localSheetId="0">[1]!Ëèñò1</definedName>
    <definedName name="ссс">[1]!Ëèñò1</definedName>
    <definedName name="ссысы">[6]Лист1!$B$265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 localSheetId="0">#REF!</definedName>
    <definedName name="ф860">#REF!</definedName>
  </definedNames>
  <calcPr calcId="144525"/>
</workbook>
</file>

<file path=xl/calcChain.xml><?xml version="1.0" encoding="utf-8"?>
<calcChain xmlns="http://schemas.openxmlformats.org/spreadsheetml/2006/main">
  <c r="E23" i="1" l="1"/>
  <c r="C23" i="1" l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C18" i="1"/>
  <c r="F17" i="1"/>
  <c r="C17" i="1"/>
  <c r="F16" i="1"/>
  <c r="E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</calcChain>
</file>

<file path=xl/sharedStrings.xml><?xml version="1.0" encoding="utf-8"?>
<sst xmlns="http://schemas.openxmlformats.org/spreadsheetml/2006/main" count="31" uniqueCount="24">
  <si>
    <t>Статистикалық алшақтық</t>
  </si>
  <si>
    <t>Өндіріс әдісімен есептелген
жалпы ішкі өнім</t>
  </si>
  <si>
    <t>Түпкілікті тұтыну әдісімен есептелген
жалпы ішкі өнім</t>
  </si>
  <si>
    <t>тауарлар мен қызмет көрсету импорты</t>
  </si>
  <si>
    <t>тауарлар мен қызмет көрсету экспорты</t>
  </si>
  <si>
    <t>Таза экспорт</t>
  </si>
  <si>
    <t>материалдық айналым құралдары қорларының өзгеруі</t>
  </si>
  <si>
    <t>негізгі капиталдың жалпы қорланымы</t>
  </si>
  <si>
    <t>Жалпы қорланым</t>
  </si>
  <si>
    <t>үй шаруашылықтарына қызмет көрсететін коммерциялық емес ұйымдардың</t>
  </si>
  <si>
    <t xml:space="preserve">    на коллективные услуги</t>
  </si>
  <si>
    <t xml:space="preserve">  ұжымдық қызмет көрсетулерге</t>
  </si>
  <si>
    <t>жеке тауарлар мен қызмет
көрсетулерге</t>
  </si>
  <si>
    <t xml:space="preserve">үй шаруашылықтарының
мемлекеттік басқару органдарының
</t>
  </si>
  <si>
    <t>Түпкілікті тұтынуға шығыстар</t>
  </si>
  <si>
    <t>дефлятор</t>
  </si>
  <si>
    <t>нақты көлем индексі</t>
  </si>
  <si>
    <t>Қорытындыға пайызбен</t>
  </si>
  <si>
    <t>Өткен  жылға, пайызбен</t>
  </si>
  <si>
    <t>Ағымдағы бағада, млн. теңге</t>
  </si>
  <si>
    <t>Кесте</t>
  </si>
  <si>
    <t>-</t>
  </si>
  <si>
    <t>шығарылуын шегергендегі құндылықтарды сатып алу</t>
  </si>
  <si>
    <t>2024 жылдағы түпкілікті тұтыну әдісімен ЖІӨ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</si>
</sst>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5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color rgb="FFFF0000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1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n">
        <color indexed="64"/>
      </bottom>
      <diagonal/>
    </border>
  </borders>
  <cellStyleXfs count="468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2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164" fontId="10" fillId="0" borderId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3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ill="0" applyBorder="0" applyAlignment="0" applyProtection="0"/>
    <xf numFmtId="171" fontId="10" fillId="0" borderId="0" applyFill="0" applyBorder="0" applyAlignment="0" applyProtection="0"/>
    <xf numFmtId="2" fontId="10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wrapText="1"/>
    </xf>
    <xf numFmtId="0" fontId="16" fillId="0" borderId="0"/>
    <xf numFmtId="0" fontId="10" fillId="0" borderId="0" applyNumberFormat="0" applyFill="0" applyBorder="0" applyAlignment="0" applyProtection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0" fontId="10" fillId="0" borderId="0" applyFill="0" applyBorder="0" applyAlignment="0" applyProtection="0"/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center" vertical="center"/>
    </xf>
    <xf numFmtId="0" fontId="19" fillId="0" borderId="0">
      <alignment horizontal="center" vertical="center"/>
    </xf>
    <xf numFmtId="0" fontId="20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4" fontId="21" fillId="22" borderId="9" applyNumberFormat="0" applyProtection="0">
      <alignment vertical="center"/>
    </xf>
    <xf numFmtId="4" fontId="22" fillId="23" borderId="9" applyNumberFormat="0" applyProtection="0">
      <alignment vertical="center"/>
    </xf>
    <xf numFmtId="4" fontId="21" fillId="23" borderId="9" applyNumberFormat="0" applyProtection="0">
      <alignment horizontal="left" vertical="center" indent="1"/>
    </xf>
    <xf numFmtId="0" fontId="21" fillId="23" borderId="9" applyNumberFormat="0" applyProtection="0">
      <alignment horizontal="left" vertical="top" indent="1"/>
    </xf>
    <xf numFmtId="4" fontId="21" fillId="24" borderId="0" applyNumberFormat="0" applyProtection="0">
      <alignment horizontal="left" vertical="center" indent="1"/>
    </xf>
    <xf numFmtId="4" fontId="23" fillId="4" borderId="9" applyNumberFormat="0" applyProtection="0">
      <alignment horizontal="right" vertical="center"/>
    </xf>
    <xf numFmtId="4" fontId="23" fillId="5" borderId="9" applyNumberFormat="0" applyProtection="0">
      <alignment horizontal="right" vertical="center"/>
    </xf>
    <xf numFmtId="4" fontId="23" fillId="25" borderId="9" applyNumberFormat="0" applyProtection="0">
      <alignment horizontal="right" vertical="center"/>
    </xf>
    <xf numFmtId="4" fontId="23" fillId="17" borderId="9" applyNumberFormat="0" applyProtection="0">
      <alignment horizontal="right" vertical="center"/>
    </xf>
    <xf numFmtId="4" fontId="23" fillId="21" borderId="9" applyNumberFormat="0" applyProtection="0">
      <alignment horizontal="right" vertical="center"/>
    </xf>
    <xf numFmtId="4" fontId="23" fillId="26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27" borderId="9" applyNumberFormat="0" applyProtection="0">
      <alignment horizontal="right" vertical="center"/>
    </xf>
    <xf numFmtId="4" fontId="23" fillId="14" borderId="9" applyNumberFormat="0" applyProtection="0">
      <alignment horizontal="right" vertical="center"/>
    </xf>
    <xf numFmtId="4" fontId="21" fillId="28" borderId="1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3" fillId="3" borderId="9" applyNumberFormat="0" applyProtection="0">
      <alignment horizontal="right" vertical="center"/>
    </xf>
    <xf numFmtId="4" fontId="25" fillId="29" borderId="0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top" indent="1"/>
    </xf>
    <xf numFmtId="0" fontId="10" fillId="30" borderId="9" applyNumberFormat="0" applyProtection="0">
      <alignment horizontal="left" vertical="top" indent="1"/>
    </xf>
    <xf numFmtId="0" fontId="10" fillId="30" borderId="9" applyNumberFormat="0" applyProtection="0">
      <alignment horizontal="left" vertical="top" indent="1"/>
    </xf>
    <xf numFmtId="0" fontId="10" fillId="30" borderId="9" applyNumberFormat="0" applyProtection="0">
      <alignment horizontal="left" vertical="top" indent="1"/>
    </xf>
    <xf numFmtId="0" fontId="10" fillId="30" borderId="9" applyNumberFormat="0" applyProtection="0">
      <alignment horizontal="left" vertical="top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top" indent="1"/>
    </xf>
    <xf numFmtId="0" fontId="10" fillId="24" borderId="9" applyNumberFormat="0" applyProtection="0">
      <alignment horizontal="left" vertical="top" indent="1"/>
    </xf>
    <xf numFmtId="0" fontId="10" fillId="24" borderId="9" applyNumberFormat="0" applyProtection="0">
      <alignment horizontal="left" vertical="top" indent="1"/>
    </xf>
    <xf numFmtId="0" fontId="10" fillId="24" borderId="9" applyNumberFormat="0" applyProtection="0">
      <alignment horizontal="left" vertical="top" indent="1"/>
    </xf>
    <xf numFmtId="0" fontId="10" fillId="24" borderId="9" applyNumberFormat="0" applyProtection="0">
      <alignment horizontal="left" vertical="top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top" indent="1"/>
    </xf>
    <xf numFmtId="0" fontId="10" fillId="31" borderId="9" applyNumberFormat="0" applyProtection="0">
      <alignment horizontal="left" vertical="top" indent="1"/>
    </xf>
    <xf numFmtId="0" fontId="10" fillId="31" borderId="9" applyNumberFormat="0" applyProtection="0">
      <alignment horizontal="left" vertical="top" indent="1"/>
    </xf>
    <xf numFmtId="0" fontId="10" fillId="31" borderId="9" applyNumberFormat="0" applyProtection="0">
      <alignment horizontal="left" vertical="top" indent="1"/>
    </xf>
    <xf numFmtId="0" fontId="10" fillId="31" borderId="9" applyNumberFormat="0" applyProtection="0">
      <alignment horizontal="left" vertical="top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top" indent="1"/>
    </xf>
    <xf numFmtId="0" fontId="10" fillId="32" borderId="9" applyNumberFormat="0" applyProtection="0">
      <alignment horizontal="left" vertical="top" indent="1"/>
    </xf>
    <xf numFmtId="0" fontId="10" fillId="32" borderId="9" applyNumberFormat="0" applyProtection="0">
      <alignment horizontal="left" vertical="top" indent="1"/>
    </xf>
    <xf numFmtId="0" fontId="10" fillId="32" borderId="9" applyNumberFormat="0" applyProtection="0">
      <alignment horizontal="left" vertical="top" indent="1"/>
    </xf>
    <xf numFmtId="0" fontId="10" fillId="32" borderId="9" applyNumberFormat="0" applyProtection="0">
      <alignment horizontal="left" vertical="top" indent="1"/>
    </xf>
    <xf numFmtId="4" fontId="23" fillId="33" borderId="9" applyNumberFormat="0" applyProtection="0">
      <alignment vertical="center"/>
    </xf>
    <xf numFmtId="4" fontId="26" fillId="33" borderId="9" applyNumberFormat="0" applyProtection="0">
      <alignment vertical="center"/>
    </xf>
    <xf numFmtId="4" fontId="23" fillId="33" borderId="9" applyNumberFormat="0" applyProtection="0">
      <alignment horizontal="left" vertical="center" indent="1"/>
    </xf>
    <xf numFmtId="0" fontId="23" fillId="33" borderId="9" applyNumberFormat="0" applyProtection="0">
      <alignment horizontal="left" vertical="top" indent="1"/>
    </xf>
    <xf numFmtId="4" fontId="23" fillId="29" borderId="9" applyNumberFormat="0" applyProtection="0">
      <alignment horizontal="right" vertical="center"/>
    </xf>
    <xf numFmtId="4" fontId="26" fillId="29" borderId="9" applyNumberFormat="0" applyProtection="0">
      <alignment horizontal="right" vertical="center"/>
    </xf>
    <xf numFmtId="4" fontId="23" fillId="3" borderId="9" applyNumberFormat="0" applyProtection="0">
      <alignment horizontal="left" vertical="center" indent="1"/>
    </xf>
    <xf numFmtId="0" fontId="23" fillId="24" borderId="9" applyNumberFormat="0" applyProtection="0">
      <alignment horizontal="left" vertical="top" indent="1"/>
    </xf>
    <xf numFmtId="4" fontId="27" fillId="34" borderId="0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8" fillId="29" borderId="9" applyNumberFormat="0" applyProtection="0">
      <alignment horizontal="right" vertical="center"/>
    </xf>
    <xf numFmtId="0" fontId="10" fillId="0" borderId="11" applyNumberFormat="0" applyFill="0" applyAlignment="0" applyProtection="0"/>
    <xf numFmtId="0" fontId="12" fillId="35" borderId="0" applyNumberFormat="0" applyBorder="0" applyAlignment="0" applyProtection="0"/>
    <xf numFmtId="0" fontId="12" fillId="20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29" fillId="12" borderId="12" applyNumberFormat="0" applyAlignment="0" applyProtection="0"/>
    <xf numFmtId="0" fontId="29" fillId="12" borderId="12" applyNumberFormat="0" applyAlignment="0" applyProtection="0"/>
    <xf numFmtId="0" fontId="29" fillId="12" borderId="12" applyNumberFormat="0" applyAlignment="0" applyProtection="0"/>
    <xf numFmtId="0" fontId="29" fillId="12" borderId="12" applyNumberFormat="0" applyAlignment="0" applyProtection="0"/>
    <xf numFmtId="0" fontId="29" fillId="12" borderId="12" applyNumberFormat="0" applyAlignment="0" applyProtection="0"/>
    <xf numFmtId="0" fontId="30" fillId="16" borderId="13" applyNumberFormat="0" applyAlignment="0" applyProtection="0"/>
    <xf numFmtId="0" fontId="30" fillId="9" borderId="13" applyNumberFormat="0" applyAlignment="0" applyProtection="0"/>
    <xf numFmtId="0" fontId="30" fillId="16" borderId="13" applyNumberFormat="0" applyAlignment="0" applyProtection="0"/>
    <xf numFmtId="0" fontId="30" fillId="16" borderId="13" applyNumberFormat="0" applyAlignment="0" applyProtection="0"/>
    <xf numFmtId="0" fontId="30" fillId="16" borderId="13" applyNumberFormat="0" applyAlignment="0" applyProtection="0"/>
    <xf numFmtId="0" fontId="30" fillId="16" borderId="13" applyNumberFormat="0" applyAlignment="0" applyProtection="0"/>
    <xf numFmtId="0" fontId="30" fillId="16" borderId="13" applyNumberFormat="0" applyAlignment="0" applyProtection="0"/>
    <xf numFmtId="0" fontId="31" fillId="16" borderId="12" applyNumberFormat="0" applyAlignment="0" applyProtection="0"/>
    <xf numFmtId="0" fontId="32" fillId="9" borderId="12" applyNumberFormat="0" applyAlignment="0" applyProtection="0"/>
    <xf numFmtId="0" fontId="31" fillId="16" borderId="12" applyNumberFormat="0" applyAlignment="0" applyProtection="0"/>
    <xf numFmtId="0" fontId="31" fillId="16" borderId="12" applyNumberFormat="0" applyAlignment="0" applyProtection="0"/>
    <xf numFmtId="0" fontId="31" fillId="16" borderId="12" applyNumberFormat="0" applyAlignment="0" applyProtection="0"/>
    <xf numFmtId="0" fontId="31" fillId="16" borderId="12" applyNumberFormat="0" applyAlignment="0" applyProtection="0"/>
    <xf numFmtId="0" fontId="31" fillId="16" borderId="12" applyNumberFormat="0" applyAlignment="0" applyProtection="0"/>
    <xf numFmtId="169" fontId="3" fillId="0" borderId="0" applyFont="0" applyFill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40" fillId="37" borderId="22" applyNumberFormat="0" applyAlignment="0" applyProtection="0"/>
    <xf numFmtId="0" fontId="40" fillId="37" borderId="22" applyNumberFormat="0" applyAlignment="0" applyProtection="0"/>
    <xf numFmtId="0" fontId="40" fillId="37" borderId="22" applyNumberFormat="0" applyAlignment="0" applyProtection="0"/>
    <xf numFmtId="0" fontId="40" fillId="37" borderId="22" applyNumberFormat="0" applyAlignment="0" applyProtection="0"/>
    <xf numFmtId="0" fontId="40" fillId="37" borderId="22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3" fillId="1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44" fillId="0" borderId="0"/>
    <xf numFmtId="0" fontId="3" fillId="0" borderId="0"/>
    <xf numFmtId="0" fontId="10" fillId="0" borderId="0"/>
    <xf numFmtId="0" fontId="3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46" fillId="4" borderId="0" applyNumberFormat="0" applyBorder="0" applyAlignment="0" applyProtection="0"/>
    <xf numFmtId="0" fontId="46" fillId="8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1" fillId="7" borderId="23" applyNumberFormat="0" applyFont="0" applyAlignment="0" applyProtection="0"/>
    <xf numFmtId="0" fontId="10" fillId="7" borderId="23" applyNumberFormat="0" applyFont="0" applyAlignment="0" applyProtection="0"/>
    <xf numFmtId="0" fontId="11" fillId="7" borderId="23" applyNumberFormat="0" applyFont="0" applyAlignment="0" applyProtection="0"/>
    <xf numFmtId="0" fontId="11" fillId="7" borderId="23" applyNumberFormat="0" applyFont="0" applyAlignment="0" applyProtection="0"/>
    <xf numFmtId="0" fontId="11" fillId="7" borderId="23" applyNumberFormat="0" applyFont="0" applyAlignment="0" applyProtection="0"/>
    <xf numFmtId="0" fontId="11" fillId="7" borderId="23" applyNumberFormat="0" applyFont="0" applyAlignment="0" applyProtection="0"/>
    <xf numFmtId="0" fontId="11" fillId="7" borderId="23" applyNumberFormat="0" applyFont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50" fillId="0" borderId="0"/>
    <xf numFmtId="0" fontId="51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76" fontId="53" fillId="0" borderId="0" applyFont="0" applyFill="0" applyBorder="0" applyAlignment="0" applyProtection="0"/>
    <xf numFmtId="177" fontId="10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4" fillId="6" borderId="0" applyNumberFormat="0" applyBorder="0" applyAlignment="0" applyProtection="0"/>
    <xf numFmtId="0" fontId="54" fillId="27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5" fillId="0" borderId="0" xfId="0" applyFont="1" applyBorder="1" applyAlignment="1">
      <alignment vertical="center" wrapText="1"/>
    </xf>
    <xf numFmtId="164" fontId="0" fillId="0" borderId="0" xfId="0" applyNumberFormat="1"/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4" fillId="0" borderId="0" xfId="0" applyNumberFormat="1" applyFont="1" applyBorder="1" applyAlignment="1">
      <alignment horizontal="right" vertical="center" wrapText="1"/>
    </xf>
    <xf numFmtId="0" fontId="4" fillId="0" borderId="26" xfId="0" applyFont="1" applyBorder="1"/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68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 7" xfId="449"/>
    <cellStyle name="Обычный 2 8" xfId="448"/>
    <cellStyle name="Обычный 2_~6498020" xfId="376"/>
    <cellStyle name="Обычный 21 2" xfId="377"/>
    <cellStyle name="Обычный 3" xfId="378"/>
    <cellStyle name="Обычный 3 10" xfId="450"/>
    <cellStyle name="Обычный 3 11" xfId="451"/>
    <cellStyle name="Обычный 3 12" xfId="452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5 2" xfId="384"/>
    <cellStyle name="Обычный 3 5 2 2" xfId="454"/>
    <cellStyle name="Обычный 3 5 3" xfId="385"/>
    <cellStyle name="Обычный 3 5 3 2" xfId="455"/>
    <cellStyle name="Обычный 3 5 4" xfId="386"/>
    <cellStyle name="Обычный 3 5 4 2" xfId="456"/>
    <cellStyle name="Обычный 3 5 5" xfId="457"/>
    <cellStyle name="Обычный 3 5 6" xfId="458"/>
    <cellStyle name="Обычный 3 5 7" xfId="453"/>
    <cellStyle name="Обычный 3 6" xfId="387"/>
    <cellStyle name="Обычный 3 7" xfId="388"/>
    <cellStyle name="Обычный 3 7 2" xfId="459"/>
    <cellStyle name="Обычный 3 8" xfId="389"/>
    <cellStyle name="Обычный 3 8 2" xfId="460"/>
    <cellStyle name="Обычный 3 9" xfId="390"/>
    <cellStyle name="Обычный 3 9 2" xfId="461"/>
    <cellStyle name="Обычный 4" xfId="391"/>
    <cellStyle name="Обычный 4 2" xfId="392"/>
    <cellStyle name="Обычный 4 2 2" xfId="463"/>
    <cellStyle name="Обычный 4 3" xfId="393"/>
    <cellStyle name="Обычный 4 3 2" xfId="464"/>
    <cellStyle name="Обычный 4 4" xfId="394"/>
    <cellStyle name="Обычный 4 4 2" xfId="465"/>
    <cellStyle name="Обычный 4 5" xfId="466"/>
    <cellStyle name="Обычный 4 6" xfId="467"/>
    <cellStyle name="Обычный 4 7" xfId="462"/>
    <cellStyle name="Обычный 5 2" xfId="395"/>
    <cellStyle name="Обычный 5 3" xfId="396"/>
    <cellStyle name="Обычный 5 4" xfId="397"/>
    <cellStyle name="Обычный 6 2" xfId="398"/>
    <cellStyle name="Обычный 6 3" xfId="399"/>
    <cellStyle name="Обычный 6 4" xfId="400"/>
    <cellStyle name="Обычный 7 2" xfId="401"/>
    <cellStyle name="Обычный 7 3" xfId="402"/>
    <cellStyle name="Плохой 2" xfId="403"/>
    <cellStyle name="Плохой 2 2" xfId="404"/>
    <cellStyle name="Плохой 3" xfId="405"/>
    <cellStyle name="Плохой 4" xfId="406"/>
    <cellStyle name="Плохой 5" xfId="407"/>
    <cellStyle name="Плохой 6" xfId="408"/>
    <cellStyle name="Пояснение 2" xfId="409"/>
    <cellStyle name="Пояснение 3" xfId="410"/>
    <cellStyle name="Пояснение 4" xfId="411"/>
    <cellStyle name="Пояснение 5" xfId="412"/>
    <cellStyle name="Пояснение 6" xfId="413"/>
    <cellStyle name="Примечание 2" xfId="414"/>
    <cellStyle name="Примечание 2 2" xfId="415"/>
    <cellStyle name="Примечание 2_Приложение I.8. Баланс вторичных доходов" xfId="416"/>
    <cellStyle name="Примечание 3" xfId="417"/>
    <cellStyle name="Примечание 4" xfId="418"/>
    <cellStyle name="Примечание 5" xfId="419"/>
    <cellStyle name="Примечание 6" xfId="420"/>
    <cellStyle name="Процентный 2" xfId="421"/>
    <cellStyle name="Процентный 2 2" xfId="422"/>
    <cellStyle name="Процентный 2 3" xfId="423"/>
    <cellStyle name="Связанная ячейка 2" xfId="424"/>
    <cellStyle name="Связанная ячейка 2 2" xfId="425"/>
    <cellStyle name="Связанная ячейка 2_Приложение I.8. Баланс вторичных доходов" xfId="426"/>
    <cellStyle name="Связанная ячейка 3" xfId="427"/>
    <cellStyle name="Связанная ячейка 4" xfId="428"/>
    <cellStyle name="Связанная ячейка 5" xfId="429"/>
    <cellStyle name="Связанная ячейка 6" xfId="430"/>
    <cellStyle name="Стиль 1" xfId="431"/>
    <cellStyle name="Стиль 2" xfId="432"/>
    <cellStyle name="Текст предупреждения 2" xfId="433"/>
    <cellStyle name="Текст предупреждения 3" xfId="434"/>
    <cellStyle name="Текст предупреждения 4" xfId="435"/>
    <cellStyle name="Текст предупреждения 5" xfId="436"/>
    <cellStyle name="Текст предупреждения 6" xfId="437"/>
    <cellStyle name="Тысячи [0]_Модуль2" xfId="438"/>
    <cellStyle name="Тысячи_Sheet1" xfId="439"/>
    <cellStyle name="Финансовый 2" xfId="440"/>
    <cellStyle name="Финансовый 2 2" xfId="441"/>
    <cellStyle name="Хороший 2" xfId="442"/>
    <cellStyle name="Хороший 2 2" xfId="443"/>
    <cellStyle name="Хороший 3" xfId="444"/>
    <cellStyle name="Хороший 4" xfId="445"/>
    <cellStyle name="Хороший 5" xfId="446"/>
    <cellStyle name="Хороший 6" xfId="4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%20ZHAKIPBEKOVA/&#1056;&#1072;&#1089;&#1095;&#1077;&#1090;&#1099;%20&#1087;&#1086;%20&#1042;&#1042;&#1055;%20&#1084;&#1077;&#1090;&#1086;&#1076;&#1086;&#1084;%20&#1082;&#1086;&#1085;&#1077;&#1095;&#1085;&#1086;&#1075;&#1086;%20&#1080;&#1089;&#1087;&#1086;&#1083;&#1100;&#1079;&#1086;&#1074;&#1072;&#1085;&#1080;&#1103;/9%20&#1084;&#1077;&#1089;&#1103;&#1094;&#1077;&#1074;_2014/TAB84_00_&#1086;&#1073;&#1088;&#1072;&#1073;&#1086;&#1090;&#1072;&#1085;&#1085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_&#1041;&#1072;&#1093;&#1099;&#1090;_&#1048;&#1089;&#1082;&#1077;&#1085;&#1086;&#1074;&#1072;/&#1042;&#1042;&#1055;%20&#1050;&#1086;&#1085;&#1077;&#1095;&#1085;&#1086;&#1077;%20&#1080;&#1089;&#1087;&#1086;&#1083;&#1100;&#1079;&#1086;&#1074;&#1072;&#1085;&#1080;&#1077;/&#1050;&#1074;&#1072;&#1088;&#1090;&#1072;&#1083;&#1100;&#1085;&#1072;&#1103;/&#1082;&#1086;&#1085;&#1077;&#1095;&#1085;&#1099;&#1077;%20&#1088;&#1072;&#1089;&#1095;&#1077;&#1090;&#1099;%20&#1085;&#1086;&#1074;&#1099;&#1077;/2006/&#1056;&#1072;&#1073;&#1086;&#1095;&#1080;&#1077;%20&#1092;&#1072;&#1081;&#1083;&#1099;/&#1052;&#1077;&#1090;&#1086;&#1076;%20&#1087;&#1088;&#1086;&#1080;&#1079;&#1074;&#1086;&#1076;&#1089;&#1090;&#1074;&#1072;/&#1050;&#1074;&#1072;&#1088;&#1090;&#1072;&#1083;.&#1073;&#1091;&#1083;&#1099;/&#1052;&#1086;&#1080;%20&#1076;&#1086;&#1082;&#1091;&#1084;&#1077;&#1085;&#1090;&#1099;/1PF_1KV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511best\511galya\511Galya\&#1050;&#1086;&#1085;&#1077;&#1095;&#1085;&#1086;&#1077;%20&#1055;&#1086;&#1083;&#1091;&#1075;&#1086;&#1076;&#1080;&#1077;\attach\&#1052;&#1086;&#1080;%20&#1076;&#1086;&#1082;&#1091;&#1084;&#1077;&#1085;&#1090;&#1099;\fasler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86;&#1076;&#1086;&#1074;&#1099;&#1077;%20&#1073;&#1091;&#1083;&#1099;/Aygul/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extcloud%20&#1059;&#1057;&#1056;&#1048;&#1044;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4/2024%20&#1086;&#1082;&#1086;&#1085;&#1095;&#1072;&#1090;&#1077;&#1083;&#1100;&#1085;&#1072;&#1103;/&#1056;&#1072;&#1089;&#1095;&#1077;&#1090;&#1099;/2%20&#1074;&#1072;&#1088;&#1080;&#1072;&#1085;&#1090;/&#1042;&#1042;&#1055;%20&#1050;&#1048;_202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4-90 до"/>
      <sheetName val="84-90 после"/>
      <sheetName val="1"/>
      <sheetName val="2"/>
      <sheetName val="TAB84_00_обработанный"/>
    </sheetNames>
    <definedNames>
      <definedName name="Eeno1"/>
      <definedName name="Ëèñò1"/>
      <definedName name="Лист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П&amp;ПФ (2)"/>
      <sheetName val="ПП"/>
      <sheetName val="ПФ"/>
      <sheetName val="ВДС1"/>
      <sheetName val="ВДС2"/>
      <sheetName val="ПРОМ"/>
      <sheetName val="VTOR"/>
      <sheetName val="KOLPR"/>
    </sheetNames>
    <sheetDataSet>
      <sheetData sheetId="0"/>
      <sheetData sheetId="1" refreshError="1"/>
      <sheetData sheetId="2" refreshError="1">
        <row r="3">
          <cell r="A3" t="str">
            <v>OKED</v>
          </cell>
          <cell r="B3" t="str">
            <v>Наименование вида деятельности</v>
          </cell>
          <cell r="C3" t="str">
            <v>кол-во действующих предприятий по стат регистру</v>
          </cell>
        </row>
        <row r="4">
          <cell r="A4">
            <v>1</v>
          </cell>
          <cell r="B4">
            <v>2</v>
          </cell>
          <cell r="C4">
            <v>3</v>
          </cell>
        </row>
        <row r="5">
          <cell r="A5" t="str">
            <v/>
          </cell>
          <cell r="B5" t="str">
            <v/>
          </cell>
          <cell r="C5">
            <v>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  <sheetName val="Свод по регион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l96-97"/>
      <sheetName val="cba bal.sheet 98-99"/>
      <sheetName val="Face"/>
    </sheetNames>
    <sheetDataSet>
      <sheetData sheetId="0" refreshError="1">
        <row r="265">
          <cell r="B265">
            <v>91361.72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2024г."/>
      <sheetName val="экспрес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>
            <v>108.8</v>
          </cell>
          <cell r="F5">
            <v>88245450.299999997</v>
          </cell>
          <cell r="G5">
            <v>107.9</v>
          </cell>
          <cell r="H5">
            <v>66.3</v>
          </cell>
        </row>
        <row r="6">
          <cell r="D6">
            <v>108.8</v>
          </cell>
          <cell r="F6">
            <v>73171015.400000006</v>
          </cell>
          <cell r="G6">
            <v>109.6</v>
          </cell>
          <cell r="H6">
            <v>55</v>
          </cell>
        </row>
        <row r="9">
          <cell r="D9">
            <v>108.7</v>
          </cell>
          <cell r="F9">
            <v>14749597</v>
          </cell>
          <cell r="G9">
            <v>101</v>
          </cell>
          <cell r="H9">
            <v>11.1</v>
          </cell>
        </row>
        <row r="10">
          <cell r="D10">
            <v>111.1</v>
          </cell>
          <cell r="F10">
            <v>7887979.5</v>
          </cell>
          <cell r="G10">
            <v>101.6</v>
          </cell>
          <cell r="H10">
            <v>5.9</v>
          </cell>
        </row>
        <row r="11">
          <cell r="D11">
            <v>106.1</v>
          </cell>
          <cell r="F11">
            <v>6861617.5</v>
          </cell>
          <cell r="G11">
            <v>100.3</v>
          </cell>
          <cell r="H11">
            <v>5.2</v>
          </cell>
        </row>
        <row r="12">
          <cell r="D12">
            <v>106.6</v>
          </cell>
          <cell r="F12">
            <v>324837.90000000002</v>
          </cell>
          <cell r="G12">
            <v>81.8</v>
          </cell>
          <cell r="H12">
            <v>0.2</v>
          </cell>
        </row>
        <row r="13">
          <cell r="D13">
            <v>105.7</v>
          </cell>
          <cell r="F13">
            <v>37457431.100000001</v>
          </cell>
          <cell r="G13">
            <v>105.4</v>
          </cell>
          <cell r="H13">
            <v>28.1</v>
          </cell>
        </row>
        <row r="14">
          <cell r="D14">
            <v>105.5</v>
          </cell>
          <cell r="F14">
            <v>33469209.899999999</v>
          </cell>
          <cell r="G14">
            <v>106.5</v>
          </cell>
          <cell r="H14">
            <v>25.1</v>
          </cell>
        </row>
        <row r="15">
          <cell r="D15">
            <v>106.1</v>
          </cell>
          <cell r="F15">
            <v>3918307.7</v>
          </cell>
          <cell r="H15">
            <v>2.9</v>
          </cell>
        </row>
        <row r="16">
          <cell r="F16">
            <v>69913.5</v>
          </cell>
          <cell r="H16">
            <v>0.1</v>
          </cell>
        </row>
        <row r="17">
          <cell r="F17">
            <v>7454952.0999999996</v>
          </cell>
          <cell r="H17">
            <v>5.6</v>
          </cell>
        </row>
        <row r="18">
          <cell r="D18">
            <v>102.6</v>
          </cell>
          <cell r="F18">
            <v>42644271.200000003</v>
          </cell>
          <cell r="G18">
            <v>100</v>
          </cell>
          <cell r="H18">
            <v>32</v>
          </cell>
        </row>
        <row r="19">
          <cell r="D19">
            <v>100.2</v>
          </cell>
          <cell r="F19">
            <v>35189319.100000001</v>
          </cell>
          <cell r="G19">
            <v>105.8</v>
          </cell>
          <cell r="H19">
            <v>26.4</v>
          </cell>
        </row>
        <row r="20">
          <cell r="D20">
            <v>108.3</v>
          </cell>
          <cell r="F20">
            <v>133157833.5</v>
          </cell>
          <cell r="G20">
            <v>105</v>
          </cell>
          <cell r="H20">
            <v>100</v>
          </cell>
        </row>
        <row r="21">
          <cell r="D21">
            <v>109</v>
          </cell>
          <cell r="F21">
            <v>136693318.30000001</v>
          </cell>
          <cell r="G21">
            <v>105</v>
          </cell>
        </row>
        <row r="22">
          <cell r="D22">
            <v>0.7</v>
          </cell>
          <cell r="F22">
            <v>3535484.8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H21" sqref="H21"/>
    </sheetView>
  </sheetViews>
  <sheetFormatPr defaultRowHeight="12.75"/>
  <cols>
    <col min="2" max="2" width="34.7109375" customWidth="1"/>
    <col min="3" max="3" width="12.5703125" customWidth="1"/>
    <col min="4" max="4" width="10.85546875" customWidth="1"/>
    <col min="5" max="5" width="11" customWidth="1"/>
    <col min="6" max="6" width="12" customWidth="1"/>
    <col min="7" max="7" width="10.7109375" bestFit="1" customWidth="1"/>
  </cols>
  <sheetData>
    <row r="1" spans="2:8">
      <c r="B1" s="8"/>
      <c r="C1" s="8"/>
      <c r="D1" s="8"/>
      <c r="E1" s="8"/>
      <c r="F1" s="8" t="s">
        <v>20</v>
      </c>
    </row>
    <row r="2" spans="2:8">
      <c r="B2" s="8"/>
      <c r="C2" s="8"/>
      <c r="D2" s="8"/>
      <c r="E2" s="8"/>
      <c r="F2" s="8"/>
    </row>
    <row r="3" spans="2:8" ht="15">
      <c r="B3" s="9"/>
      <c r="C3" s="8"/>
      <c r="D3" s="8"/>
      <c r="E3" s="8"/>
      <c r="F3" s="8"/>
    </row>
    <row r="4" spans="2:8">
      <c r="B4" s="7" t="s">
        <v>23</v>
      </c>
      <c r="C4" s="6"/>
      <c r="D4" s="6"/>
      <c r="E4" s="6"/>
      <c r="F4" s="6"/>
    </row>
    <row r="5" spans="2:8" ht="13.5" thickBot="1">
      <c r="B5" s="6"/>
      <c r="C5" s="6"/>
      <c r="D5" s="6"/>
      <c r="E5" s="6"/>
      <c r="F5" s="6"/>
    </row>
    <row r="6" spans="2:8" ht="22.5" customHeight="1" thickBot="1">
      <c r="B6" s="12"/>
      <c r="C6" s="14" t="s">
        <v>19</v>
      </c>
      <c r="D6" s="16" t="s">
        <v>18</v>
      </c>
      <c r="E6" s="17"/>
      <c r="F6" s="18" t="s">
        <v>17</v>
      </c>
    </row>
    <row r="7" spans="2:8" ht="76.5" customHeight="1" thickBot="1">
      <c r="B7" s="13"/>
      <c r="C7" s="15"/>
      <c r="D7" s="5" t="s">
        <v>16</v>
      </c>
      <c r="E7" s="5" t="s">
        <v>15</v>
      </c>
      <c r="F7" s="19"/>
    </row>
    <row r="8" spans="2:8">
      <c r="B8" s="1" t="s">
        <v>14</v>
      </c>
      <c r="C8" s="10">
        <f>'[7]2024г.'!$F$5</f>
        <v>88245450.299999997</v>
      </c>
      <c r="D8" s="10">
        <f>'[7]2024г.'!$G$5</f>
        <v>107.9</v>
      </c>
      <c r="E8" s="10">
        <f>'[7]2024г.'!$D$5</f>
        <v>108.8</v>
      </c>
      <c r="F8" s="10">
        <f>'[7]2024г.'!$H$5</f>
        <v>66.3</v>
      </c>
    </row>
    <row r="9" spans="2:8" ht="33.75">
      <c r="B9" s="4" t="s">
        <v>13</v>
      </c>
      <c r="C9" s="10">
        <f>'[7]2024г.'!$F$6</f>
        <v>73171015.400000006</v>
      </c>
      <c r="D9" s="10">
        <f>'[7]2024г.'!$G$6</f>
        <v>109.6</v>
      </c>
      <c r="E9" s="10">
        <f>'[7]2024г.'!$D$6</f>
        <v>108.8</v>
      </c>
      <c r="F9" s="10">
        <f>'[7]2024г.'!$H$6</f>
        <v>55</v>
      </c>
      <c r="H9" s="2"/>
    </row>
    <row r="10" spans="2:8" ht="22.5">
      <c r="B10" s="4" t="s">
        <v>12</v>
      </c>
      <c r="C10" s="10">
        <f>'[7]2024г.'!$F$9</f>
        <v>14749597</v>
      </c>
      <c r="D10" s="10">
        <f>'[7]2024г.'!$G$9</f>
        <v>101</v>
      </c>
      <c r="E10" s="10">
        <f>'[7]2024г.'!$D$9</f>
        <v>108.7</v>
      </c>
      <c r="F10" s="10">
        <f>'[7]2024г.'!$H$9</f>
        <v>11.1</v>
      </c>
      <c r="H10" s="2"/>
    </row>
    <row r="11" spans="2:8">
      <c r="B11" s="4" t="s">
        <v>11</v>
      </c>
      <c r="C11" s="10">
        <f>'[7]2024г.'!$F$10</f>
        <v>7887979.5</v>
      </c>
      <c r="D11" s="10">
        <f>'[7]2024г.'!$G$10</f>
        <v>101.6</v>
      </c>
      <c r="E11" s="10">
        <f>'[7]2024г.'!$D$10</f>
        <v>111.1</v>
      </c>
      <c r="F11" s="10">
        <f>'[7]2024г.'!$H$10</f>
        <v>5.9</v>
      </c>
    </row>
    <row r="12" spans="2:8">
      <c r="B12" s="4" t="s">
        <v>10</v>
      </c>
      <c r="C12" s="10">
        <f>'[7]2024г.'!$F$11</f>
        <v>6861617.5</v>
      </c>
      <c r="D12" s="10">
        <f>'[7]2024г.'!$G$11</f>
        <v>100.3</v>
      </c>
      <c r="E12" s="10">
        <f>'[7]2024г.'!$D$11</f>
        <v>106.1</v>
      </c>
      <c r="F12" s="10">
        <f>'[7]2024г.'!$H$11</f>
        <v>5.2</v>
      </c>
    </row>
    <row r="13" spans="2:8" ht="22.5">
      <c r="B13" s="4" t="s">
        <v>9</v>
      </c>
      <c r="C13" s="10">
        <f>'[7]2024г.'!$F$12</f>
        <v>324837.90000000002</v>
      </c>
      <c r="D13" s="10">
        <f>'[7]2024г.'!$G$12</f>
        <v>81.8</v>
      </c>
      <c r="E13" s="10">
        <f>'[7]2024г.'!$D$12</f>
        <v>106.6</v>
      </c>
      <c r="F13" s="10">
        <f>'[7]2024г.'!$H$12</f>
        <v>0.2</v>
      </c>
    </row>
    <row r="14" spans="2:8">
      <c r="B14" s="1" t="s">
        <v>8</v>
      </c>
      <c r="C14" s="10">
        <f>'[7]2024г.'!$F$13</f>
        <v>37457431.100000001</v>
      </c>
      <c r="D14" s="10">
        <f>'[7]2024г.'!$G$13</f>
        <v>105.4</v>
      </c>
      <c r="E14" s="10">
        <f>'[7]2024г.'!$D$13</f>
        <v>105.7</v>
      </c>
      <c r="F14" s="10">
        <f>'[7]2024г.'!$H$13</f>
        <v>28.1</v>
      </c>
    </row>
    <row r="15" spans="2:8">
      <c r="B15" s="3" t="s">
        <v>7</v>
      </c>
      <c r="C15" s="10">
        <f>'[7]2024г.'!$F$14</f>
        <v>33469209.899999999</v>
      </c>
      <c r="D15" s="10">
        <f>'[7]2024г.'!$G$14</f>
        <v>106.5</v>
      </c>
      <c r="E15" s="10">
        <f>'[7]2024г.'!$D$14</f>
        <v>105.5</v>
      </c>
      <c r="F15" s="10">
        <f>'[7]2024г.'!$H$14</f>
        <v>25.1</v>
      </c>
    </row>
    <row r="16" spans="2:8" ht="22.5">
      <c r="B16" s="3" t="s">
        <v>6</v>
      </c>
      <c r="C16" s="10">
        <f>'[7]2024г.'!$F$15</f>
        <v>3918307.7</v>
      </c>
      <c r="D16" s="10" t="s">
        <v>21</v>
      </c>
      <c r="E16" s="10">
        <f>'[7]2024г.'!$D$15</f>
        <v>106.1</v>
      </c>
      <c r="F16" s="10">
        <f>'[7]2024г.'!$H$15</f>
        <v>2.9</v>
      </c>
    </row>
    <row r="17" spans="2:7" ht="22.5">
      <c r="B17" s="3" t="s">
        <v>22</v>
      </c>
      <c r="C17" s="10">
        <f>'[7]2024г.'!F16</f>
        <v>69913.5</v>
      </c>
      <c r="D17" s="10" t="s">
        <v>21</v>
      </c>
      <c r="E17" s="10" t="s">
        <v>21</v>
      </c>
      <c r="F17" s="10">
        <f>'[7]2024г.'!H16</f>
        <v>0.1</v>
      </c>
    </row>
    <row r="18" spans="2:7">
      <c r="B18" s="1" t="s">
        <v>5</v>
      </c>
      <c r="C18" s="10">
        <f>'[7]2024г.'!$F$17</f>
        <v>7454952.0999999996</v>
      </c>
      <c r="D18" s="10" t="s">
        <v>21</v>
      </c>
      <c r="E18" s="10" t="s">
        <v>21</v>
      </c>
      <c r="F18" s="10">
        <f>'[7]2024г.'!$H$17</f>
        <v>5.6</v>
      </c>
    </row>
    <row r="19" spans="2:7">
      <c r="B19" s="3" t="s">
        <v>4</v>
      </c>
      <c r="C19" s="10">
        <f>'[7]2024г.'!$F$18</f>
        <v>42644271.200000003</v>
      </c>
      <c r="D19" s="10">
        <f>'[7]2024г.'!$G$18</f>
        <v>100</v>
      </c>
      <c r="E19" s="10">
        <f>'[7]2024г.'!$D$18</f>
        <v>102.6</v>
      </c>
      <c r="F19" s="10">
        <f>'[7]2024г.'!$H$18</f>
        <v>32</v>
      </c>
    </row>
    <row r="20" spans="2:7">
      <c r="B20" s="3" t="s">
        <v>3</v>
      </c>
      <c r="C20" s="10">
        <f>'[7]2024г.'!$F$19</f>
        <v>35189319.100000001</v>
      </c>
      <c r="D20" s="10">
        <f>'[7]2024г.'!$G$19</f>
        <v>105.8</v>
      </c>
      <c r="E20" s="10">
        <f>'[7]2024г.'!$D$19</f>
        <v>100.2</v>
      </c>
      <c r="F20" s="10">
        <f>'[7]2024г.'!$H$19</f>
        <v>26.4</v>
      </c>
      <c r="G20" s="2"/>
    </row>
    <row r="21" spans="2:7" ht="22.5">
      <c r="B21" s="1" t="s">
        <v>2</v>
      </c>
      <c r="C21" s="10">
        <f>'[7]2024г.'!$F$20</f>
        <v>133157833.5</v>
      </c>
      <c r="D21" s="10">
        <f>'[7]2024г.'!$G$20</f>
        <v>105</v>
      </c>
      <c r="E21" s="10">
        <f>'[7]2024г.'!$D$20</f>
        <v>108.3</v>
      </c>
      <c r="F21" s="10">
        <f>'[7]2024г.'!$H$20</f>
        <v>100</v>
      </c>
    </row>
    <row r="22" spans="2:7" ht="22.5">
      <c r="B22" s="1" t="s">
        <v>1</v>
      </c>
      <c r="C22" s="10">
        <f>'[7]2024г.'!$F$21</f>
        <v>136693318.30000001</v>
      </c>
      <c r="D22" s="10">
        <f>'[7]2024г.'!$G$21</f>
        <v>105</v>
      </c>
      <c r="E22" s="10">
        <f>'[7]2024г.'!$D$21</f>
        <v>109</v>
      </c>
      <c r="F22" s="10" t="s">
        <v>21</v>
      </c>
    </row>
    <row r="23" spans="2:7">
      <c r="B23" s="11" t="s">
        <v>0</v>
      </c>
      <c r="C23" s="10">
        <f>'[7]2024г.'!$F$22</f>
        <v>3535484.8</v>
      </c>
      <c r="D23" s="10" t="s">
        <v>21</v>
      </c>
      <c r="E23" s="10">
        <f>'[7]2024г.'!$D$22</f>
        <v>0.7</v>
      </c>
      <c r="F23" s="10" t="s">
        <v>21</v>
      </c>
    </row>
  </sheetData>
  <mergeCells count="4">
    <mergeCell ref="B6:B7"/>
    <mergeCell ref="C6:C7"/>
    <mergeCell ref="D6:E6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Дарын Серик</dc:creator>
  <cp:lastModifiedBy>Мерей Акимбек</cp:lastModifiedBy>
  <dcterms:created xsi:type="dcterms:W3CDTF">2024-04-23T13:09:40Z</dcterms:created>
  <dcterms:modified xsi:type="dcterms:W3CDTF">2025-12-12T05:01:11Z</dcterms:modified>
</cp:coreProperties>
</file>