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РОЗА\НОМЕНКЛАТУРА ДЕЛ\12-10\ДИНАМИКА МСП и ОФ 2023\ДИНАМИЧЕСКИЕ РЯДЫ МСП\динамика мсп по районам\месячные\кол действ\"/>
    </mc:Choice>
  </mc:AlternateContent>
  <bookViews>
    <workbookView xWindow="475" yWindow="82" windowWidth="15202" windowHeight="9211"/>
  </bookViews>
  <sheets>
    <sheet name="2022-2026" sheetId="1" r:id="rId1"/>
  </sheets>
  <definedNames>
    <definedName name="_Toc128541095" localSheetId="0">'2022-2026'!#REF!</definedName>
    <definedName name="_Toc128541097" localSheetId="0">'2022-2026'!#REF!</definedName>
    <definedName name="_Toc209340855" localSheetId="0">'2022-2026'!#REF!</definedName>
    <definedName name="_xlnm.Print_Area" localSheetId="0">'2022-2026'!$A$1:$F$492</definedName>
  </definedNames>
  <calcPr calcId="152511"/>
</workbook>
</file>

<file path=xl/calcChain.xml><?xml version="1.0" encoding="utf-8"?>
<calcChain xmlns="http://schemas.openxmlformats.org/spreadsheetml/2006/main">
  <c r="B489" i="1" l="1"/>
  <c r="B488" i="1"/>
  <c r="B487" i="1"/>
  <c r="B486" i="1"/>
  <c r="B485" i="1"/>
  <c r="B484" i="1"/>
  <c r="B483" i="1"/>
  <c r="B482" i="1"/>
  <c r="B481" i="1"/>
  <c r="B480" i="1"/>
  <c r="B478" i="1"/>
  <c r="B477" i="1"/>
  <c r="B476" i="1"/>
  <c r="B475" i="1"/>
  <c r="B474" i="1"/>
  <c r="B473" i="1"/>
  <c r="B472" i="1"/>
  <c r="B471" i="1"/>
  <c r="B470" i="1"/>
  <c r="B469" i="1"/>
  <c r="B467" i="1"/>
  <c r="B466" i="1"/>
  <c r="B465" i="1"/>
  <c r="B464" i="1"/>
  <c r="B463" i="1"/>
  <c r="B462" i="1"/>
  <c r="B459" i="1"/>
  <c r="B458" i="1"/>
  <c r="B456" i="1" l="1"/>
  <c r="B455" i="1"/>
  <c r="B454" i="1"/>
  <c r="B453" i="1"/>
  <c r="B452" i="1"/>
  <c r="B451" i="1"/>
  <c r="B448" i="1"/>
  <c r="B447" i="1"/>
  <c r="B445" i="1"/>
  <c r="B444" i="1"/>
  <c r="B443" i="1"/>
  <c r="B442" i="1"/>
  <c r="B441" i="1"/>
  <c r="B440" i="1"/>
  <c r="B437" i="1"/>
  <c r="B436" i="1"/>
  <c r="B434" i="1"/>
  <c r="B433" i="1"/>
  <c r="B432" i="1"/>
  <c r="B431" i="1"/>
  <c r="B430" i="1"/>
  <c r="B429" i="1"/>
  <c r="B426" i="1"/>
  <c r="B425" i="1"/>
  <c r="B412" i="1" l="1"/>
  <c r="B411" i="1"/>
  <c r="B410" i="1"/>
  <c r="B409" i="1"/>
  <c r="B408" i="1"/>
  <c r="B407" i="1"/>
  <c r="B406" i="1"/>
  <c r="B405" i="1"/>
  <c r="B404" i="1"/>
  <c r="B403" i="1"/>
  <c r="B401" i="1"/>
  <c r="B400" i="1"/>
  <c r="B399" i="1"/>
  <c r="B398" i="1"/>
  <c r="B397" i="1"/>
  <c r="B396" i="1"/>
  <c r="B395" i="1"/>
  <c r="B394" i="1"/>
  <c r="B393" i="1"/>
  <c r="B392" i="1"/>
  <c r="B357" i="1" l="1"/>
  <c r="B356" i="1"/>
  <c r="B355" i="1"/>
  <c r="B354" i="1"/>
  <c r="B353" i="1"/>
  <c r="B352" i="1"/>
  <c r="B351" i="1"/>
  <c r="B350" i="1"/>
  <c r="B349" i="1"/>
  <c r="B348" i="1"/>
  <c r="B346" i="1"/>
  <c r="B345" i="1"/>
  <c r="B344" i="1"/>
  <c r="B343" i="1"/>
  <c r="B342" i="1"/>
  <c r="B341" i="1"/>
  <c r="B340" i="1"/>
  <c r="B339" i="1"/>
  <c r="B338" i="1"/>
  <c r="B337" i="1"/>
  <c r="B335" i="1"/>
  <c r="B334" i="1"/>
  <c r="B333" i="1"/>
  <c r="B332" i="1"/>
  <c r="B331" i="1"/>
  <c r="B330" i="1"/>
  <c r="B329" i="1"/>
  <c r="B328" i="1"/>
  <c r="B327" i="1"/>
  <c r="B326" i="1"/>
  <c r="B324" i="1"/>
  <c r="B323" i="1"/>
  <c r="B322" i="1"/>
  <c r="B321" i="1"/>
  <c r="B320" i="1"/>
  <c r="B319" i="1"/>
  <c r="B318" i="1"/>
  <c r="B317" i="1"/>
  <c r="B316" i="1"/>
  <c r="B315" i="1"/>
  <c r="B302" i="1"/>
  <c r="B301" i="1"/>
  <c r="B300" i="1"/>
  <c r="B299" i="1"/>
  <c r="B298" i="1"/>
  <c r="B297" i="1"/>
  <c r="B296" i="1"/>
  <c r="B295" i="1"/>
  <c r="B294" i="1"/>
  <c r="B293" i="1"/>
  <c r="B291" i="1"/>
  <c r="B290" i="1"/>
  <c r="B289" i="1"/>
  <c r="B288" i="1"/>
  <c r="B287" i="1"/>
  <c r="B286" i="1"/>
  <c r="B285" i="1"/>
  <c r="B284" i="1"/>
  <c r="B283" i="1"/>
  <c r="B282" i="1"/>
  <c r="B280" i="1"/>
  <c r="B279" i="1"/>
  <c r="B278" i="1"/>
  <c r="B277" i="1"/>
  <c r="B276" i="1"/>
  <c r="B275" i="1"/>
  <c r="B274" i="1"/>
  <c r="B273" i="1"/>
  <c r="B272" i="1"/>
  <c r="B271" i="1"/>
  <c r="B269" i="1"/>
  <c r="B268" i="1"/>
  <c r="B267" i="1"/>
  <c r="B266" i="1"/>
  <c r="B265" i="1"/>
  <c r="B264" i="1"/>
  <c r="B263" i="1"/>
  <c r="B262" i="1"/>
  <c r="B261" i="1"/>
  <c r="B260" i="1"/>
  <c r="B203" i="1"/>
  <c r="B202" i="1"/>
  <c r="B201" i="1"/>
  <c r="B200" i="1"/>
  <c r="B199" i="1"/>
  <c r="B198" i="1"/>
  <c r="B195" i="1"/>
  <c r="B194" i="1"/>
  <c r="B192" i="1"/>
  <c r="B191" i="1"/>
  <c r="B190" i="1"/>
  <c r="B189" i="1"/>
  <c r="B188" i="1"/>
  <c r="B187" i="1"/>
  <c r="B186" i="1"/>
  <c r="B184" i="1"/>
  <c r="B183" i="1"/>
  <c r="B181" i="1"/>
  <c r="B180" i="1"/>
  <c r="B179" i="1"/>
  <c r="B178" i="1"/>
  <c r="B177" i="1"/>
  <c r="B176" i="1"/>
  <c r="B175" i="1"/>
  <c r="B173" i="1"/>
  <c r="B172" i="1"/>
  <c r="B170" i="1"/>
  <c r="B169" i="1"/>
  <c r="B168" i="1"/>
  <c r="B167" i="1"/>
  <c r="B166" i="1"/>
  <c r="B165" i="1"/>
  <c r="B162" i="1"/>
  <c r="B161" i="1"/>
  <c r="B159" i="1"/>
  <c r="B148" i="1"/>
  <c r="B147" i="1"/>
  <c r="B146" i="1"/>
  <c r="B145" i="1"/>
  <c r="B144" i="1"/>
  <c r="B143" i="1"/>
  <c r="B142" i="1"/>
  <c r="B141" i="1"/>
  <c r="B140" i="1"/>
  <c r="B139" i="1"/>
  <c r="B137" i="1"/>
  <c r="B136" i="1"/>
  <c r="B135" i="1"/>
  <c r="B134" i="1"/>
  <c r="B133" i="1"/>
  <c r="B132" i="1"/>
  <c r="B131" i="1"/>
  <c r="B130" i="1"/>
  <c r="B129" i="1"/>
  <c r="B128" i="1"/>
  <c r="B158" i="1"/>
  <c r="B157" i="1"/>
  <c r="B156" i="1"/>
  <c r="B155" i="1"/>
  <c r="B154" i="1"/>
  <c r="B151" i="1"/>
  <c r="B150" i="1"/>
  <c r="B126" i="1" l="1"/>
  <c r="B125" i="1"/>
  <c r="B124" i="1"/>
  <c r="B123" i="1"/>
  <c r="B122" i="1"/>
  <c r="B121" i="1"/>
  <c r="B120" i="1"/>
  <c r="B119" i="1"/>
  <c r="B118" i="1"/>
  <c r="B117" i="1"/>
  <c r="B115" i="1"/>
  <c r="B114" i="1"/>
  <c r="B113" i="1"/>
  <c r="B112" i="1"/>
  <c r="B111" i="1"/>
  <c r="B110" i="1"/>
  <c r="B109" i="1"/>
  <c r="B108" i="1"/>
  <c r="B107" i="1"/>
  <c r="B106" i="1"/>
  <c r="B104" i="1"/>
  <c r="B103" i="1"/>
  <c r="B102" i="1"/>
  <c r="B101" i="1"/>
  <c r="B100" i="1"/>
  <c r="B99" i="1"/>
  <c r="B98" i="1"/>
  <c r="B97" i="1"/>
  <c r="B96" i="1"/>
  <c r="B95" i="1"/>
  <c r="B93" i="1"/>
  <c r="B92" i="1"/>
  <c r="B91" i="1"/>
  <c r="B90" i="1"/>
  <c r="B89" i="1"/>
  <c r="B88" i="1"/>
  <c r="B87" i="1"/>
  <c r="B86" i="1"/>
  <c r="B85" i="1"/>
  <c r="B84" i="1"/>
  <c r="B82" i="1"/>
  <c r="B81" i="1"/>
  <c r="B80" i="1"/>
  <c r="B79" i="1"/>
  <c r="B78" i="1"/>
  <c r="B77" i="1"/>
  <c r="B76" i="1"/>
  <c r="B75" i="1"/>
  <c r="B74" i="1"/>
  <c r="B73" i="1"/>
  <c r="B71" i="1"/>
  <c r="B70" i="1"/>
  <c r="B69" i="1"/>
  <c r="B68" i="1"/>
  <c r="B67" i="1"/>
  <c r="B66" i="1"/>
  <c r="B65" i="1"/>
  <c r="B64" i="1"/>
  <c r="B63" i="1"/>
  <c r="B62" i="1"/>
  <c r="B60" i="1"/>
  <c r="B59" i="1"/>
  <c r="B58" i="1"/>
  <c r="B57" i="1"/>
  <c r="B56" i="1"/>
  <c r="B55" i="1"/>
  <c r="B54" i="1"/>
  <c r="B53" i="1"/>
  <c r="B52" i="1"/>
  <c r="B51" i="1"/>
  <c r="B49" i="1"/>
  <c r="B48" i="1"/>
  <c r="B47" i="1"/>
  <c r="B46" i="1"/>
  <c r="B45" i="1"/>
  <c r="B44" i="1"/>
  <c r="B43" i="1"/>
  <c r="B42" i="1"/>
  <c r="B41" i="1"/>
  <c r="B40" i="1"/>
  <c r="B38" i="1"/>
  <c r="B37" i="1"/>
  <c r="B36" i="1"/>
  <c r="B35" i="1"/>
  <c r="B34" i="1"/>
  <c r="B33" i="1"/>
  <c r="B32" i="1"/>
  <c r="B31" i="1"/>
  <c r="B30" i="1"/>
  <c r="B29" i="1"/>
  <c r="B27" i="1"/>
  <c r="B26" i="1"/>
  <c r="B25" i="1"/>
  <c r="B24" i="1"/>
  <c r="B23" i="1"/>
  <c r="B22" i="1"/>
  <c r="B21" i="1"/>
  <c r="B20" i="1"/>
  <c r="B19" i="1"/>
  <c r="B18" i="1"/>
  <c r="B16" i="1"/>
  <c r="B15" i="1"/>
  <c r="B14" i="1"/>
  <c r="B13" i="1"/>
  <c r="B12" i="1"/>
  <c r="B11" i="1"/>
  <c r="B10" i="1"/>
  <c r="B8" i="1"/>
  <c r="B7" i="1"/>
</calcChain>
</file>

<file path=xl/sharedStrings.xml><?xml version="1.0" encoding="utf-8"?>
<sst xmlns="http://schemas.openxmlformats.org/spreadsheetml/2006/main" count="549" uniqueCount="64">
  <si>
    <t>Number of active small and medium business entities
Количество действующих субъектов малого и среднего предпринимательства</t>
  </si>
  <si>
    <t>units</t>
  </si>
  <si>
    <t>Total</t>
  </si>
  <si>
    <t>Including</t>
  </si>
  <si>
    <t>legal entities 
of small 
enterprises</t>
  </si>
  <si>
    <t>legal entities 
of medium 
enterprises</t>
  </si>
  <si>
    <t>individual entrepreneurs</t>
  </si>
  <si>
    <t>peasant or farm enterprises</t>
  </si>
  <si>
    <t>As of September 1, 2022</t>
  </si>
  <si>
    <t>As of October 1, 2022</t>
  </si>
  <si>
    <t>As of November 1, 2022</t>
  </si>
  <si>
    <t>As of December 1, 2022</t>
  </si>
  <si>
    <t>As of January 1, 2023</t>
  </si>
  <si>
    <t>As of February 1, 2023</t>
  </si>
  <si>
    <t>As of March 1, 2023</t>
  </si>
  <si>
    <t>As of April 1, 2023</t>
  </si>
  <si>
    <t>As of May 1, 2023</t>
  </si>
  <si>
    <t>As of June 1, 2023</t>
  </si>
  <si>
    <t>As of July 1, 2023</t>
  </si>
  <si>
    <t>Kyzylorda region</t>
  </si>
  <si>
    <t>As of August 1, 2023</t>
  </si>
  <si>
    <t>As of September 1, 2023</t>
  </si>
  <si>
    <t>As of October 1, 2023</t>
  </si>
  <si>
    <t>-</t>
  </si>
  <si>
    <t xml:space="preserve">* According to Entrepreneur Code of the Republic of Kazakhstan dated October 29, 2015 № 375-V for state statistical purposes provided the use of the criteria for small and medium-sized enterprises only in the average number of employees.          </t>
  </si>
  <si>
    <t>As of November 1, 2023</t>
  </si>
  <si>
    <t>As of December 1, 2023</t>
  </si>
  <si>
    <t>As of January 1, 2024</t>
  </si>
  <si>
    <t>As of February 1, 2024</t>
  </si>
  <si>
    <t>As of March 1, 2024</t>
  </si>
  <si>
    <t>As of April 1, 2024</t>
  </si>
  <si>
    <t>As of May 1, 2024</t>
  </si>
  <si>
    <t>As of June 1, 2024</t>
  </si>
  <si>
    <t>As of July 1, 2024</t>
  </si>
  <si>
    <t>Kyzylorda с.а.</t>
  </si>
  <si>
    <t>Baikonyr с.а.</t>
  </si>
  <si>
    <t>Aral district</t>
  </si>
  <si>
    <t>Zhalagash district</t>
  </si>
  <si>
    <t>Zhanakorgan district</t>
  </si>
  <si>
    <t>Kazali district</t>
  </si>
  <si>
    <t>Karmakshi district</t>
  </si>
  <si>
    <t>Syrdarya district</t>
  </si>
  <si>
    <t>Shieli district</t>
  </si>
  <si>
    <t>As of August 1, 2024</t>
  </si>
  <si>
    <t>As of September 1, 2024</t>
  </si>
  <si>
    <t>As of October 1, 2024</t>
  </si>
  <si>
    <t>As of November 1, 2024</t>
  </si>
  <si>
    <t>As of December 1, 2024</t>
  </si>
  <si>
    <t>As of January 1, 2025</t>
  </si>
  <si>
    <t>As of February 1, 2025</t>
  </si>
  <si>
    <t>As of March 1, 2025</t>
  </si>
  <si>
    <t>As of April 1, 2025</t>
  </si>
  <si>
    <t>As of May 1, 2025</t>
  </si>
  <si>
    <t>As of June 1, 2025</t>
  </si>
  <si>
    <t>As of Jule 1, 2025</t>
  </si>
  <si>
    <t>As of August 1, 2025</t>
  </si>
  <si>
    <t>As of September 1, 2025</t>
  </si>
  <si>
    <t>As of October 1, 2025</t>
  </si>
  <si>
    <t>As of November 1, 2025</t>
  </si>
  <si>
    <t>As of January 1, 2026</t>
  </si>
  <si>
    <t>As of December 1, 2025</t>
  </si>
  <si>
    <t>As of April 1, 2026</t>
  </si>
  <si>
    <t>As of March 1, 2026</t>
  </si>
  <si>
    <t>As of February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</si>
</sst>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##\ ###\ ###\ ##0"/>
    <numFmt numFmtId="166" formatCode="#,##0_р_.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rgb="FF000000"/>
      <name val="Roboto"/>
      <charset val="204"/>
    </font>
    <font>
      <sz val="11"/>
      <name val="Roboto"/>
      <charset val="204"/>
    </font>
    <font>
      <b/>
      <sz val="8"/>
      <color indexed="8"/>
      <name val="Roboto"/>
      <charset val="204"/>
    </font>
    <font>
      <b/>
      <sz val="12"/>
      <color theme="1"/>
      <name val="Roboto"/>
      <charset val="204"/>
    </font>
    <font>
      <i/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Fill="1"/>
    <xf numFmtId="3" fontId="2" fillId="0" borderId="0" xfId="0" applyNumberFormat="1" applyFont="1" applyFill="1"/>
    <xf numFmtId="3" fontId="5" fillId="0" borderId="0" xfId="1" applyNumberFormat="1" applyFont="1" applyBorder="1"/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5" fillId="0" borderId="0" xfId="0" applyNumberFormat="1" applyFont="1" applyBorder="1"/>
    <xf numFmtId="0" fontId="5" fillId="0" borderId="0" xfId="0" applyFont="1" applyBorder="1"/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165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166" fontId="6" fillId="0" borderId="0" xfId="0" applyNumberFormat="1" applyFont="1" applyBorder="1" applyAlignment="1">
      <alignment horizontal="right" wrapText="1"/>
    </xf>
    <xf numFmtId="3" fontId="6" fillId="0" borderId="2" xfId="0" applyNumberFormat="1" applyFont="1" applyBorder="1" applyAlignment="1">
      <alignment horizontal="right" wrapText="1"/>
    </xf>
    <xf numFmtId="165" fontId="6" fillId="0" borderId="2" xfId="0" applyNumberFormat="1" applyFont="1" applyBorder="1" applyAlignment="1">
      <alignment horizontal="right" wrapText="1"/>
    </xf>
    <xf numFmtId="166" fontId="6" fillId="0" borderId="2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right"/>
    </xf>
    <xf numFmtId="0" fontId="9" fillId="0" borderId="0" xfId="0" applyFont="1" applyBorder="1" applyAlignment="1">
      <alignment vertical="top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/>
    <xf numFmtId="0" fontId="5" fillId="0" borderId="0" xfId="0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5" fillId="0" borderId="2" xfId="0" applyNumberFormat="1" applyFont="1" applyBorder="1"/>
    <xf numFmtId="3" fontId="6" fillId="0" borderId="2" xfId="0" applyNumberFormat="1" applyFont="1" applyBorder="1"/>
    <xf numFmtId="3" fontId="5" fillId="0" borderId="0" xfId="0" applyNumberFormat="1" applyFont="1"/>
    <xf numFmtId="165" fontId="12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/>
    </xf>
    <xf numFmtId="165" fontId="12" fillId="0" borderId="2" xfId="0" applyNumberFormat="1" applyFont="1" applyBorder="1" applyAlignment="1">
      <alignment horizontal="right" wrapText="1"/>
    </xf>
    <xf numFmtId="165" fontId="6" fillId="0" borderId="0" xfId="0" applyNumberFormat="1" applyFont="1" applyAlignment="1">
      <alignment horizontal="right" wrapText="1"/>
    </xf>
    <xf numFmtId="3" fontId="5" fillId="0" borderId="0" xfId="0" applyNumberFormat="1" applyFont="1" applyFill="1" applyBorder="1"/>
    <xf numFmtId="0" fontId="5" fillId="0" borderId="0" xfId="0" applyFont="1" applyFill="1" applyBorder="1"/>
    <xf numFmtId="3" fontId="5" fillId="0" borderId="2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1" fillId="0" borderId="0" xfId="0" applyFont="1" applyFill="1" applyAlignment="1">
      <alignment horizontal="left" wrapText="1"/>
    </xf>
  </cellXfs>
  <cellStyles count="2">
    <cellStyle name="Обычный" xfId="0" builtinId="0"/>
    <cellStyle name="Обычный 2 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1"/>
  <sheetViews>
    <sheetView tabSelected="1" view="pageBreakPreview" zoomScale="90" zoomScaleSheetLayoutView="90" workbookViewId="0">
      <pane ySplit="5" topLeftCell="A469" activePane="bottomLeft" state="frozen"/>
      <selection pane="bottomLeft" activeCell="B495" sqref="B495"/>
    </sheetView>
  </sheetViews>
  <sheetFormatPr defaultColWidth="9.125" defaultRowHeight="13.6" x14ac:dyDescent="0.25"/>
  <cols>
    <col min="1" max="1" width="22.75" style="1" bestFit="1" customWidth="1"/>
    <col min="2" max="6" width="19" style="1" customWidth="1"/>
    <col min="7" max="16384" width="9.125" style="1"/>
  </cols>
  <sheetData>
    <row r="1" spans="1:10" ht="16.3" x14ac:dyDescent="0.3">
      <c r="A1" s="43" t="s">
        <v>0</v>
      </c>
      <c r="B1" s="44"/>
      <c r="C1" s="44"/>
      <c r="D1" s="44"/>
      <c r="E1" s="44"/>
      <c r="F1" s="44"/>
    </row>
    <row r="2" spans="1:10" ht="16.3" x14ac:dyDescent="0.3">
      <c r="A2" s="23"/>
      <c r="B2" s="24"/>
      <c r="C2" s="24"/>
      <c r="D2" s="24"/>
      <c r="E2" s="24"/>
      <c r="F2" s="24"/>
    </row>
    <row r="3" spans="1:10" x14ac:dyDescent="0.25">
      <c r="A3" s="45" t="s">
        <v>1</v>
      </c>
      <c r="B3" s="46"/>
      <c r="C3" s="46"/>
      <c r="D3" s="46"/>
      <c r="E3" s="46"/>
      <c r="F3" s="46"/>
    </row>
    <row r="4" spans="1:10" x14ac:dyDescent="0.25">
      <c r="A4" s="47"/>
      <c r="B4" s="49" t="s">
        <v>2</v>
      </c>
      <c r="C4" s="50" t="s">
        <v>3</v>
      </c>
      <c r="D4" s="50"/>
      <c r="E4" s="50"/>
      <c r="F4" s="51"/>
      <c r="G4" s="25"/>
    </row>
    <row r="5" spans="1:10" ht="41.45" customHeight="1" x14ac:dyDescent="0.25">
      <c r="A5" s="48"/>
      <c r="B5" s="49"/>
      <c r="C5" s="30" t="s">
        <v>4</v>
      </c>
      <c r="D5" s="30" t="s">
        <v>5</v>
      </c>
      <c r="E5" s="30" t="s">
        <v>6</v>
      </c>
      <c r="F5" s="31" t="s">
        <v>7</v>
      </c>
      <c r="G5" s="25"/>
    </row>
    <row r="6" spans="1:10" x14ac:dyDescent="0.25">
      <c r="A6" s="42" t="s">
        <v>8</v>
      </c>
      <c r="B6" s="42"/>
      <c r="C6" s="42"/>
      <c r="D6" s="42"/>
      <c r="E6" s="42"/>
      <c r="F6" s="42"/>
    </row>
    <row r="7" spans="1:10" x14ac:dyDescent="0.25">
      <c r="A7" s="22" t="s">
        <v>19</v>
      </c>
      <c r="B7" s="3">
        <f>C7+D7+E7+F7</f>
        <v>58238</v>
      </c>
      <c r="C7" s="4">
        <v>6301</v>
      </c>
      <c r="D7" s="5">
        <v>64</v>
      </c>
      <c r="E7" s="4">
        <v>39975</v>
      </c>
      <c r="F7" s="4">
        <v>11898</v>
      </c>
      <c r="G7" s="2"/>
      <c r="H7" s="2"/>
      <c r="I7" s="2"/>
      <c r="J7" s="2"/>
    </row>
    <row r="8" spans="1:10" x14ac:dyDescent="0.25">
      <c r="A8" s="26" t="s">
        <v>34</v>
      </c>
      <c r="B8" s="3">
        <f t="shared" ref="B8:B16" si="0">C8+D8+E8+F8</f>
        <v>28357</v>
      </c>
      <c r="C8" s="4">
        <v>4608</v>
      </c>
      <c r="D8" s="5">
        <v>46</v>
      </c>
      <c r="E8" s="4">
        <v>21749</v>
      </c>
      <c r="F8" s="4">
        <v>1954</v>
      </c>
    </row>
    <row r="9" spans="1:10" x14ac:dyDescent="0.25">
      <c r="A9" s="27" t="s">
        <v>35</v>
      </c>
      <c r="B9" s="3">
        <v>611</v>
      </c>
      <c r="C9" s="4">
        <v>61</v>
      </c>
      <c r="D9" s="6" t="s">
        <v>23</v>
      </c>
      <c r="E9" s="4">
        <v>550</v>
      </c>
      <c r="F9" s="4" t="s">
        <v>23</v>
      </c>
    </row>
    <row r="10" spans="1:10" x14ac:dyDescent="0.25">
      <c r="A10" s="28" t="s">
        <v>36</v>
      </c>
      <c r="B10" s="3">
        <f>C10+E10+F10</f>
        <v>4800</v>
      </c>
      <c r="C10" s="4">
        <v>204</v>
      </c>
      <c r="D10" s="6" t="s">
        <v>23</v>
      </c>
      <c r="E10" s="4">
        <v>3486</v>
      </c>
      <c r="F10" s="4">
        <v>1110</v>
      </c>
    </row>
    <row r="11" spans="1:10" x14ac:dyDescent="0.25">
      <c r="A11" s="28" t="s">
        <v>37</v>
      </c>
      <c r="B11" s="3">
        <f t="shared" si="0"/>
        <v>2532</v>
      </c>
      <c r="C11" s="4">
        <v>151</v>
      </c>
      <c r="D11" s="5">
        <v>4</v>
      </c>
      <c r="E11" s="4">
        <v>1284</v>
      </c>
      <c r="F11" s="4">
        <v>1093</v>
      </c>
    </row>
    <row r="12" spans="1:10" x14ac:dyDescent="0.25">
      <c r="A12" s="28" t="s">
        <v>38</v>
      </c>
      <c r="B12" s="3">
        <f t="shared" si="0"/>
        <v>5553</v>
      </c>
      <c r="C12" s="4">
        <v>273</v>
      </c>
      <c r="D12" s="5">
        <v>2</v>
      </c>
      <c r="E12" s="4">
        <v>2879</v>
      </c>
      <c r="F12" s="4">
        <v>2399</v>
      </c>
    </row>
    <row r="13" spans="1:10" x14ac:dyDescent="0.25">
      <c r="A13" s="26" t="s">
        <v>39</v>
      </c>
      <c r="B13" s="3">
        <f t="shared" si="0"/>
        <v>5292</v>
      </c>
      <c r="C13" s="4">
        <v>232</v>
      </c>
      <c r="D13" s="5">
        <v>3</v>
      </c>
      <c r="E13" s="4">
        <v>3591</v>
      </c>
      <c r="F13" s="4">
        <v>1466</v>
      </c>
    </row>
    <row r="14" spans="1:10" x14ac:dyDescent="0.25">
      <c r="A14" s="26" t="s">
        <v>40</v>
      </c>
      <c r="B14" s="3">
        <f t="shared" si="0"/>
        <v>3094</v>
      </c>
      <c r="C14" s="4">
        <v>205</v>
      </c>
      <c r="D14" s="5">
        <v>2</v>
      </c>
      <c r="E14" s="4">
        <v>2181</v>
      </c>
      <c r="F14" s="4">
        <v>706</v>
      </c>
    </row>
    <row r="15" spans="1:10" x14ac:dyDescent="0.25">
      <c r="A15" s="26" t="s">
        <v>41</v>
      </c>
      <c r="B15" s="3">
        <f t="shared" si="0"/>
        <v>2565</v>
      </c>
      <c r="C15" s="4">
        <v>102</v>
      </c>
      <c r="D15" s="5">
        <v>2</v>
      </c>
      <c r="E15" s="4">
        <v>1133</v>
      </c>
      <c r="F15" s="4">
        <v>1328</v>
      </c>
    </row>
    <row r="16" spans="1:10" x14ac:dyDescent="0.25">
      <c r="A16" s="26" t="s">
        <v>42</v>
      </c>
      <c r="B16" s="3">
        <f t="shared" si="0"/>
        <v>5434</v>
      </c>
      <c r="C16" s="4">
        <v>465</v>
      </c>
      <c r="D16" s="5">
        <v>5</v>
      </c>
      <c r="E16" s="4">
        <v>3122</v>
      </c>
      <c r="F16" s="4">
        <v>1842</v>
      </c>
    </row>
    <row r="17" spans="1:10" x14ac:dyDescent="0.25">
      <c r="A17" s="42" t="s">
        <v>9</v>
      </c>
      <c r="B17" s="42"/>
      <c r="C17" s="42"/>
      <c r="D17" s="42"/>
      <c r="E17" s="42"/>
      <c r="F17" s="42"/>
    </row>
    <row r="18" spans="1:10" x14ac:dyDescent="0.25">
      <c r="A18" s="22" t="s">
        <v>19</v>
      </c>
      <c r="B18" s="3">
        <f>C18+D18+E18+F18</f>
        <v>62695</v>
      </c>
      <c r="C18" s="4">
        <v>6382</v>
      </c>
      <c r="D18" s="4">
        <v>65</v>
      </c>
      <c r="E18" s="4">
        <v>43245</v>
      </c>
      <c r="F18" s="4">
        <v>13003</v>
      </c>
      <c r="G18" s="2"/>
      <c r="H18" s="2"/>
      <c r="I18" s="2"/>
      <c r="J18" s="2"/>
    </row>
    <row r="19" spans="1:10" x14ac:dyDescent="0.25">
      <c r="A19" s="26" t="s">
        <v>34</v>
      </c>
      <c r="B19" s="3">
        <f>C19+D19+E19+F19</f>
        <v>30377</v>
      </c>
      <c r="C19" s="4">
        <v>4675</v>
      </c>
      <c r="D19" s="4">
        <v>47</v>
      </c>
      <c r="E19" s="4">
        <v>23385</v>
      </c>
      <c r="F19" s="4">
        <v>2270</v>
      </c>
    </row>
    <row r="20" spans="1:10" x14ac:dyDescent="0.25">
      <c r="A20" s="27" t="s">
        <v>35</v>
      </c>
      <c r="B20" s="3">
        <f>C20+E20+F20</f>
        <v>712</v>
      </c>
      <c r="C20" s="4">
        <v>62</v>
      </c>
      <c r="D20" s="5" t="s">
        <v>23</v>
      </c>
      <c r="E20" s="4">
        <v>648</v>
      </c>
      <c r="F20" s="4">
        <v>2</v>
      </c>
    </row>
    <row r="21" spans="1:10" x14ac:dyDescent="0.25">
      <c r="A21" s="28" t="s">
        <v>36</v>
      </c>
      <c r="B21" s="3">
        <f>C21+E21+F21</f>
        <v>5287</v>
      </c>
      <c r="C21" s="4">
        <v>211</v>
      </c>
      <c r="D21" s="5" t="s">
        <v>23</v>
      </c>
      <c r="E21" s="4">
        <v>3895</v>
      </c>
      <c r="F21" s="4">
        <v>1181</v>
      </c>
    </row>
    <row r="22" spans="1:10" x14ac:dyDescent="0.25">
      <c r="A22" s="28" t="s">
        <v>37</v>
      </c>
      <c r="B22" s="3">
        <f t="shared" ref="B22:B27" si="1">C22+D22+E22+F22</f>
        <v>2742</v>
      </c>
      <c r="C22" s="4">
        <v>152</v>
      </c>
      <c r="D22" s="4">
        <v>4</v>
      </c>
      <c r="E22" s="4">
        <v>1350</v>
      </c>
      <c r="F22" s="4">
        <v>1236</v>
      </c>
    </row>
    <row r="23" spans="1:10" x14ac:dyDescent="0.25">
      <c r="A23" s="28" t="s">
        <v>38</v>
      </c>
      <c r="B23" s="3">
        <f t="shared" si="1"/>
        <v>5956</v>
      </c>
      <c r="C23" s="4">
        <v>275</v>
      </c>
      <c r="D23" s="4">
        <v>2</v>
      </c>
      <c r="E23" s="4">
        <v>3187</v>
      </c>
      <c r="F23" s="4">
        <v>2492</v>
      </c>
    </row>
    <row r="24" spans="1:10" x14ac:dyDescent="0.25">
      <c r="A24" s="26" t="s">
        <v>39</v>
      </c>
      <c r="B24" s="3">
        <f t="shared" si="1"/>
        <v>5544</v>
      </c>
      <c r="C24" s="4">
        <v>230</v>
      </c>
      <c r="D24" s="4">
        <v>3</v>
      </c>
      <c r="E24" s="4">
        <v>3784</v>
      </c>
      <c r="F24" s="4">
        <v>1527</v>
      </c>
    </row>
    <row r="25" spans="1:10" x14ac:dyDescent="0.25">
      <c r="A25" s="26" t="s">
        <v>40</v>
      </c>
      <c r="B25" s="3">
        <f t="shared" si="1"/>
        <v>3461</v>
      </c>
      <c r="C25" s="4">
        <v>206</v>
      </c>
      <c r="D25" s="4">
        <v>2</v>
      </c>
      <c r="E25" s="4">
        <v>2419</v>
      </c>
      <c r="F25" s="4">
        <v>834</v>
      </c>
    </row>
    <row r="26" spans="1:10" x14ac:dyDescent="0.25">
      <c r="A26" s="26" t="s">
        <v>41</v>
      </c>
      <c r="B26" s="3">
        <f t="shared" si="1"/>
        <v>2771</v>
      </c>
      <c r="C26" s="4">
        <v>102</v>
      </c>
      <c r="D26" s="5">
        <v>2</v>
      </c>
      <c r="E26" s="4">
        <v>1203</v>
      </c>
      <c r="F26" s="4">
        <v>1464</v>
      </c>
    </row>
    <row r="27" spans="1:10" x14ac:dyDescent="0.25">
      <c r="A27" s="26" t="s">
        <v>42</v>
      </c>
      <c r="B27" s="3">
        <f t="shared" si="1"/>
        <v>5845</v>
      </c>
      <c r="C27" s="4">
        <v>469</v>
      </c>
      <c r="D27" s="5">
        <v>5</v>
      </c>
      <c r="E27" s="4">
        <v>3374</v>
      </c>
      <c r="F27" s="4">
        <v>1997</v>
      </c>
    </row>
    <row r="28" spans="1:10" x14ac:dyDescent="0.25">
      <c r="A28" s="42" t="s">
        <v>10</v>
      </c>
      <c r="B28" s="42"/>
      <c r="C28" s="42"/>
      <c r="D28" s="42"/>
      <c r="E28" s="42"/>
      <c r="F28" s="42"/>
    </row>
    <row r="29" spans="1:10" x14ac:dyDescent="0.25">
      <c r="A29" s="22" t="s">
        <v>19</v>
      </c>
      <c r="B29" s="3">
        <f>C29+D29+E29+F29</f>
        <v>64358</v>
      </c>
      <c r="C29" s="4">
        <v>6386</v>
      </c>
      <c r="D29" s="4">
        <v>65</v>
      </c>
      <c r="E29" s="4">
        <v>44580</v>
      </c>
      <c r="F29" s="4">
        <v>13327</v>
      </c>
      <c r="G29" s="2"/>
      <c r="H29" s="2"/>
      <c r="I29" s="2"/>
      <c r="J29" s="2"/>
    </row>
    <row r="30" spans="1:10" x14ac:dyDescent="0.25">
      <c r="A30" s="26" t="s">
        <v>34</v>
      </c>
      <c r="B30" s="3">
        <f t="shared" ref="B30:B38" si="2">C30+D30+E30+F30</f>
        <v>31060</v>
      </c>
      <c r="C30" s="4">
        <v>4669</v>
      </c>
      <c r="D30" s="4">
        <v>47</v>
      </c>
      <c r="E30" s="4">
        <v>24033</v>
      </c>
      <c r="F30" s="4">
        <v>2311</v>
      </c>
    </row>
    <row r="31" spans="1:10" x14ac:dyDescent="0.25">
      <c r="A31" s="27" t="s">
        <v>35</v>
      </c>
      <c r="B31" s="3">
        <f>C31+E31</f>
        <v>732</v>
      </c>
      <c r="C31" s="4">
        <v>63</v>
      </c>
      <c r="D31" s="6" t="s">
        <v>23</v>
      </c>
      <c r="E31" s="4">
        <v>669</v>
      </c>
      <c r="F31" s="4" t="s">
        <v>23</v>
      </c>
    </row>
    <row r="32" spans="1:10" x14ac:dyDescent="0.25">
      <c r="A32" s="28" t="s">
        <v>36</v>
      </c>
      <c r="B32" s="3">
        <f>C32+E32+F32</f>
        <v>5434</v>
      </c>
      <c r="C32" s="4">
        <v>210</v>
      </c>
      <c r="D32" s="6" t="s">
        <v>23</v>
      </c>
      <c r="E32" s="4">
        <v>4029</v>
      </c>
      <c r="F32" s="4">
        <v>1195</v>
      </c>
    </row>
    <row r="33" spans="1:10" x14ac:dyDescent="0.25">
      <c r="A33" s="28" t="s">
        <v>37</v>
      </c>
      <c r="B33" s="3">
        <f t="shared" si="2"/>
        <v>2845</v>
      </c>
      <c r="C33" s="4">
        <v>155</v>
      </c>
      <c r="D33" s="4">
        <v>4</v>
      </c>
      <c r="E33" s="4">
        <v>1373</v>
      </c>
      <c r="F33" s="4">
        <v>1313</v>
      </c>
    </row>
    <row r="34" spans="1:10" x14ac:dyDescent="0.25">
      <c r="A34" s="28" t="s">
        <v>38</v>
      </c>
      <c r="B34" s="3">
        <f t="shared" si="2"/>
        <v>6115</v>
      </c>
      <c r="C34" s="4">
        <v>278</v>
      </c>
      <c r="D34" s="4">
        <v>2</v>
      </c>
      <c r="E34" s="4">
        <v>3350</v>
      </c>
      <c r="F34" s="4">
        <v>2485</v>
      </c>
    </row>
    <row r="35" spans="1:10" x14ac:dyDescent="0.25">
      <c r="A35" s="26" t="s">
        <v>39</v>
      </c>
      <c r="B35" s="3">
        <f t="shared" si="2"/>
        <v>5631</v>
      </c>
      <c r="C35" s="4">
        <v>226</v>
      </c>
      <c r="D35" s="4">
        <v>3</v>
      </c>
      <c r="E35" s="4">
        <v>3848</v>
      </c>
      <c r="F35" s="4">
        <v>1554</v>
      </c>
    </row>
    <row r="36" spans="1:10" x14ac:dyDescent="0.25">
      <c r="A36" s="26" t="s">
        <v>40</v>
      </c>
      <c r="B36" s="3">
        <f t="shared" si="2"/>
        <v>3713</v>
      </c>
      <c r="C36" s="4">
        <v>208</v>
      </c>
      <c r="D36" s="4">
        <v>2</v>
      </c>
      <c r="E36" s="4">
        <v>2548</v>
      </c>
      <c r="F36" s="4">
        <v>955</v>
      </c>
    </row>
    <row r="37" spans="1:10" x14ac:dyDescent="0.25">
      <c r="A37" s="26" t="s">
        <v>41</v>
      </c>
      <c r="B37" s="3">
        <f t="shared" si="2"/>
        <v>2825</v>
      </c>
      <c r="C37" s="4">
        <v>100</v>
      </c>
      <c r="D37" s="4">
        <v>2</v>
      </c>
      <c r="E37" s="4">
        <v>1225</v>
      </c>
      <c r="F37" s="4">
        <v>1498</v>
      </c>
    </row>
    <row r="38" spans="1:10" x14ac:dyDescent="0.25">
      <c r="A38" s="26" t="s">
        <v>42</v>
      </c>
      <c r="B38" s="3">
        <f t="shared" si="2"/>
        <v>6003</v>
      </c>
      <c r="C38" s="4">
        <v>477</v>
      </c>
      <c r="D38" s="4">
        <v>5</v>
      </c>
      <c r="E38" s="4">
        <v>3505</v>
      </c>
      <c r="F38" s="4">
        <v>2016</v>
      </c>
    </row>
    <row r="39" spans="1:10" x14ac:dyDescent="0.25">
      <c r="A39" s="42" t="s">
        <v>11</v>
      </c>
      <c r="B39" s="42"/>
      <c r="C39" s="42"/>
      <c r="D39" s="42"/>
      <c r="E39" s="42"/>
      <c r="F39" s="42"/>
    </row>
    <row r="40" spans="1:10" x14ac:dyDescent="0.25">
      <c r="A40" s="22" t="s">
        <v>19</v>
      </c>
      <c r="B40" s="7">
        <f>C40+D40+E40+F40</f>
        <v>66054</v>
      </c>
      <c r="C40" s="5">
        <v>6472</v>
      </c>
      <c r="D40" s="5">
        <v>65</v>
      </c>
      <c r="E40" s="5">
        <v>46136</v>
      </c>
      <c r="F40" s="5">
        <v>13381</v>
      </c>
      <c r="G40" s="2"/>
      <c r="H40" s="2"/>
      <c r="I40" s="2"/>
      <c r="J40" s="2"/>
    </row>
    <row r="41" spans="1:10" x14ac:dyDescent="0.25">
      <c r="A41" s="26" t="s">
        <v>34</v>
      </c>
      <c r="B41" s="7">
        <f t="shared" ref="B41:B49" si="3">C41+D41+E41+F41</f>
        <v>31869</v>
      </c>
      <c r="C41" s="5">
        <v>4759</v>
      </c>
      <c r="D41" s="5">
        <v>46</v>
      </c>
      <c r="E41" s="5">
        <v>24783</v>
      </c>
      <c r="F41" s="5">
        <v>2281</v>
      </c>
    </row>
    <row r="42" spans="1:10" x14ac:dyDescent="0.25">
      <c r="A42" s="27" t="s">
        <v>35</v>
      </c>
      <c r="B42" s="7">
        <f>C42+E42</f>
        <v>773</v>
      </c>
      <c r="C42" s="5">
        <v>62</v>
      </c>
      <c r="D42" s="5" t="s">
        <v>23</v>
      </c>
      <c r="E42" s="5">
        <v>711</v>
      </c>
      <c r="F42" s="6"/>
    </row>
    <row r="43" spans="1:10" x14ac:dyDescent="0.25">
      <c r="A43" s="28" t="s">
        <v>36</v>
      </c>
      <c r="B43" s="7">
        <f>C43+E43+F43</f>
        <v>5597</v>
      </c>
      <c r="C43" s="5">
        <v>218</v>
      </c>
      <c r="D43" s="5" t="s">
        <v>23</v>
      </c>
      <c r="E43" s="5">
        <v>4182</v>
      </c>
      <c r="F43" s="5">
        <v>1197</v>
      </c>
    </row>
    <row r="44" spans="1:10" x14ac:dyDescent="0.25">
      <c r="A44" s="28" t="s">
        <v>37</v>
      </c>
      <c r="B44" s="7">
        <f t="shared" si="3"/>
        <v>2901</v>
      </c>
      <c r="C44" s="5">
        <v>159</v>
      </c>
      <c r="D44" s="5">
        <v>4</v>
      </c>
      <c r="E44" s="5">
        <v>1432</v>
      </c>
      <c r="F44" s="5">
        <v>1306</v>
      </c>
    </row>
    <row r="45" spans="1:10" x14ac:dyDescent="0.25">
      <c r="A45" s="28" t="s">
        <v>38</v>
      </c>
      <c r="B45" s="7">
        <f t="shared" si="3"/>
        <v>6288</v>
      </c>
      <c r="C45" s="5">
        <v>281</v>
      </c>
      <c r="D45" s="5">
        <v>2</v>
      </c>
      <c r="E45" s="5">
        <v>3535</v>
      </c>
      <c r="F45" s="5">
        <v>2470</v>
      </c>
    </row>
    <row r="46" spans="1:10" x14ac:dyDescent="0.25">
      <c r="A46" s="26" t="s">
        <v>39</v>
      </c>
      <c r="B46" s="7">
        <f t="shared" si="3"/>
        <v>5757</v>
      </c>
      <c r="C46" s="5">
        <v>233</v>
      </c>
      <c r="D46" s="5">
        <v>4</v>
      </c>
      <c r="E46" s="5">
        <v>3935</v>
      </c>
      <c r="F46" s="5">
        <v>1585</v>
      </c>
    </row>
    <row r="47" spans="1:10" x14ac:dyDescent="0.25">
      <c r="A47" s="26" t="s">
        <v>40</v>
      </c>
      <c r="B47" s="7">
        <f t="shared" si="3"/>
        <v>3781</v>
      </c>
      <c r="C47" s="5">
        <v>181</v>
      </c>
      <c r="D47" s="5">
        <v>2</v>
      </c>
      <c r="E47" s="5">
        <v>2619</v>
      </c>
      <c r="F47" s="5">
        <v>979</v>
      </c>
    </row>
    <row r="48" spans="1:10" x14ac:dyDescent="0.25">
      <c r="A48" s="26" t="s">
        <v>41</v>
      </c>
      <c r="B48" s="7">
        <f t="shared" si="3"/>
        <v>2865</v>
      </c>
      <c r="C48" s="5">
        <v>101</v>
      </c>
      <c r="D48" s="5">
        <v>2</v>
      </c>
      <c r="E48" s="5">
        <v>1247</v>
      </c>
      <c r="F48" s="5">
        <v>1515</v>
      </c>
    </row>
    <row r="49" spans="1:10" x14ac:dyDescent="0.25">
      <c r="A49" s="26" t="s">
        <v>42</v>
      </c>
      <c r="B49" s="7">
        <f t="shared" si="3"/>
        <v>6223</v>
      </c>
      <c r="C49" s="5">
        <v>478</v>
      </c>
      <c r="D49" s="5">
        <v>5</v>
      </c>
      <c r="E49" s="5">
        <v>3692</v>
      </c>
      <c r="F49" s="5">
        <v>2048</v>
      </c>
    </row>
    <row r="50" spans="1:10" x14ac:dyDescent="0.25">
      <c r="A50" s="42" t="s">
        <v>12</v>
      </c>
      <c r="B50" s="42"/>
      <c r="C50" s="42"/>
      <c r="D50" s="42"/>
      <c r="E50" s="42"/>
      <c r="F50" s="42"/>
    </row>
    <row r="51" spans="1:10" x14ac:dyDescent="0.25">
      <c r="A51" s="22" t="s">
        <v>19</v>
      </c>
      <c r="B51" s="8">
        <f>C51+D51+E51+F51</f>
        <v>67145</v>
      </c>
      <c r="C51" s="7">
        <v>6544</v>
      </c>
      <c r="D51" s="5">
        <v>65</v>
      </c>
      <c r="E51" s="5">
        <v>47159</v>
      </c>
      <c r="F51" s="5">
        <v>13377</v>
      </c>
      <c r="G51" s="2"/>
      <c r="H51" s="2"/>
      <c r="I51" s="2"/>
      <c r="J51" s="2"/>
    </row>
    <row r="52" spans="1:10" x14ac:dyDescent="0.25">
      <c r="A52" s="26" t="s">
        <v>34</v>
      </c>
      <c r="B52" s="8">
        <f t="shared" ref="B52:B60" si="4">C52+D52+E52+F52</f>
        <v>32369</v>
      </c>
      <c r="C52" s="7">
        <v>4795</v>
      </c>
      <c r="D52" s="5">
        <v>47</v>
      </c>
      <c r="E52" s="5">
        <v>25254</v>
      </c>
      <c r="F52" s="5">
        <v>2273</v>
      </c>
    </row>
    <row r="53" spans="1:10" x14ac:dyDescent="0.25">
      <c r="A53" s="27" t="s">
        <v>35</v>
      </c>
      <c r="B53" s="8">
        <f t="shared" si="4"/>
        <v>799</v>
      </c>
      <c r="C53" s="7">
        <v>67</v>
      </c>
      <c r="D53" s="5"/>
      <c r="E53" s="5">
        <v>732</v>
      </c>
      <c r="F53" s="6"/>
    </row>
    <row r="54" spans="1:10" x14ac:dyDescent="0.25">
      <c r="A54" s="28" t="s">
        <v>36</v>
      </c>
      <c r="B54" s="8">
        <f t="shared" si="4"/>
        <v>5751</v>
      </c>
      <c r="C54" s="7">
        <v>225</v>
      </c>
      <c r="D54" s="5"/>
      <c r="E54" s="5">
        <v>4323</v>
      </c>
      <c r="F54" s="5">
        <v>1203</v>
      </c>
    </row>
    <row r="55" spans="1:10" x14ac:dyDescent="0.25">
      <c r="A55" s="28" t="s">
        <v>37</v>
      </c>
      <c r="B55" s="8">
        <f t="shared" si="4"/>
        <v>2913</v>
      </c>
      <c r="C55" s="7">
        <v>159</v>
      </c>
      <c r="D55" s="5">
        <v>4</v>
      </c>
      <c r="E55" s="5">
        <v>1450</v>
      </c>
      <c r="F55" s="5">
        <v>1300</v>
      </c>
    </row>
    <row r="56" spans="1:10" x14ac:dyDescent="0.25">
      <c r="A56" s="28" t="s">
        <v>38</v>
      </c>
      <c r="B56" s="8">
        <f t="shared" si="4"/>
        <v>6349</v>
      </c>
      <c r="C56" s="7">
        <v>278</v>
      </c>
      <c r="D56" s="5">
        <v>1</v>
      </c>
      <c r="E56" s="5">
        <v>3617</v>
      </c>
      <c r="F56" s="5">
        <v>2453</v>
      </c>
    </row>
    <row r="57" spans="1:10" x14ac:dyDescent="0.25">
      <c r="A57" s="26" t="s">
        <v>39</v>
      </c>
      <c r="B57" s="8">
        <f t="shared" si="4"/>
        <v>5917</v>
      </c>
      <c r="C57" s="7">
        <v>237</v>
      </c>
      <c r="D57" s="5">
        <v>4</v>
      </c>
      <c r="E57" s="5">
        <v>4073</v>
      </c>
      <c r="F57" s="5">
        <v>1603</v>
      </c>
    </row>
    <row r="58" spans="1:10" x14ac:dyDescent="0.25">
      <c r="A58" s="26" t="s">
        <v>40</v>
      </c>
      <c r="B58" s="8">
        <f t="shared" si="4"/>
        <v>3921</v>
      </c>
      <c r="C58" s="7">
        <v>194</v>
      </c>
      <c r="D58" s="5">
        <v>2</v>
      </c>
      <c r="E58" s="5">
        <v>2719</v>
      </c>
      <c r="F58" s="5">
        <v>1006</v>
      </c>
    </row>
    <row r="59" spans="1:10" x14ac:dyDescent="0.25">
      <c r="A59" s="26" t="s">
        <v>41</v>
      </c>
      <c r="B59" s="8">
        <f t="shared" si="4"/>
        <v>2853</v>
      </c>
      <c r="C59" s="7">
        <v>102</v>
      </c>
      <c r="D59" s="5">
        <v>2</v>
      </c>
      <c r="E59" s="5">
        <v>1244</v>
      </c>
      <c r="F59" s="5">
        <v>1505</v>
      </c>
    </row>
    <row r="60" spans="1:10" x14ac:dyDescent="0.25">
      <c r="A60" s="26" t="s">
        <v>42</v>
      </c>
      <c r="B60" s="8">
        <f t="shared" si="4"/>
        <v>6273</v>
      </c>
      <c r="C60" s="7">
        <v>487</v>
      </c>
      <c r="D60" s="5">
        <v>5</v>
      </c>
      <c r="E60" s="5">
        <v>3747</v>
      </c>
      <c r="F60" s="5">
        <v>2034</v>
      </c>
    </row>
    <row r="61" spans="1:10" x14ac:dyDescent="0.25">
      <c r="A61" s="42" t="s">
        <v>13</v>
      </c>
      <c r="B61" s="42"/>
      <c r="C61" s="42"/>
      <c r="D61" s="42"/>
      <c r="E61" s="42"/>
      <c r="F61" s="42"/>
    </row>
    <row r="62" spans="1:10" x14ac:dyDescent="0.25">
      <c r="A62" s="22" t="s">
        <v>19</v>
      </c>
      <c r="B62" s="8">
        <f>C62+D62+E62+F62</f>
        <v>68257</v>
      </c>
      <c r="C62" s="4">
        <v>6422</v>
      </c>
      <c r="D62" s="4">
        <v>67</v>
      </c>
      <c r="E62" s="4">
        <v>48536</v>
      </c>
      <c r="F62" s="4">
        <v>13232</v>
      </c>
      <c r="G62" s="2"/>
      <c r="H62" s="2"/>
      <c r="I62" s="2"/>
      <c r="J62" s="2"/>
    </row>
    <row r="63" spans="1:10" x14ac:dyDescent="0.25">
      <c r="A63" s="26" t="s">
        <v>34</v>
      </c>
      <c r="B63" s="8">
        <f t="shared" ref="B63:B71" si="5">C63+D63+E63+F63</f>
        <v>32756</v>
      </c>
      <c r="C63" s="4">
        <v>4683</v>
      </c>
      <c r="D63" s="4">
        <v>48</v>
      </c>
      <c r="E63" s="4">
        <v>25807</v>
      </c>
      <c r="F63" s="4">
        <v>2218</v>
      </c>
    </row>
    <row r="64" spans="1:10" x14ac:dyDescent="0.25">
      <c r="A64" s="27" t="s">
        <v>35</v>
      </c>
      <c r="B64" s="8">
        <f t="shared" si="5"/>
        <v>811</v>
      </c>
      <c r="C64" s="4">
        <v>68</v>
      </c>
      <c r="D64" s="9"/>
      <c r="E64" s="4">
        <v>741</v>
      </c>
      <c r="F64" s="4">
        <v>2</v>
      </c>
    </row>
    <row r="65" spans="1:10" x14ac:dyDescent="0.25">
      <c r="A65" s="28" t="s">
        <v>36</v>
      </c>
      <c r="B65" s="8">
        <f t="shared" si="5"/>
        <v>5841</v>
      </c>
      <c r="C65" s="4">
        <v>225</v>
      </c>
      <c r="D65" s="9"/>
      <c r="E65" s="4">
        <v>4434</v>
      </c>
      <c r="F65" s="4">
        <v>1182</v>
      </c>
    </row>
    <row r="66" spans="1:10" x14ac:dyDescent="0.25">
      <c r="A66" s="28" t="s">
        <v>37</v>
      </c>
      <c r="B66" s="8">
        <f t="shared" si="5"/>
        <v>2946</v>
      </c>
      <c r="C66" s="4">
        <v>160</v>
      </c>
      <c r="D66" s="4">
        <v>4</v>
      </c>
      <c r="E66" s="4">
        <v>1489</v>
      </c>
      <c r="F66" s="4">
        <v>1293</v>
      </c>
    </row>
    <row r="67" spans="1:10" x14ac:dyDescent="0.25">
      <c r="A67" s="28" t="s">
        <v>38</v>
      </c>
      <c r="B67" s="8">
        <f t="shared" si="5"/>
        <v>6514</v>
      </c>
      <c r="C67" s="4">
        <v>276</v>
      </c>
      <c r="D67" s="4">
        <v>1</v>
      </c>
      <c r="E67" s="4">
        <v>3800</v>
      </c>
      <c r="F67" s="4">
        <v>2437</v>
      </c>
    </row>
    <row r="68" spans="1:10" x14ac:dyDescent="0.25">
      <c r="A68" s="26" t="s">
        <v>39</v>
      </c>
      <c r="B68" s="8">
        <f t="shared" si="5"/>
        <v>6099</v>
      </c>
      <c r="C68" s="4">
        <v>234</v>
      </c>
      <c r="D68" s="4">
        <v>4</v>
      </c>
      <c r="E68" s="4">
        <v>4261</v>
      </c>
      <c r="F68" s="4">
        <v>1600</v>
      </c>
    </row>
    <row r="69" spans="1:10" x14ac:dyDescent="0.25">
      <c r="A69" s="26" t="s">
        <v>40</v>
      </c>
      <c r="B69" s="8">
        <f t="shared" si="5"/>
        <v>3963</v>
      </c>
      <c r="C69" s="4">
        <v>188</v>
      </c>
      <c r="D69" s="4">
        <v>2</v>
      </c>
      <c r="E69" s="4">
        <v>2769</v>
      </c>
      <c r="F69" s="4">
        <v>1004</v>
      </c>
    </row>
    <row r="70" spans="1:10" x14ac:dyDescent="0.25">
      <c r="A70" s="26" t="s">
        <v>41</v>
      </c>
      <c r="B70" s="8">
        <f t="shared" si="5"/>
        <v>2897</v>
      </c>
      <c r="C70" s="4">
        <v>103</v>
      </c>
      <c r="D70" s="4">
        <v>3</v>
      </c>
      <c r="E70" s="4">
        <v>1304</v>
      </c>
      <c r="F70" s="4">
        <v>1487</v>
      </c>
    </row>
    <row r="71" spans="1:10" x14ac:dyDescent="0.25">
      <c r="A71" s="26" t="s">
        <v>42</v>
      </c>
      <c r="B71" s="8">
        <f t="shared" si="5"/>
        <v>6430</v>
      </c>
      <c r="C71" s="4">
        <v>485</v>
      </c>
      <c r="D71" s="4">
        <v>5</v>
      </c>
      <c r="E71" s="4">
        <v>3931</v>
      </c>
      <c r="F71" s="4">
        <v>2009</v>
      </c>
    </row>
    <row r="72" spans="1:10" x14ac:dyDescent="0.25">
      <c r="A72" s="42" t="s">
        <v>14</v>
      </c>
      <c r="B72" s="42"/>
      <c r="C72" s="42"/>
      <c r="D72" s="42"/>
      <c r="E72" s="42"/>
      <c r="F72" s="42"/>
    </row>
    <row r="73" spans="1:10" x14ac:dyDescent="0.25">
      <c r="A73" s="22" t="s">
        <v>19</v>
      </c>
      <c r="B73" s="8">
        <f>C73+D73+E73+F73</f>
        <v>69503</v>
      </c>
      <c r="C73" s="4">
        <v>6384</v>
      </c>
      <c r="D73" s="4">
        <v>65</v>
      </c>
      <c r="E73" s="4">
        <v>49535</v>
      </c>
      <c r="F73" s="4">
        <v>13519</v>
      </c>
      <c r="G73" s="2"/>
      <c r="H73" s="2"/>
      <c r="I73" s="2"/>
      <c r="J73" s="2"/>
    </row>
    <row r="74" spans="1:10" x14ac:dyDescent="0.25">
      <c r="A74" s="26" t="s">
        <v>34</v>
      </c>
      <c r="B74" s="8">
        <f t="shared" ref="B74:B82" si="6">C74+D74+E74+F74</f>
        <v>33279</v>
      </c>
      <c r="C74" s="4">
        <v>4646</v>
      </c>
      <c r="D74" s="4">
        <v>47</v>
      </c>
      <c r="E74" s="4">
        <v>26307</v>
      </c>
      <c r="F74" s="4">
        <v>2279</v>
      </c>
    </row>
    <row r="75" spans="1:10" x14ac:dyDescent="0.25">
      <c r="A75" s="27" t="s">
        <v>35</v>
      </c>
      <c r="B75" s="8">
        <f t="shared" si="6"/>
        <v>809</v>
      </c>
      <c r="C75" s="4">
        <v>67</v>
      </c>
      <c r="D75" s="5"/>
      <c r="E75" s="4">
        <v>742</v>
      </c>
      <c r="F75" s="4"/>
    </row>
    <row r="76" spans="1:10" x14ac:dyDescent="0.25">
      <c r="A76" s="28" t="s">
        <v>36</v>
      </c>
      <c r="B76" s="8">
        <f t="shared" si="6"/>
        <v>6062</v>
      </c>
      <c r="C76" s="4">
        <v>221</v>
      </c>
      <c r="D76" s="5"/>
      <c r="E76" s="4">
        <v>4630</v>
      </c>
      <c r="F76" s="4">
        <v>1211</v>
      </c>
    </row>
    <row r="77" spans="1:10" x14ac:dyDescent="0.25">
      <c r="A77" s="28" t="s">
        <v>37</v>
      </c>
      <c r="B77" s="8">
        <f t="shared" si="6"/>
        <v>3008</v>
      </c>
      <c r="C77" s="4">
        <v>160</v>
      </c>
      <c r="D77" s="4">
        <v>4</v>
      </c>
      <c r="E77" s="4">
        <v>1525</v>
      </c>
      <c r="F77" s="4">
        <v>1319</v>
      </c>
    </row>
    <row r="78" spans="1:10" x14ac:dyDescent="0.25">
      <c r="A78" s="28" t="s">
        <v>38</v>
      </c>
      <c r="B78" s="8">
        <f t="shared" si="6"/>
        <v>6642</v>
      </c>
      <c r="C78" s="4">
        <v>277</v>
      </c>
      <c r="D78" s="4">
        <v>1</v>
      </c>
      <c r="E78" s="4">
        <v>3903</v>
      </c>
      <c r="F78" s="4">
        <v>2461</v>
      </c>
    </row>
    <row r="79" spans="1:10" x14ac:dyDescent="0.25">
      <c r="A79" s="26" t="s">
        <v>39</v>
      </c>
      <c r="B79" s="8">
        <f t="shared" si="6"/>
        <v>6199</v>
      </c>
      <c r="C79" s="4">
        <v>226</v>
      </c>
      <c r="D79" s="4">
        <v>4</v>
      </c>
      <c r="E79" s="4">
        <v>4348</v>
      </c>
      <c r="F79" s="4">
        <v>1621</v>
      </c>
    </row>
    <row r="80" spans="1:10" x14ac:dyDescent="0.25">
      <c r="A80" s="26" t="s">
        <v>40</v>
      </c>
      <c r="B80" s="8">
        <f t="shared" si="6"/>
        <v>3928</v>
      </c>
      <c r="C80" s="4">
        <v>190</v>
      </c>
      <c r="D80" s="4">
        <v>2</v>
      </c>
      <c r="E80" s="4">
        <v>2739</v>
      </c>
      <c r="F80" s="4">
        <v>997</v>
      </c>
    </row>
    <row r="81" spans="1:10" x14ac:dyDescent="0.25">
      <c r="A81" s="26" t="s">
        <v>41</v>
      </c>
      <c r="B81" s="8">
        <f t="shared" si="6"/>
        <v>3023</v>
      </c>
      <c r="C81" s="4">
        <v>104</v>
      </c>
      <c r="D81" s="4">
        <v>2</v>
      </c>
      <c r="E81" s="4">
        <v>1344</v>
      </c>
      <c r="F81" s="4">
        <v>1573</v>
      </c>
    </row>
    <row r="82" spans="1:10" x14ac:dyDescent="0.25">
      <c r="A82" s="26" t="s">
        <v>42</v>
      </c>
      <c r="B82" s="8">
        <f t="shared" si="6"/>
        <v>6553</v>
      </c>
      <c r="C82" s="4">
        <v>493</v>
      </c>
      <c r="D82" s="4">
        <v>5</v>
      </c>
      <c r="E82" s="4">
        <v>3997</v>
      </c>
      <c r="F82" s="4">
        <v>2058</v>
      </c>
    </row>
    <row r="83" spans="1:10" x14ac:dyDescent="0.25">
      <c r="A83" s="42" t="s">
        <v>15</v>
      </c>
      <c r="B83" s="42"/>
      <c r="C83" s="42"/>
      <c r="D83" s="42"/>
      <c r="E83" s="42"/>
      <c r="F83" s="42"/>
    </row>
    <row r="84" spans="1:10" x14ac:dyDescent="0.25">
      <c r="A84" s="22" t="s">
        <v>19</v>
      </c>
      <c r="B84" s="8">
        <f>C84+D84+E84+F84</f>
        <v>70879</v>
      </c>
      <c r="C84" s="4">
        <v>6427</v>
      </c>
      <c r="D84" s="4">
        <v>66</v>
      </c>
      <c r="E84" s="4">
        <v>50685</v>
      </c>
      <c r="F84" s="4">
        <v>13701</v>
      </c>
      <c r="G84" s="2"/>
      <c r="H84" s="2"/>
      <c r="I84" s="2"/>
      <c r="J84" s="2"/>
    </row>
    <row r="85" spans="1:10" x14ac:dyDescent="0.25">
      <c r="A85" s="26" t="s">
        <v>34</v>
      </c>
      <c r="B85" s="8">
        <f t="shared" ref="B85:B93" si="7">C85+D85+E85+F85</f>
        <v>33772</v>
      </c>
      <c r="C85" s="4">
        <v>4689</v>
      </c>
      <c r="D85" s="4">
        <v>48</v>
      </c>
      <c r="E85" s="4">
        <v>26736</v>
      </c>
      <c r="F85" s="4">
        <v>2299</v>
      </c>
    </row>
    <row r="86" spans="1:10" x14ac:dyDescent="0.25">
      <c r="A86" s="27" t="s">
        <v>35</v>
      </c>
      <c r="B86" s="8">
        <f t="shared" si="7"/>
        <v>843</v>
      </c>
      <c r="C86" s="4">
        <v>65</v>
      </c>
      <c r="D86" s="5"/>
      <c r="E86" s="4">
        <v>776</v>
      </c>
      <c r="F86" s="4">
        <v>2</v>
      </c>
    </row>
    <row r="87" spans="1:10" x14ac:dyDescent="0.25">
      <c r="A87" s="28" t="s">
        <v>36</v>
      </c>
      <c r="B87" s="8">
        <f t="shared" si="7"/>
        <v>6216</v>
      </c>
      <c r="C87" s="4">
        <v>221</v>
      </c>
      <c r="D87" s="5"/>
      <c r="E87" s="4">
        <v>4752</v>
      </c>
      <c r="F87" s="4">
        <v>1243</v>
      </c>
    </row>
    <row r="88" spans="1:10" x14ac:dyDescent="0.25">
      <c r="A88" s="28" t="s">
        <v>37</v>
      </c>
      <c r="B88" s="8">
        <f t="shared" si="7"/>
        <v>3061</v>
      </c>
      <c r="C88" s="4">
        <v>161</v>
      </c>
      <c r="D88" s="4">
        <v>4</v>
      </c>
      <c r="E88" s="4">
        <v>1543</v>
      </c>
      <c r="F88" s="4">
        <v>1353</v>
      </c>
    </row>
    <row r="89" spans="1:10" x14ac:dyDescent="0.25">
      <c r="A89" s="28" t="s">
        <v>38</v>
      </c>
      <c r="B89" s="8">
        <f t="shared" si="7"/>
        <v>6711</v>
      </c>
      <c r="C89" s="4">
        <v>272</v>
      </c>
      <c r="D89" s="4">
        <v>1</v>
      </c>
      <c r="E89" s="4">
        <v>3972</v>
      </c>
      <c r="F89" s="4">
        <v>2466</v>
      </c>
    </row>
    <row r="90" spans="1:10" x14ac:dyDescent="0.25">
      <c r="A90" s="26" t="s">
        <v>39</v>
      </c>
      <c r="B90" s="8">
        <f t="shared" si="7"/>
        <v>6289</v>
      </c>
      <c r="C90" s="4">
        <v>224</v>
      </c>
      <c r="D90" s="4">
        <v>4</v>
      </c>
      <c r="E90" s="4">
        <v>4441</v>
      </c>
      <c r="F90" s="4">
        <v>1620</v>
      </c>
    </row>
    <row r="91" spans="1:10" x14ac:dyDescent="0.25">
      <c r="A91" s="26" t="s">
        <v>40</v>
      </c>
      <c r="B91" s="8">
        <f t="shared" si="7"/>
        <v>4011</v>
      </c>
      <c r="C91" s="4">
        <v>188</v>
      </c>
      <c r="D91" s="4">
        <v>2</v>
      </c>
      <c r="E91" s="4">
        <v>2801</v>
      </c>
      <c r="F91" s="4">
        <v>1020</v>
      </c>
    </row>
    <row r="92" spans="1:10" x14ac:dyDescent="0.25">
      <c r="A92" s="26" t="s">
        <v>41</v>
      </c>
      <c r="B92" s="8">
        <f t="shared" si="7"/>
        <v>3119</v>
      </c>
      <c r="C92" s="4">
        <v>109</v>
      </c>
      <c r="D92" s="4">
        <v>2</v>
      </c>
      <c r="E92" s="4">
        <v>1384</v>
      </c>
      <c r="F92" s="4">
        <v>1624</v>
      </c>
    </row>
    <row r="93" spans="1:10" x14ac:dyDescent="0.25">
      <c r="A93" s="26" t="s">
        <v>42</v>
      </c>
      <c r="B93" s="8">
        <f t="shared" si="7"/>
        <v>6857</v>
      </c>
      <c r="C93" s="4">
        <v>498</v>
      </c>
      <c r="D93" s="4">
        <v>5</v>
      </c>
      <c r="E93" s="4">
        <v>4280</v>
      </c>
      <c r="F93" s="4">
        <v>2074</v>
      </c>
    </row>
    <row r="94" spans="1:10" x14ac:dyDescent="0.25">
      <c r="A94" s="42" t="s">
        <v>16</v>
      </c>
      <c r="B94" s="42"/>
      <c r="C94" s="42"/>
      <c r="D94" s="42"/>
      <c r="E94" s="42"/>
      <c r="F94" s="42"/>
    </row>
    <row r="95" spans="1:10" x14ac:dyDescent="0.25">
      <c r="A95" s="22" t="s">
        <v>19</v>
      </c>
      <c r="B95" s="8">
        <f>C95+D95+E95+F95</f>
        <v>72131</v>
      </c>
      <c r="C95" s="4">
        <v>6418</v>
      </c>
      <c r="D95" s="4">
        <v>65</v>
      </c>
      <c r="E95" s="4">
        <v>51795</v>
      </c>
      <c r="F95" s="4">
        <v>13853</v>
      </c>
      <c r="G95" s="2"/>
      <c r="H95" s="2"/>
      <c r="I95" s="2"/>
      <c r="J95" s="2"/>
    </row>
    <row r="96" spans="1:10" x14ac:dyDescent="0.25">
      <c r="A96" s="26" t="s">
        <v>34</v>
      </c>
      <c r="B96" s="8">
        <f t="shared" ref="B96:B104" si="8">C96+D96+E96+F96</f>
        <v>34244</v>
      </c>
      <c r="C96" s="4">
        <v>4670</v>
      </c>
      <c r="D96" s="4">
        <v>47</v>
      </c>
      <c r="E96" s="4">
        <v>27207</v>
      </c>
      <c r="F96" s="4">
        <v>2320</v>
      </c>
    </row>
    <row r="97" spans="1:10" x14ac:dyDescent="0.25">
      <c r="A97" s="27" t="s">
        <v>35</v>
      </c>
      <c r="B97" s="8">
        <f t="shared" si="8"/>
        <v>862</v>
      </c>
      <c r="C97" s="4">
        <v>66</v>
      </c>
      <c r="D97" s="5"/>
      <c r="E97" s="4">
        <v>794</v>
      </c>
      <c r="F97" s="4">
        <v>2</v>
      </c>
    </row>
    <row r="98" spans="1:10" x14ac:dyDescent="0.25">
      <c r="A98" s="28" t="s">
        <v>36</v>
      </c>
      <c r="B98" s="8">
        <f t="shared" si="8"/>
        <v>6250</v>
      </c>
      <c r="C98" s="4">
        <v>222</v>
      </c>
      <c r="D98" s="5"/>
      <c r="E98" s="4">
        <v>4790</v>
      </c>
      <c r="F98" s="4">
        <v>1238</v>
      </c>
    </row>
    <row r="99" spans="1:10" x14ac:dyDescent="0.25">
      <c r="A99" s="28" t="s">
        <v>37</v>
      </c>
      <c r="B99" s="8">
        <f t="shared" si="8"/>
        <v>3077</v>
      </c>
      <c r="C99" s="4">
        <v>161</v>
      </c>
      <c r="D99" s="4">
        <v>4</v>
      </c>
      <c r="E99" s="4">
        <v>1559</v>
      </c>
      <c r="F99" s="4">
        <v>1353</v>
      </c>
    </row>
    <row r="100" spans="1:10" x14ac:dyDescent="0.25">
      <c r="A100" s="28" t="s">
        <v>38</v>
      </c>
      <c r="B100" s="8">
        <f t="shared" si="8"/>
        <v>6840</v>
      </c>
      <c r="C100" s="4">
        <v>279</v>
      </c>
      <c r="D100" s="4">
        <v>1</v>
      </c>
      <c r="E100" s="4">
        <v>4087</v>
      </c>
      <c r="F100" s="4">
        <v>2473</v>
      </c>
    </row>
    <row r="101" spans="1:10" x14ac:dyDescent="0.25">
      <c r="A101" s="26" t="s">
        <v>39</v>
      </c>
      <c r="B101" s="8">
        <f t="shared" si="8"/>
        <v>6480</v>
      </c>
      <c r="C101" s="4">
        <v>223</v>
      </c>
      <c r="D101" s="4">
        <v>4</v>
      </c>
      <c r="E101" s="4">
        <v>4589</v>
      </c>
      <c r="F101" s="4">
        <v>1664</v>
      </c>
    </row>
    <row r="102" spans="1:10" x14ac:dyDescent="0.25">
      <c r="A102" s="26" t="s">
        <v>40</v>
      </c>
      <c r="B102" s="8">
        <f t="shared" si="8"/>
        <v>4098</v>
      </c>
      <c r="C102" s="4">
        <v>190</v>
      </c>
      <c r="D102" s="4">
        <v>2</v>
      </c>
      <c r="E102" s="4">
        <v>2858</v>
      </c>
      <c r="F102" s="4">
        <v>1048</v>
      </c>
    </row>
    <row r="103" spans="1:10" x14ac:dyDescent="0.25">
      <c r="A103" s="26" t="s">
        <v>41</v>
      </c>
      <c r="B103" s="8">
        <f t="shared" si="8"/>
        <v>3171</v>
      </c>
      <c r="C103" s="4">
        <v>108</v>
      </c>
      <c r="D103" s="4">
        <v>2</v>
      </c>
      <c r="E103" s="4">
        <v>1420</v>
      </c>
      <c r="F103" s="4">
        <v>1641</v>
      </c>
    </row>
    <row r="104" spans="1:10" x14ac:dyDescent="0.25">
      <c r="A104" s="26" t="s">
        <v>42</v>
      </c>
      <c r="B104" s="8">
        <f t="shared" si="8"/>
        <v>7109</v>
      </c>
      <c r="C104" s="4">
        <v>499</v>
      </c>
      <c r="D104" s="4">
        <v>5</v>
      </c>
      <c r="E104" s="4">
        <v>4491</v>
      </c>
      <c r="F104" s="4">
        <v>2114</v>
      </c>
    </row>
    <row r="105" spans="1:10" x14ac:dyDescent="0.25">
      <c r="A105" s="42" t="s">
        <v>17</v>
      </c>
      <c r="B105" s="42"/>
      <c r="C105" s="42"/>
      <c r="D105" s="42"/>
      <c r="E105" s="42"/>
      <c r="F105" s="42"/>
    </row>
    <row r="106" spans="1:10" x14ac:dyDescent="0.25">
      <c r="A106" s="22" t="s">
        <v>19</v>
      </c>
      <c r="B106" s="8">
        <f>C106+D106+E106+F106</f>
        <v>72685</v>
      </c>
      <c r="C106" s="4">
        <v>6259</v>
      </c>
      <c r="D106" s="4">
        <v>65</v>
      </c>
      <c r="E106" s="4">
        <v>52355</v>
      </c>
      <c r="F106" s="4">
        <v>14006</v>
      </c>
      <c r="G106" s="2"/>
      <c r="H106" s="2"/>
      <c r="I106" s="2"/>
      <c r="J106" s="2"/>
    </row>
    <row r="107" spans="1:10" x14ac:dyDescent="0.25">
      <c r="A107" s="26" t="s">
        <v>34</v>
      </c>
      <c r="B107" s="8">
        <f t="shared" ref="B107:B115" si="9">C107+D107+E107+F107</f>
        <v>34283</v>
      </c>
      <c r="C107" s="4">
        <v>4536</v>
      </c>
      <c r="D107" s="4">
        <v>47</v>
      </c>
      <c r="E107" s="4">
        <v>27348</v>
      </c>
      <c r="F107" s="4">
        <v>2352</v>
      </c>
    </row>
    <row r="108" spans="1:10" x14ac:dyDescent="0.25">
      <c r="A108" s="27" t="s">
        <v>35</v>
      </c>
      <c r="B108" s="8">
        <f t="shared" si="9"/>
        <v>885</v>
      </c>
      <c r="C108" s="4">
        <v>65</v>
      </c>
      <c r="D108" s="5"/>
      <c r="E108" s="4">
        <v>820</v>
      </c>
      <c r="F108" s="4"/>
    </row>
    <row r="109" spans="1:10" x14ac:dyDescent="0.25">
      <c r="A109" s="28" t="s">
        <v>36</v>
      </c>
      <c r="B109" s="8">
        <f t="shared" si="9"/>
        <v>6317</v>
      </c>
      <c r="C109" s="4">
        <v>220</v>
      </c>
      <c r="D109" s="5"/>
      <c r="E109" s="4">
        <v>4856</v>
      </c>
      <c r="F109" s="4">
        <v>1241</v>
      </c>
    </row>
    <row r="110" spans="1:10" x14ac:dyDescent="0.25">
      <c r="A110" s="28" t="s">
        <v>37</v>
      </c>
      <c r="B110" s="8">
        <f t="shared" si="9"/>
        <v>3155</v>
      </c>
      <c r="C110" s="4">
        <v>159</v>
      </c>
      <c r="D110" s="4">
        <v>4</v>
      </c>
      <c r="E110" s="4">
        <v>1573</v>
      </c>
      <c r="F110" s="4">
        <v>1419</v>
      </c>
    </row>
    <row r="111" spans="1:10" x14ac:dyDescent="0.25">
      <c r="A111" s="28" t="s">
        <v>38</v>
      </c>
      <c r="B111" s="8">
        <f t="shared" si="9"/>
        <v>6940</v>
      </c>
      <c r="C111" s="4">
        <v>278</v>
      </c>
      <c r="D111" s="4">
        <v>1</v>
      </c>
      <c r="E111" s="4">
        <v>4166</v>
      </c>
      <c r="F111" s="4">
        <v>2495</v>
      </c>
    </row>
    <row r="112" spans="1:10" x14ac:dyDescent="0.25">
      <c r="A112" s="26" t="s">
        <v>39</v>
      </c>
      <c r="B112" s="8">
        <f t="shared" si="9"/>
        <v>6551</v>
      </c>
      <c r="C112" s="4">
        <v>221</v>
      </c>
      <c r="D112" s="4">
        <v>4</v>
      </c>
      <c r="E112" s="4">
        <v>4690</v>
      </c>
      <c r="F112" s="4">
        <v>1636</v>
      </c>
    </row>
    <row r="113" spans="1:10" x14ac:dyDescent="0.25">
      <c r="A113" s="26" t="s">
        <v>40</v>
      </c>
      <c r="B113" s="8">
        <f t="shared" si="9"/>
        <v>4111</v>
      </c>
      <c r="C113" s="4">
        <v>179</v>
      </c>
      <c r="D113" s="4">
        <v>2</v>
      </c>
      <c r="E113" s="4">
        <v>2881</v>
      </c>
      <c r="F113" s="4">
        <v>1049</v>
      </c>
    </row>
    <row r="114" spans="1:10" x14ac:dyDescent="0.25">
      <c r="A114" s="26" t="s">
        <v>41</v>
      </c>
      <c r="B114" s="8">
        <f t="shared" si="9"/>
        <v>3247</v>
      </c>
      <c r="C114" s="4">
        <v>108</v>
      </c>
      <c r="D114" s="4">
        <v>2</v>
      </c>
      <c r="E114" s="4">
        <v>1450</v>
      </c>
      <c r="F114" s="4">
        <v>1687</v>
      </c>
    </row>
    <row r="115" spans="1:10" x14ac:dyDescent="0.25">
      <c r="A115" s="26" t="s">
        <v>42</v>
      </c>
      <c r="B115" s="8">
        <f t="shared" si="9"/>
        <v>7196</v>
      </c>
      <c r="C115" s="4">
        <v>493</v>
      </c>
      <c r="D115" s="4">
        <v>5</v>
      </c>
      <c r="E115" s="4">
        <v>4571</v>
      </c>
      <c r="F115" s="4">
        <v>2127</v>
      </c>
    </row>
    <row r="116" spans="1:10" x14ac:dyDescent="0.25">
      <c r="A116" s="42" t="s">
        <v>18</v>
      </c>
      <c r="B116" s="42"/>
      <c r="C116" s="42"/>
      <c r="D116" s="42"/>
      <c r="E116" s="42"/>
      <c r="F116" s="42"/>
    </row>
    <row r="117" spans="1:10" x14ac:dyDescent="0.25">
      <c r="A117" s="22" t="s">
        <v>19</v>
      </c>
      <c r="B117" s="8">
        <f>C117+D117+E117+F117</f>
        <v>72872</v>
      </c>
      <c r="C117" s="4">
        <v>6303</v>
      </c>
      <c r="D117" s="4">
        <v>65</v>
      </c>
      <c r="E117" s="4">
        <v>52740</v>
      </c>
      <c r="F117" s="4">
        <v>13764</v>
      </c>
      <c r="G117" s="2"/>
      <c r="H117" s="2"/>
      <c r="I117" s="2"/>
      <c r="J117" s="2"/>
    </row>
    <row r="118" spans="1:10" x14ac:dyDescent="0.25">
      <c r="A118" s="26" t="s">
        <v>34</v>
      </c>
      <c r="B118" s="8">
        <f t="shared" ref="B118:B126" si="10">C118+D118+E118+F118</f>
        <v>34473</v>
      </c>
      <c r="C118" s="4">
        <v>4572</v>
      </c>
      <c r="D118" s="4">
        <v>47</v>
      </c>
      <c r="E118" s="4">
        <v>27552</v>
      </c>
      <c r="F118" s="4">
        <v>2302</v>
      </c>
    </row>
    <row r="119" spans="1:10" x14ac:dyDescent="0.25">
      <c r="A119" s="27" t="s">
        <v>35</v>
      </c>
      <c r="B119" s="8">
        <f t="shared" si="10"/>
        <v>913</v>
      </c>
      <c r="C119" s="4">
        <v>68</v>
      </c>
      <c r="D119" s="9"/>
      <c r="E119" s="4">
        <v>843</v>
      </c>
      <c r="F119" s="4">
        <v>2</v>
      </c>
    </row>
    <row r="120" spans="1:10" x14ac:dyDescent="0.25">
      <c r="A120" s="28" t="s">
        <v>36</v>
      </c>
      <c r="B120" s="8">
        <f t="shared" si="10"/>
        <v>6268</v>
      </c>
      <c r="C120" s="4">
        <v>224</v>
      </c>
      <c r="D120" s="9"/>
      <c r="E120" s="4">
        <v>4825</v>
      </c>
      <c r="F120" s="4">
        <v>1219</v>
      </c>
    </row>
    <row r="121" spans="1:10" x14ac:dyDescent="0.25">
      <c r="A121" s="28" t="s">
        <v>37</v>
      </c>
      <c r="B121" s="8">
        <f t="shared" si="10"/>
        <v>3135</v>
      </c>
      <c r="C121" s="4">
        <v>159</v>
      </c>
      <c r="D121" s="4">
        <v>4</v>
      </c>
      <c r="E121" s="4">
        <v>1579</v>
      </c>
      <c r="F121" s="4">
        <v>1393</v>
      </c>
    </row>
    <row r="122" spans="1:10" x14ac:dyDescent="0.25">
      <c r="A122" s="28" t="s">
        <v>38</v>
      </c>
      <c r="B122" s="8">
        <f t="shared" si="10"/>
        <v>6960</v>
      </c>
      <c r="C122" s="4">
        <v>281</v>
      </c>
      <c r="D122" s="4">
        <v>1</v>
      </c>
      <c r="E122" s="4">
        <v>4207</v>
      </c>
      <c r="F122" s="4">
        <v>2471</v>
      </c>
    </row>
    <row r="123" spans="1:10" x14ac:dyDescent="0.25">
      <c r="A123" s="26" t="s">
        <v>39</v>
      </c>
      <c r="B123" s="8">
        <f t="shared" si="10"/>
        <v>6522</v>
      </c>
      <c r="C123" s="4">
        <v>223</v>
      </c>
      <c r="D123" s="4">
        <v>4</v>
      </c>
      <c r="E123" s="4">
        <v>4700</v>
      </c>
      <c r="F123" s="4">
        <v>1595</v>
      </c>
    </row>
    <row r="124" spans="1:10" x14ac:dyDescent="0.25">
      <c r="A124" s="26" t="s">
        <v>40</v>
      </c>
      <c r="B124" s="8">
        <f t="shared" si="10"/>
        <v>4150</v>
      </c>
      <c r="C124" s="4">
        <v>181</v>
      </c>
      <c r="D124" s="4">
        <v>2</v>
      </c>
      <c r="E124" s="4">
        <v>2943</v>
      </c>
      <c r="F124" s="4">
        <v>1024</v>
      </c>
    </row>
    <row r="125" spans="1:10" x14ac:dyDescent="0.25">
      <c r="A125" s="26" t="s">
        <v>41</v>
      </c>
      <c r="B125" s="8">
        <f t="shared" si="10"/>
        <v>3197</v>
      </c>
      <c r="C125" s="4">
        <v>109</v>
      </c>
      <c r="D125" s="4">
        <v>2</v>
      </c>
      <c r="E125" s="4">
        <v>1443</v>
      </c>
      <c r="F125" s="4">
        <v>1643</v>
      </c>
    </row>
    <row r="126" spans="1:10" x14ac:dyDescent="0.25">
      <c r="A126" s="26" t="s">
        <v>42</v>
      </c>
      <c r="B126" s="8">
        <f t="shared" si="10"/>
        <v>7254</v>
      </c>
      <c r="C126" s="4">
        <v>486</v>
      </c>
      <c r="D126" s="4">
        <v>5</v>
      </c>
      <c r="E126" s="4">
        <v>4648</v>
      </c>
      <c r="F126" s="4">
        <v>2115</v>
      </c>
    </row>
    <row r="127" spans="1:10" x14ac:dyDescent="0.25">
      <c r="A127" s="42" t="s">
        <v>20</v>
      </c>
      <c r="B127" s="42"/>
      <c r="C127" s="42"/>
      <c r="D127" s="42"/>
      <c r="E127" s="42"/>
      <c r="F127" s="42"/>
    </row>
    <row r="128" spans="1:10" x14ac:dyDescent="0.25">
      <c r="A128" s="22" t="s">
        <v>19</v>
      </c>
      <c r="B128" s="8">
        <f>C128+D128+E128+F128</f>
        <v>72934</v>
      </c>
      <c r="C128" s="4">
        <v>6279</v>
      </c>
      <c r="D128" s="4">
        <v>65</v>
      </c>
      <c r="E128" s="4">
        <v>52507</v>
      </c>
      <c r="F128" s="4">
        <v>14083</v>
      </c>
    </row>
    <row r="129" spans="1:6" x14ac:dyDescent="0.25">
      <c r="A129" s="26" t="s">
        <v>34</v>
      </c>
      <c r="B129" s="8">
        <f t="shared" ref="B129:B137" si="11">C129+D129+E129+F129</f>
        <v>34474</v>
      </c>
      <c r="C129" s="4">
        <v>4495</v>
      </c>
      <c r="D129" s="4">
        <v>47</v>
      </c>
      <c r="E129" s="4">
        <v>27606</v>
      </c>
      <c r="F129" s="4">
        <v>2326</v>
      </c>
    </row>
    <row r="130" spans="1:6" x14ac:dyDescent="0.25">
      <c r="A130" s="27" t="s">
        <v>35</v>
      </c>
      <c r="B130" s="8">
        <f t="shared" si="11"/>
        <v>895</v>
      </c>
      <c r="C130" s="4">
        <v>67</v>
      </c>
      <c r="D130" s="9"/>
      <c r="E130" s="4">
        <v>826</v>
      </c>
      <c r="F130" s="4">
        <v>2</v>
      </c>
    </row>
    <row r="131" spans="1:6" x14ac:dyDescent="0.25">
      <c r="A131" s="28" t="s">
        <v>36</v>
      </c>
      <c r="B131" s="8">
        <f t="shared" si="11"/>
        <v>6257</v>
      </c>
      <c r="C131" s="4">
        <v>226</v>
      </c>
      <c r="D131" s="9"/>
      <c r="E131" s="4">
        <v>4768</v>
      </c>
      <c r="F131" s="4">
        <v>1263</v>
      </c>
    </row>
    <row r="132" spans="1:6" x14ac:dyDescent="0.25">
      <c r="A132" s="28" t="s">
        <v>37</v>
      </c>
      <c r="B132" s="8">
        <f t="shared" si="11"/>
        <v>3130</v>
      </c>
      <c r="C132" s="4">
        <v>171</v>
      </c>
      <c r="D132" s="4">
        <v>4</v>
      </c>
      <c r="E132" s="4">
        <v>1542</v>
      </c>
      <c r="F132" s="4">
        <v>1413</v>
      </c>
    </row>
    <row r="133" spans="1:6" x14ac:dyDescent="0.25">
      <c r="A133" s="28" t="s">
        <v>38</v>
      </c>
      <c r="B133" s="8">
        <f t="shared" si="11"/>
        <v>6991</v>
      </c>
      <c r="C133" s="4">
        <v>289</v>
      </c>
      <c r="D133" s="4">
        <v>1</v>
      </c>
      <c r="E133" s="4">
        <v>4200</v>
      </c>
      <c r="F133" s="4">
        <v>2501</v>
      </c>
    </row>
    <row r="134" spans="1:6" x14ac:dyDescent="0.25">
      <c r="A134" s="26" t="s">
        <v>39</v>
      </c>
      <c r="B134" s="8">
        <f t="shared" si="11"/>
        <v>6537</v>
      </c>
      <c r="C134" s="4">
        <v>231</v>
      </c>
      <c r="D134" s="4">
        <v>4</v>
      </c>
      <c r="E134" s="4">
        <v>4664</v>
      </c>
      <c r="F134" s="4">
        <v>1638</v>
      </c>
    </row>
    <row r="135" spans="1:6" x14ac:dyDescent="0.25">
      <c r="A135" s="26" t="s">
        <v>40</v>
      </c>
      <c r="B135" s="8">
        <f t="shared" si="11"/>
        <v>4162</v>
      </c>
      <c r="C135" s="4">
        <v>194</v>
      </c>
      <c r="D135" s="4">
        <v>2</v>
      </c>
      <c r="E135" s="4">
        <v>2894</v>
      </c>
      <c r="F135" s="4">
        <v>1072</v>
      </c>
    </row>
    <row r="136" spans="1:6" x14ac:dyDescent="0.25">
      <c r="A136" s="26" t="s">
        <v>41</v>
      </c>
      <c r="B136" s="8">
        <f t="shared" si="11"/>
        <v>3219</v>
      </c>
      <c r="C136" s="4">
        <v>116</v>
      </c>
      <c r="D136" s="4">
        <v>2</v>
      </c>
      <c r="E136" s="4">
        <v>1412</v>
      </c>
      <c r="F136" s="4">
        <v>1689</v>
      </c>
    </row>
    <row r="137" spans="1:6" x14ac:dyDescent="0.25">
      <c r="A137" s="26" t="s">
        <v>42</v>
      </c>
      <c r="B137" s="8">
        <f t="shared" si="11"/>
        <v>7269</v>
      </c>
      <c r="C137" s="4">
        <v>490</v>
      </c>
      <c r="D137" s="4">
        <v>5</v>
      </c>
      <c r="E137" s="4">
        <v>4595</v>
      </c>
      <c r="F137" s="4">
        <v>2179</v>
      </c>
    </row>
    <row r="138" spans="1:6" x14ac:dyDescent="0.25">
      <c r="A138" s="42" t="s">
        <v>21</v>
      </c>
      <c r="B138" s="42"/>
      <c r="C138" s="42"/>
      <c r="D138" s="42"/>
      <c r="E138" s="42"/>
      <c r="F138" s="42"/>
    </row>
    <row r="139" spans="1:6" x14ac:dyDescent="0.25">
      <c r="A139" s="22" t="s">
        <v>19</v>
      </c>
      <c r="B139" s="8">
        <f>C139+D139+E139+F139</f>
        <v>71256</v>
      </c>
      <c r="C139" s="4">
        <v>6299</v>
      </c>
      <c r="D139" s="4">
        <v>65</v>
      </c>
      <c r="E139" s="4">
        <v>50983</v>
      </c>
      <c r="F139" s="4">
        <v>13909</v>
      </c>
    </row>
    <row r="140" spans="1:6" x14ac:dyDescent="0.25">
      <c r="A140" s="26" t="s">
        <v>34</v>
      </c>
      <c r="B140" s="8">
        <f t="shared" ref="B140:B148" si="12">C140+D140+E140+F140</f>
        <v>33814</v>
      </c>
      <c r="C140" s="4">
        <v>4506</v>
      </c>
      <c r="D140" s="4">
        <v>47</v>
      </c>
      <c r="E140" s="4">
        <v>26979</v>
      </c>
      <c r="F140" s="4">
        <v>2282</v>
      </c>
    </row>
    <row r="141" spans="1:6" x14ac:dyDescent="0.25">
      <c r="A141" s="27" t="s">
        <v>35</v>
      </c>
      <c r="B141" s="8">
        <f t="shared" si="12"/>
        <v>855</v>
      </c>
      <c r="C141" s="4">
        <v>63</v>
      </c>
      <c r="D141" s="9"/>
      <c r="E141" s="4">
        <v>787</v>
      </c>
      <c r="F141" s="4">
        <v>5</v>
      </c>
    </row>
    <row r="142" spans="1:6" x14ac:dyDescent="0.25">
      <c r="A142" s="28" t="s">
        <v>36</v>
      </c>
      <c r="B142" s="8">
        <f t="shared" si="12"/>
        <v>6035</v>
      </c>
      <c r="C142" s="4">
        <v>228</v>
      </c>
      <c r="D142" s="9"/>
      <c r="E142" s="4">
        <v>4580</v>
      </c>
      <c r="F142" s="4">
        <v>1227</v>
      </c>
    </row>
    <row r="143" spans="1:6" x14ac:dyDescent="0.25">
      <c r="A143" s="28" t="s">
        <v>37</v>
      </c>
      <c r="B143" s="8">
        <f t="shared" si="12"/>
        <v>3101</v>
      </c>
      <c r="C143" s="4">
        <v>178</v>
      </c>
      <c r="D143" s="4">
        <v>4</v>
      </c>
      <c r="E143" s="4">
        <v>1519</v>
      </c>
      <c r="F143" s="4">
        <v>1400</v>
      </c>
    </row>
    <row r="144" spans="1:6" x14ac:dyDescent="0.25">
      <c r="A144" s="28" t="s">
        <v>38</v>
      </c>
      <c r="B144" s="8">
        <f t="shared" si="12"/>
        <v>6946</v>
      </c>
      <c r="C144" s="4">
        <v>293</v>
      </c>
      <c r="D144" s="4">
        <v>1</v>
      </c>
      <c r="E144" s="4">
        <v>4166</v>
      </c>
      <c r="F144" s="4">
        <v>2486</v>
      </c>
    </row>
    <row r="145" spans="1:6" x14ac:dyDescent="0.25">
      <c r="A145" s="26" t="s">
        <v>39</v>
      </c>
      <c r="B145" s="8">
        <f t="shared" si="12"/>
        <v>6283</v>
      </c>
      <c r="C145" s="4">
        <v>234</v>
      </c>
      <c r="D145" s="4">
        <v>4</v>
      </c>
      <c r="E145" s="4">
        <v>4443</v>
      </c>
      <c r="F145" s="4">
        <v>1602</v>
      </c>
    </row>
    <row r="146" spans="1:6" x14ac:dyDescent="0.25">
      <c r="A146" s="26" t="s">
        <v>40</v>
      </c>
      <c r="B146" s="8">
        <f t="shared" si="12"/>
        <v>4041</v>
      </c>
      <c r="C146" s="4">
        <v>174</v>
      </c>
      <c r="D146" s="4">
        <v>2</v>
      </c>
      <c r="E146" s="4">
        <v>2785</v>
      </c>
      <c r="F146" s="4">
        <v>1080</v>
      </c>
    </row>
    <row r="147" spans="1:6" x14ac:dyDescent="0.25">
      <c r="A147" s="26" t="s">
        <v>41</v>
      </c>
      <c r="B147" s="8">
        <f t="shared" si="12"/>
        <v>3141</v>
      </c>
      <c r="C147" s="4">
        <v>120</v>
      </c>
      <c r="D147" s="4">
        <v>2</v>
      </c>
      <c r="E147" s="4">
        <v>1347</v>
      </c>
      <c r="F147" s="4">
        <v>1672</v>
      </c>
    </row>
    <row r="148" spans="1:6" x14ac:dyDescent="0.25">
      <c r="A148" s="26" t="s">
        <v>42</v>
      </c>
      <c r="B148" s="8">
        <f t="shared" si="12"/>
        <v>7040</v>
      </c>
      <c r="C148" s="4">
        <v>503</v>
      </c>
      <c r="D148" s="4">
        <v>5</v>
      </c>
      <c r="E148" s="4">
        <v>4377</v>
      </c>
      <c r="F148" s="4">
        <v>2155</v>
      </c>
    </row>
    <row r="149" spans="1:6" x14ac:dyDescent="0.25">
      <c r="A149" s="42" t="s">
        <v>22</v>
      </c>
      <c r="B149" s="42"/>
      <c r="C149" s="42"/>
      <c r="D149" s="42"/>
      <c r="E149" s="42"/>
      <c r="F149" s="42"/>
    </row>
    <row r="150" spans="1:6" x14ac:dyDescent="0.25">
      <c r="A150" s="22" t="s">
        <v>19</v>
      </c>
      <c r="B150" s="8">
        <f>C150+D150+E150+F150</f>
        <v>71631</v>
      </c>
      <c r="C150" s="4">
        <v>6314</v>
      </c>
      <c r="D150" s="4">
        <v>65</v>
      </c>
      <c r="E150" s="4">
        <v>51159</v>
      </c>
      <c r="F150" s="4">
        <v>14093</v>
      </c>
    </row>
    <row r="151" spans="1:6" x14ac:dyDescent="0.25">
      <c r="A151" s="26" t="s">
        <v>34</v>
      </c>
      <c r="B151" s="8">
        <f t="shared" ref="B151:B158" si="13">C151+D151+E151+F151</f>
        <v>34018</v>
      </c>
      <c r="C151" s="4">
        <v>4521</v>
      </c>
      <c r="D151" s="4">
        <v>47</v>
      </c>
      <c r="E151" s="4">
        <v>27127</v>
      </c>
      <c r="F151" s="4">
        <v>2323</v>
      </c>
    </row>
    <row r="152" spans="1:6" x14ac:dyDescent="0.25">
      <c r="A152" s="27" t="s">
        <v>35</v>
      </c>
      <c r="B152" s="8">
        <v>859</v>
      </c>
      <c r="C152" s="4">
        <v>61</v>
      </c>
      <c r="D152" s="6" t="s">
        <v>23</v>
      </c>
      <c r="E152" s="4">
        <v>798</v>
      </c>
      <c r="F152" s="4"/>
    </row>
    <row r="153" spans="1:6" x14ac:dyDescent="0.25">
      <c r="A153" s="28" t="s">
        <v>36</v>
      </c>
      <c r="B153" s="8">
        <v>6037</v>
      </c>
      <c r="C153" s="4">
        <v>228</v>
      </c>
      <c r="D153" s="6" t="s">
        <v>23</v>
      </c>
      <c r="E153" s="4">
        <v>4575</v>
      </c>
      <c r="F153" s="4">
        <v>1234</v>
      </c>
    </row>
    <row r="154" spans="1:6" x14ac:dyDescent="0.25">
      <c r="A154" s="28" t="s">
        <v>37</v>
      </c>
      <c r="B154" s="8">
        <f t="shared" si="13"/>
        <v>3136</v>
      </c>
      <c r="C154" s="4">
        <v>180</v>
      </c>
      <c r="D154" s="4">
        <v>4</v>
      </c>
      <c r="E154" s="4">
        <v>1523</v>
      </c>
      <c r="F154" s="4">
        <v>1429</v>
      </c>
    </row>
    <row r="155" spans="1:6" x14ac:dyDescent="0.25">
      <c r="A155" s="28" t="s">
        <v>38</v>
      </c>
      <c r="B155" s="8">
        <f t="shared" si="13"/>
        <v>7031</v>
      </c>
      <c r="C155" s="4">
        <v>298</v>
      </c>
      <c r="D155" s="4">
        <v>1</v>
      </c>
      <c r="E155" s="4">
        <v>4211</v>
      </c>
      <c r="F155" s="4">
        <v>2521</v>
      </c>
    </row>
    <row r="156" spans="1:6" x14ac:dyDescent="0.25">
      <c r="A156" s="26" t="s">
        <v>39</v>
      </c>
      <c r="B156" s="8">
        <f t="shared" si="13"/>
        <v>6219</v>
      </c>
      <c r="C156" s="4">
        <v>235</v>
      </c>
      <c r="D156" s="4">
        <v>4</v>
      </c>
      <c r="E156" s="4">
        <v>4398</v>
      </c>
      <c r="F156" s="4">
        <v>1582</v>
      </c>
    </row>
    <row r="157" spans="1:6" x14ac:dyDescent="0.25">
      <c r="A157" s="26" t="s">
        <v>40</v>
      </c>
      <c r="B157" s="8">
        <f t="shared" si="13"/>
        <v>4083</v>
      </c>
      <c r="C157" s="4">
        <v>175</v>
      </c>
      <c r="D157" s="4">
        <v>2</v>
      </c>
      <c r="E157" s="4">
        <v>2799</v>
      </c>
      <c r="F157" s="4">
        <v>1107</v>
      </c>
    </row>
    <row r="158" spans="1:6" x14ac:dyDescent="0.25">
      <c r="A158" s="26" t="s">
        <v>41</v>
      </c>
      <c r="B158" s="8">
        <f t="shared" si="13"/>
        <v>3163</v>
      </c>
      <c r="C158" s="4">
        <v>121</v>
      </c>
      <c r="D158" s="4">
        <v>2</v>
      </c>
      <c r="E158" s="4">
        <v>1330</v>
      </c>
      <c r="F158" s="4">
        <v>1710</v>
      </c>
    </row>
    <row r="159" spans="1:6" x14ac:dyDescent="0.25">
      <c r="A159" s="26" t="s">
        <v>42</v>
      </c>
      <c r="B159" s="8">
        <f t="shared" ref="B159" si="14">C159+D159+E159+F159</f>
        <v>7085</v>
      </c>
      <c r="C159" s="4">
        <v>495</v>
      </c>
      <c r="D159" s="4">
        <v>5</v>
      </c>
      <c r="E159" s="4">
        <v>4398</v>
      </c>
      <c r="F159" s="4">
        <v>2187</v>
      </c>
    </row>
    <row r="160" spans="1:6" x14ac:dyDescent="0.25">
      <c r="A160" s="42" t="s">
        <v>25</v>
      </c>
      <c r="B160" s="42"/>
      <c r="C160" s="42"/>
      <c r="D160" s="42"/>
      <c r="E160" s="42"/>
      <c r="F160" s="42"/>
    </row>
    <row r="161" spans="1:6" x14ac:dyDescent="0.25">
      <c r="A161" s="22" t="s">
        <v>19</v>
      </c>
      <c r="B161" s="8">
        <f>C161+D161+E161+F161</f>
        <v>70977</v>
      </c>
      <c r="C161" s="4">
        <v>6298</v>
      </c>
      <c r="D161" s="4">
        <v>67</v>
      </c>
      <c r="E161" s="4">
        <v>50832</v>
      </c>
      <c r="F161" s="4">
        <v>13780</v>
      </c>
    </row>
    <row r="162" spans="1:6" x14ac:dyDescent="0.25">
      <c r="A162" s="26" t="s">
        <v>34</v>
      </c>
      <c r="B162" s="8">
        <f t="shared" ref="B162:B169" si="15">C162+D162+E162+F162</f>
        <v>33779</v>
      </c>
      <c r="C162" s="4">
        <v>4495</v>
      </c>
      <c r="D162" s="4">
        <v>49</v>
      </c>
      <c r="E162" s="4">
        <v>26975</v>
      </c>
      <c r="F162" s="4">
        <v>2260</v>
      </c>
    </row>
    <row r="163" spans="1:6" x14ac:dyDescent="0.25">
      <c r="A163" s="27" t="s">
        <v>35</v>
      </c>
      <c r="B163" s="8">
        <v>871</v>
      </c>
      <c r="C163" s="4">
        <v>59</v>
      </c>
      <c r="D163" s="6" t="s">
        <v>23</v>
      </c>
      <c r="E163" s="4">
        <v>812</v>
      </c>
      <c r="F163" s="9"/>
    </row>
    <row r="164" spans="1:6" x14ac:dyDescent="0.25">
      <c r="A164" s="28" t="s">
        <v>36</v>
      </c>
      <c r="B164" s="8">
        <v>5957</v>
      </c>
      <c r="C164" s="4">
        <v>231</v>
      </c>
      <c r="D164" s="6" t="s">
        <v>23</v>
      </c>
      <c r="E164" s="4">
        <v>4517</v>
      </c>
      <c r="F164" s="4">
        <v>1209</v>
      </c>
    </row>
    <row r="165" spans="1:6" x14ac:dyDescent="0.25">
      <c r="A165" s="28" t="s">
        <v>37</v>
      </c>
      <c r="B165" s="8">
        <f t="shared" si="15"/>
        <v>3089</v>
      </c>
      <c r="C165" s="4">
        <v>183</v>
      </c>
      <c r="D165" s="4">
        <v>4</v>
      </c>
      <c r="E165" s="4">
        <v>1522</v>
      </c>
      <c r="F165" s="4">
        <v>1380</v>
      </c>
    </row>
    <row r="166" spans="1:6" x14ac:dyDescent="0.25">
      <c r="A166" s="28" t="s">
        <v>38</v>
      </c>
      <c r="B166" s="8">
        <f t="shared" si="15"/>
        <v>7011</v>
      </c>
      <c r="C166" s="4">
        <v>299</v>
      </c>
      <c r="D166" s="4">
        <v>1</v>
      </c>
      <c r="E166" s="4">
        <v>4192</v>
      </c>
      <c r="F166" s="4">
        <v>2519</v>
      </c>
    </row>
    <row r="167" spans="1:6" x14ac:dyDescent="0.25">
      <c r="A167" s="26" t="s">
        <v>39</v>
      </c>
      <c r="B167" s="8">
        <f t="shared" si="15"/>
        <v>6169</v>
      </c>
      <c r="C167" s="4">
        <v>235</v>
      </c>
      <c r="D167" s="4">
        <v>4</v>
      </c>
      <c r="E167" s="4">
        <v>4365</v>
      </c>
      <c r="F167" s="4">
        <v>1565</v>
      </c>
    </row>
    <row r="168" spans="1:6" x14ac:dyDescent="0.25">
      <c r="A168" s="26" t="s">
        <v>40</v>
      </c>
      <c r="B168" s="8">
        <f t="shared" si="15"/>
        <v>4000</v>
      </c>
      <c r="C168" s="4">
        <v>174</v>
      </c>
      <c r="D168" s="4">
        <v>2</v>
      </c>
      <c r="E168" s="4">
        <v>2768</v>
      </c>
      <c r="F168" s="4">
        <v>1056</v>
      </c>
    </row>
    <row r="169" spans="1:6" x14ac:dyDescent="0.25">
      <c r="A169" s="26" t="s">
        <v>41</v>
      </c>
      <c r="B169" s="8">
        <f t="shared" si="15"/>
        <v>3069</v>
      </c>
      <c r="C169" s="4">
        <v>120</v>
      </c>
      <c r="D169" s="4">
        <v>2</v>
      </c>
      <c r="E169" s="4">
        <v>1301</v>
      </c>
      <c r="F169" s="4">
        <v>1646</v>
      </c>
    </row>
    <row r="170" spans="1:6" x14ac:dyDescent="0.25">
      <c r="A170" s="26" t="s">
        <v>42</v>
      </c>
      <c r="B170" s="8">
        <f t="shared" ref="B170" si="16">C170+D170+E170+F170</f>
        <v>7032</v>
      </c>
      <c r="C170" s="4">
        <v>502</v>
      </c>
      <c r="D170" s="4">
        <v>5</v>
      </c>
      <c r="E170" s="4">
        <v>4380</v>
      </c>
      <c r="F170" s="4">
        <v>2145</v>
      </c>
    </row>
    <row r="171" spans="1:6" x14ac:dyDescent="0.25">
      <c r="A171" s="42" t="s">
        <v>26</v>
      </c>
      <c r="B171" s="42"/>
      <c r="C171" s="42"/>
      <c r="D171" s="42"/>
      <c r="E171" s="42"/>
      <c r="F171" s="42"/>
    </row>
    <row r="172" spans="1:6" x14ac:dyDescent="0.25">
      <c r="A172" s="22" t="s">
        <v>19</v>
      </c>
      <c r="B172" s="8">
        <f>C172+D172+E172+F172</f>
        <v>69636</v>
      </c>
      <c r="C172" s="4">
        <v>6233</v>
      </c>
      <c r="D172" s="4">
        <v>68</v>
      </c>
      <c r="E172" s="4">
        <v>50186</v>
      </c>
      <c r="F172" s="10">
        <v>13149</v>
      </c>
    </row>
    <row r="173" spans="1:6" x14ac:dyDescent="0.25">
      <c r="A173" s="26" t="s">
        <v>34</v>
      </c>
      <c r="B173" s="8">
        <f t="shared" ref="B173:B181" si="17">C173+D173+E173+F173</f>
        <v>33216</v>
      </c>
      <c r="C173" s="4">
        <v>4433</v>
      </c>
      <c r="D173" s="4">
        <v>49</v>
      </c>
      <c r="E173" s="4">
        <v>26693</v>
      </c>
      <c r="F173" s="10">
        <v>2041</v>
      </c>
    </row>
    <row r="174" spans="1:6" x14ac:dyDescent="0.25">
      <c r="A174" s="27" t="s">
        <v>35</v>
      </c>
      <c r="B174" s="8">
        <v>881</v>
      </c>
      <c r="C174" s="4">
        <v>57</v>
      </c>
      <c r="D174" s="6" t="s">
        <v>23</v>
      </c>
      <c r="E174" s="4">
        <v>824</v>
      </c>
      <c r="F174" s="11"/>
    </row>
    <row r="175" spans="1:6" x14ac:dyDescent="0.25">
      <c r="A175" s="28" t="s">
        <v>36</v>
      </c>
      <c r="B175" s="8">
        <f t="shared" si="17"/>
        <v>5827</v>
      </c>
      <c r="C175" s="4">
        <v>231</v>
      </c>
      <c r="D175" s="4">
        <v>1</v>
      </c>
      <c r="E175" s="4">
        <v>4415</v>
      </c>
      <c r="F175" s="10">
        <v>1180</v>
      </c>
    </row>
    <row r="176" spans="1:6" x14ac:dyDescent="0.25">
      <c r="A176" s="28" t="s">
        <v>37</v>
      </c>
      <c r="B176" s="8">
        <f t="shared" si="17"/>
        <v>3008</v>
      </c>
      <c r="C176" s="4">
        <v>189</v>
      </c>
      <c r="D176" s="4">
        <v>4</v>
      </c>
      <c r="E176" s="4">
        <v>1494</v>
      </c>
      <c r="F176" s="10">
        <v>1321</v>
      </c>
    </row>
    <row r="177" spans="1:6" x14ac:dyDescent="0.25">
      <c r="A177" s="28" t="s">
        <v>38</v>
      </c>
      <c r="B177" s="8">
        <f t="shared" si="17"/>
        <v>6949</v>
      </c>
      <c r="C177" s="4">
        <v>301</v>
      </c>
      <c r="D177" s="4">
        <v>1</v>
      </c>
      <c r="E177" s="4">
        <v>4166</v>
      </c>
      <c r="F177" s="10">
        <v>2481</v>
      </c>
    </row>
    <row r="178" spans="1:6" x14ac:dyDescent="0.25">
      <c r="A178" s="26" t="s">
        <v>39</v>
      </c>
      <c r="B178" s="8">
        <f t="shared" si="17"/>
        <v>6001</v>
      </c>
      <c r="C178" s="4">
        <v>237</v>
      </c>
      <c r="D178" s="4">
        <v>4</v>
      </c>
      <c r="E178" s="4">
        <v>4268</v>
      </c>
      <c r="F178" s="10">
        <v>1492</v>
      </c>
    </row>
    <row r="179" spans="1:6" x14ac:dyDescent="0.25">
      <c r="A179" s="26" t="s">
        <v>40</v>
      </c>
      <c r="B179" s="8">
        <f t="shared" si="17"/>
        <v>3913</v>
      </c>
      <c r="C179" s="4">
        <v>169</v>
      </c>
      <c r="D179" s="4">
        <v>2</v>
      </c>
      <c r="E179" s="4">
        <v>2742</v>
      </c>
      <c r="F179" s="10">
        <v>1000</v>
      </c>
    </row>
    <row r="180" spans="1:6" x14ac:dyDescent="0.25">
      <c r="A180" s="26" t="s">
        <v>41</v>
      </c>
      <c r="B180" s="8">
        <f t="shared" si="17"/>
        <v>2944</v>
      </c>
      <c r="C180" s="4">
        <v>120</v>
      </c>
      <c r="D180" s="4">
        <v>2</v>
      </c>
      <c r="E180" s="4">
        <v>1274</v>
      </c>
      <c r="F180" s="10">
        <v>1548</v>
      </c>
    </row>
    <row r="181" spans="1:6" x14ac:dyDescent="0.25">
      <c r="A181" s="26" t="s">
        <v>42</v>
      </c>
      <c r="B181" s="8">
        <f t="shared" si="17"/>
        <v>6897</v>
      </c>
      <c r="C181" s="4">
        <v>496</v>
      </c>
      <c r="D181" s="4">
        <v>5</v>
      </c>
      <c r="E181" s="4">
        <v>4310</v>
      </c>
      <c r="F181" s="10">
        <v>2086</v>
      </c>
    </row>
    <row r="182" spans="1:6" x14ac:dyDescent="0.25">
      <c r="A182" s="42" t="s">
        <v>27</v>
      </c>
      <c r="B182" s="42"/>
      <c r="C182" s="42"/>
      <c r="D182" s="42"/>
      <c r="E182" s="42"/>
      <c r="F182" s="42"/>
    </row>
    <row r="183" spans="1:6" x14ac:dyDescent="0.25">
      <c r="A183" s="22" t="s">
        <v>19</v>
      </c>
      <c r="B183" s="8">
        <f>C183+D183+E183+F183</f>
        <v>67180</v>
      </c>
      <c r="C183" s="4">
        <v>6245</v>
      </c>
      <c r="D183" s="4">
        <v>71</v>
      </c>
      <c r="E183" s="4">
        <v>48383</v>
      </c>
      <c r="F183" s="4">
        <v>12481</v>
      </c>
    </row>
    <row r="184" spans="1:6" x14ac:dyDescent="0.25">
      <c r="A184" s="26" t="s">
        <v>34</v>
      </c>
      <c r="B184" s="8">
        <f t="shared" ref="B184:B192" si="18">C184+D184+E184+F184</f>
        <v>32375</v>
      </c>
      <c r="C184" s="4">
        <v>4446</v>
      </c>
      <c r="D184" s="4">
        <v>52</v>
      </c>
      <c r="E184" s="4">
        <v>25939</v>
      </c>
      <c r="F184" s="4">
        <v>1938</v>
      </c>
    </row>
    <row r="185" spans="1:6" x14ac:dyDescent="0.25">
      <c r="A185" s="27" t="s">
        <v>35</v>
      </c>
      <c r="B185" s="8">
        <v>819</v>
      </c>
      <c r="C185" s="4">
        <v>54</v>
      </c>
      <c r="D185" s="6" t="s">
        <v>23</v>
      </c>
      <c r="E185" s="4">
        <v>762</v>
      </c>
      <c r="F185" s="4">
        <v>3</v>
      </c>
    </row>
    <row r="186" spans="1:6" x14ac:dyDescent="0.25">
      <c r="A186" s="28" t="s">
        <v>36</v>
      </c>
      <c r="B186" s="8">
        <f t="shared" si="18"/>
        <v>5559</v>
      </c>
      <c r="C186" s="4">
        <v>233</v>
      </c>
      <c r="D186" s="4">
        <v>1</v>
      </c>
      <c r="E186" s="4">
        <v>4190</v>
      </c>
      <c r="F186" s="4">
        <v>1135</v>
      </c>
    </row>
    <row r="187" spans="1:6" x14ac:dyDescent="0.25">
      <c r="A187" s="28" t="s">
        <v>37</v>
      </c>
      <c r="B187" s="8">
        <f t="shared" si="18"/>
        <v>2857</v>
      </c>
      <c r="C187" s="4">
        <v>189</v>
      </c>
      <c r="D187" s="4">
        <v>4</v>
      </c>
      <c r="E187" s="4">
        <v>1412</v>
      </c>
      <c r="F187" s="4">
        <v>1252</v>
      </c>
    </row>
    <row r="188" spans="1:6" x14ac:dyDescent="0.25">
      <c r="A188" s="28" t="s">
        <v>38</v>
      </c>
      <c r="B188" s="8">
        <f t="shared" si="18"/>
        <v>6756</v>
      </c>
      <c r="C188" s="4">
        <v>305</v>
      </c>
      <c r="D188" s="4">
        <v>1</v>
      </c>
      <c r="E188" s="4">
        <v>4039</v>
      </c>
      <c r="F188" s="4">
        <v>2411</v>
      </c>
    </row>
    <row r="189" spans="1:6" x14ac:dyDescent="0.25">
      <c r="A189" s="26" t="s">
        <v>39</v>
      </c>
      <c r="B189" s="8">
        <f t="shared" si="18"/>
        <v>5706</v>
      </c>
      <c r="C189" s="4">
        <v>239</v>
      </c>
      <c r="D189" s="4">
        <v>4</v>
      </c>
      <c r="E189" s="4">
        <v>4058</v>
      </c>
      <c r="F189" s="4">
        <v>1405</v>
      </c>
    </row>
    <row r="190" spans="1:6" x14ac:dyDescent="0.25">
      <c r="A190" s="26" t="s">
        <v>40</v>
      </c>
      <c r="B190" s="8">
        <f t="shared" si="18"/>
        <v>3771</v>
      </c>
      <c r="C190" s="4">
        <v>172</v>
      </c>
      <c r="D190" s="4">
        <v>2</v>
      </c>
      <c r="E190" s="4">
        <v>2677</v>
      </c>
      <c r="F190" s="4">
        <v>920</v>
      </c>
    </row>
    <row r="191" spans="1:6" x14ac:dyDescent="0.25">
      <c r="A191" s="26" t="s">
        <v>41</v>
      </c>
      <c r="B191" s="8">
        <f t="shared" si="18"/>
        <v>2765</v>
      </c>
      <c r="C191" s="4">
        <v>119</v>
      </c>
      <c r="D191" s="4">
        <v>2</v>
      </c>
      <c r="E191" s="4">
        <v>1212</v>
      </c>
      <c r="F191" s="4">
        <v>1432</v>
      </c>
    </row>
    <row r="192" spans="1:6" x14ac:dyDescent="0.25">
      <c r="A192" s="26" t="s">
        <v>42</v>
      </c>
      <c r="B192" s="8">
        <f t="shared" si="18"/>
        <v>6572</v>
      </c>
      <c r="C192" s="4">
        <v>488</v>
      </c>
      <c r="D192" s="4">
        <v>5</v>
      </c>
      <c r="E192" s="4">
        <v>4094</v>
      </c>
      <c r="F192" s="4">
        <v>1985</v>
      </c>
    </row>
    <row r="193" spans="1:6" x14ac:dyDescent="0.25">
      <c r="A193" s="42" t="s">
        <v>28</v>
      </c>
      <c r="B193" s="42"/>
      <c r="C193" s="42"/>
      <c r="D193" s="42"/>
      <c r="E193" s="42"/>
      <c r="F193" s="42"/>
    </row>
    <row r="194" spans="1:6" x14ac:dyDescent="0.25">
      <c r="A194" s="22" t="s">
        <v>19</v>
      </c>
      <c r="B194" s="8">
        <f>C194+D194+E194+F194</f>
        <v>66061</v>
      </c>
      <c r="C194" s="4">
        <v>6285</v>
      </c>
      <c r="D194" s="4">
        <v>70</v>
      </c>
      <c r="E194" s="4">
        <v>47630</v>
      </c>
      <c r="F194" s="4">
        <v>12076</v>
      </c>
    </row>
    <row r="195" spans="1:6" x14ac:dyDescent="0.25">
      <c r="A195" s="26" t="s">
        <v>34</v>
      </c>
      <c r="B195" s="8">
        <f t="shared" ref="B195:B202" si="19">C195+D195+E195+F195</f>
        <v>32064</v>
      </c>
      <c r="C195" s="4">
        <v>4472</v>
      </c>
      <c r="D195" s="4">
        <v>52</v>
      </c>
      <c r="E195" s="4">
        <v>25689</v>
      </c>
      <c r="F195" s="4">
        <v>1851</v>
      </c>
    </row>
    <row r="196" spans="1:6" x14ac:dyDescent="0.25">
      <c r="A196" s="27" t="s">
        <v>35</v>
      </c>
      <c r="B196" s="8">
        <v>783</v>
      </c>
      <c r="C196" s="4">
        <v>52</v>
      </c>
      <c r="D196" s="6" t="s">
        <v>23</v>
      </c>
      <c r="E196" s="4">
        <v>728</v>
      </c>
      <c r="F196" s="4">
        <v>3</v>
      </c>
    </row>
    <row r="197" spans="1:6" x14ac:dyDescent="0.25">
      <c r="A197" s="28" t="s">
        <v>36</v>
      </c>
      <c r="B197" s="8">
        <v>5369</v>
      </c>
      <c r="C197" s="4">
        <v>235</v>
      </c>
      <c r="D197" s="6" t="s">
        <v>23</v>
      </c>
      <c r="E197" s="4">
        <v>4047</v>
      </c>
      <c r="F197" s="4">
        <v>1087</v>
      </c>
    </row>
    <row r="198" spans="1:6" x14ac:dyDescent="0.25">
      <c r="A198" s="28" t="s">
        <v>37</v>
      </c>
      <c r="B198" s="8">
        <f t="shared" si="19"/>
        <v>2821</v>
      </c>
      <c r="C198" s="4">
        <v>186</v>
      </c>
      <c r="D198" s="4">
        <v>4</v>
      </c>
      <c r="E198" s="4">
        <v>1396</v>
      </c>
      <c r="F198" s="4">
        <v>1235</v>
      </c>
    </row>
    <row r="199" spans="1:6" x14ac:dyDescent="0.25">
      <c r="A199" s="28" t="s">
        <v>38</v>
      </c>
      <c r="B199" s="8">
        <f t="shared" si="19"/>
        <v>6605</v>
      </c>
      <c r="C199" s="4">
        <v>312</v>
      </c>
      <c r="D199" s="4">
        <v>1</v>
      </c>
      <c r="E199" s="4">
        <v>3933</v>
      </c>
      <c r="F199" s="4">
        <v>2359</v>
      </c>
    </row>
    <row r="200" spans="1:6" x14ac:dyDescent="0.25">
      <c r="A200" s="26" t="s">
        <v>39</v>
      </c>
      <c r="B200" s="8">
        <f t="shared" si="19"/>
        <v>5650</v>
      </c>
      <c r="C200" s="4">
        <v>243</v>
      </c>
      <c r="D200" s="4">
        <v>4</v>
      </c>
      <c r="E200" s="4">
        <v>4046</v>
      </c>
      <c r="F200" s="4">
        <v>1357</v>
      </c>
    </row>
    <row r="201" spans="1:6" x14ac:dyDescent="0.25">
      <c r="A201" s="26" t="s">
        <v>40</v>
      </c>
      <c r="B201" s="8">
        <f t="shared" si="19"/>
        <v>3644</v>
      </c>
      <c r="C201" s="4">
        <v>182</v>
      </c>
      <c r="D201" s="4">
        <v>2</v>
      </c>
      <c r="E201" s="4">
        <v>2575</v>
      </c>
      <c r="F201" s="4">
        <v>885</v>
      </c>
    </row>
    <row r="202" spans="1:6" x14ac:dyDescent="0.25">
      <c r="A202" s="26" t="s">
        <v>41</v>
      </c>
      <c r="B202" s="8">
        <f t="shared" si="19"/>
        <v>2708</v>
      </c>
      <c r="C202" s="4">
        <v>119</v>
      </c>
      <c r="D202" s="4">
        <v>2</v>
      </c>
      <c r="E202" s="4">
        <v>1195</v>
      </c>
      <c r="F202" s="4">
        <v>1392</v>
      </c>
    </row>
    <row r="203" spans="1:6" x14ac:dyDescent="0.25">
      <c r="A203" s="26" t="s">
        <v>42</v>
      </c>
      <c r="B203" s="8">
        <f t="shared" ref="B203" si="20">C203+D203+E203+F203</f>
        <v>6417</v>
      </c>
      <c r="C203" s="4">
        <v>484</v>
      </c>
      <c r="D203" s="4">
        <v>5</v>
      </c>
      <c r="E203" s="4">
        <v>4021</v>
      </c>
      <c r="F203" s="4">
        <v>1907</v>
      </c>
    </row>
    <row r="204" spans="1:6" x14ac:dyDescent="0.25">
      <c r="A204" s="42" t="s">
        <v>29</v>
      </c>
      <c r="B204" s="42"/>
      <c r="C204" s="42"/>
      <c r="D204" s="42"/>
      <c r="E204" s="42"/>
      <c r="F204" s="42"/>
    </row>
    <row r="205" spans="1:6" x14ac:dyDescent="0.25">
      <c r="A205" s="22" t="s">
        <v>19</v>
      </c>
      <c r="B205" s="12">
        <v>64654</v>
      </c>
      <c r="C205" s="10">
        <v>6287</v>
      </c>
      <c r="D205" s="11">
        <v>70</v>
      </c>
      <c r="E205" s="10">
        <v>46570</v>
      </c>
      <c r="F205" s="10">
        <v>11727</v>
      </c>
    </row>
    <row r="206" spans="1:6" x14ac:dyDescent="0.25">
      <c r="A206" s="26" t="s">
        <v>34</v>
      </c>
      <c r="B206" s="12">
        <v>31641</v>
      </c>
      <c r="C206" s="10">
        <v>4476</v>
      </c>
      <c r="D206" s="11">
        <v>52</v>
      </c>
      <c r="E206" s="10">
        <v>25319</v>
      </c>
      <c r="F206" s="10">
        <v>1794</v>
      </c>
    </row>
    <row r="207" spans="1:6" ht="14.3" x14ac:dyDescent="0.25">
      <c r="A207" s="27" t="s">
        <v>35</v>
      </c>
      <c r="B207" s="6">
        <v>743</v>
      </c>
      <c r="C207" s="11">
        <v>50</v>
      </c>
      <c r="D207" s="21" t="s">
        <v>23</v>
      </c>
      <c r="E207" s="11">
        <v>689</v>
      </c>
      <c r="F207" s="11">
        <v>4</v>
      </c>
    </row>
    <row r="208" spans="1:6" ht="14.3" x14ac:dyDescent="0.25">
      <c r="A208" s="28" t="s">
        <v>36</v>
      </c>
      <c r="B208" s="12">
        <v>5094</v>
      </c>
      <c r="C208" s="11">
        <v>237</v>
      </c>
      <c r="D208" s="21" t="s">
        <v>23</v>
      </c>
      <c r="E208" s="10">
        <v>3816</v>
      </c>
      <c r="F208" s="10">
        <v>1041</v>
      </c>
    </row>
    <row r="209" spans="1:6" x14ac:dyDescent="0.25">
      <c r="A209" s="28" t="s">
        <v>37</v>
      </c>
      <c r="B209" s="12">
        <v>2726</v>
      </c>
      <c r="C209" s="11">
        <v>186</v>
      </c>
      <c r="D209" s="11">
        <v>4</v>
      </c>
      <c r="E209" s="10">
        <v>1345</v>
      </c>
      <c r="F209" s="10">
        <v>1191</v>
      </c>
    </row>
    <row r="210" spans="1:6" x14ac:dyDescent="0.25">
      <c r="A210" s="28" t="s">
        <v>38</v>
      </c>
      <c r="B210" s="12">
        <v>6523</v>
      </c>
      <c r="C210" s="11">
        <v>314</v>
      </c>
      <c r="D210" s="11">
        <v>1</v>
      </c>
      <c r="E210" s="10">
        <v>3893</v>
      </c>
      <c r="F210" s="10">
        <v>2315</v>
      </c>
    </row>
    <row r="211" spans="1:6" x14ac:dyDescent="0.25">
      <c r="A211" s="26" t="s">
        <v>39</v>
      </c>
      <c r="B211" s="12">
        <v>5611</v>
      </c>
      <c r="C211" s="11">
        <v>244</v>
      </c>
      <c r="D211" s="11">
        <v>4</v>
      </c>
      <c r="E211" s="10">
        <v>4024</v>
      </c>
      <c r="F211" s="10">
        <v>1339</v>
      </c>
    </row>
    <row r="212" spans="1:6" x14ac:dyDescent="0.25">
      <c r="A212" s="26" t="s">
        <v>40</v>
      </c>
      <c r="B212" s="12">
        <v>3445</v>
      </c>
      <c r="C212" s="11">
        <v>180</v>
      </c>
      <c r="D212" s="11">
        <v>2</v>
      </c>
      <c r="E212" s="10">
        <v>2441</v>
      </c>
      <c r="F212" s="11">
        <v>822</v>
      </c>
    </row>
    <row r="213" spans="1:6" x14ac:dyDescent="0.25">
      <c r="A213" s="26" t="s">
        <v>41</v>
      </c>
      <c r="B213" s="12">
        <v>2664</v>
      </c>
      <c r="C213" s="11">
        <v>118</v>
      </c>
      <c r="D213" s="11">
        <v>2</v>
      </c>
      <c r="E213" s="10">
        <v>1165</v>
      </c>
      <c r="F213" s="10">
        <v>1379</v>
      </c>
    </row>
    <row r="214" spans="1:6" x14ac:dyDescent="0.25">
      <c r="A214" s="26" t="s">
        <v>42</v>
      </c>
      <c r="B214" s="12">
        <v>6207</v>
      </c>
      <c r="C214" s="11">
        <v>482</v>
      </c>
      <c r="D214" s="11">
        <v>5</v>
      </c>
      <c r="E214" s="10">
        <v>3878</v>
      </c>
      <c r="F214" s="10">
        <v>1842</v>
      </c>
    </row>
    <row r="215" spans="1:6" x14ac:dyDescent="0.25">
      <c r="A215" s="42" t="s">
        <v>30</v>
      </c>
      <c r="B215" s="42"/>
      <c r="C215" s="42"/>
      <c r="D215" s="42"/>
      <c r="E215" s="42"/>
      <c r="F215" s="42"/>
    </row>
    <row r="216" spans="1:6" x14ac:dyDescent="0.25">
      <c r="A216" s="22" t="s">
        <v>19</v>
      </c>
      <c r="B216" s="12">
        <v>63962</v>
      </c>
      <c r="C216" s="10">
        <v>6289</v>
      </c>
      <c r="D216" s="11">
        <v>70</v>
      </c>
      <c r="E216" s="10">
        <v>46031</v>
      </c>
      <c r="F216" s="10">
        <v>11572</v>
      </c>
    </row>
    <row r="217" spans="1:6" x14ac:dyDescent="0.25">
      <c r="A217" s="26" t="s">
        <v>34</v>
      </c>
      <c r="B217" s="12">
        <v>31381</v>
      </c>
      <c r="C217" s="10">
        <v>4471</v>
      </c>
      <c r="D217" s="11">
        <v>52</v>
      </c>
      <c r="E217" s="10">
        <v>25096</v>
      </c>
      <c r="F217" s="10">
        <v>1762</v>
      </c>
    </row>
    <row r="218" spans="1:6" x14ac:dyDescent="0.25">
      <c r="A218" s="27" t="s">
        <v>35</v>
      </c>
      <c r="B218" s="6">
        <v>744</v>
      </c>
      <c r="C218" s="11">
        <v>50</v>
      </c>
      <c r="D218" s="11" t="s">
        <v>23</v>
      </c>
      <c r="E218" s="11">
        <v>689</v>
      </c>
      <c r="F218" s="11">
        <v>5</v>
      </c>
    </row>
    <row r="219" spans="1:6" x14ac:dyDescent="0.25">
      <c r="A219" s="28" t="s">
        <v>36</v>
      </c>
      <c r="B219" s="12">
        <v>4980</v>
      </c>
      <c r="C219" s="11">
        <v>244</v>
      </c>
      <c r="D219" s="11" t="s">
        <v>23</v>
      </c>
      <c r="E219" s="10">
        <v>3707</v>
      </c>
      <c r="F219" s="10">
        <v>1029</v>
      </c>
    </row>
    <row r="220" spans="1:6" x14ac:dyDescent="0.25">
      <c r="A220" s="28" t="s">
        <v>37</v>
      </c>
      <c r="B220" s="12">
        <v>2705</v>
      </c>
      <c r="C220" s="11">
        <v>188</v>
      </c>
      <c r="D220" s="11">
        <v>4</v>
      </c>
      <c r="E220" s="10">
        <v>1333</v>
      </c>
      <c r="F220" s="10">
        <v>1180</v>
      </c>
    </row>
    <row r="221" spans="1:6" x14ac:dyDescent="0.25">
      <c r="A221" s="28" t="s">
        <v>38</v>
      </c>
      <c r="B221" s="12">
        <v>6516</v>
      </c>
      <c r="C221" s="11">
        <v>316</v>
      </c>
      <c r="D221" s="11">
        <v>1</v>
      </c>
      <c r="E221" s="10">
        <v>3888</v>
      </c>
      <c r="F221" s="10">
        <v>2311</v>
      </c>
    </row>
    <row r="222" spans="1:6" x14ac:dyDescent="0.25">
      <c r="A222" s="26" t="s">
        <v>39</v>
      </c>
      <c r="B222" s="12">
        <v>5609</v>
      </c>
      <c r="C222" s="11">
        <v>246</v>
      </c>
      <c r="D222" s="11">
        <v>4</v>
      </c>
      <c r="E222" s="10">
        <v>4028</v>
      </c>
      <c r="F222" s="10">
        <v>1331</v>
      </c>
    </row>
    <row r="223" spans="1:6" x14ac:dyDescent="0.25">
      <c r="A223" s="26" t="s">
        <v>40</v>
      </c>
      <c r="B223" s="12">
        <v>3369</v>
      </c>
      <c r="C223" s="11">
        <v>174</v>
      </c>
      <c r="D223" s="11">
        <v>2</v>
      </c>
      <c r="E223" s="10">
        <v>2399</v>
      </c>
      <c r="F223" s="11">
        <v>794</v>
      </c>
    </row>
    <row r="224" spans="1:6" x14ac:dyDescent="0.25">
      <c r="A224" s="26" t="s">
        <v>41</v>
      </c>
      <c r="B224" s="12">
        <v>2620</v>
      </c>
      <c r="C224" s="11">
        <v>119</v>
      </c>
      <c r="D224" s="11">
        <v>2</v>
      </c>
      <c r="E224" s="10">
        <v>1141</v>
      </c>
      <c r="F224" s="10">
        <v>1358</v>
      </c>
    </row>
    <row r="225" spans="1:6" x14ac:dyDescent="0.25">
      <c r="A225" s="26" t="s">
        <v>42</v>
      </c>
      <c r="B225" s="12">
        <v>6038</v>
      </c>
      <c r="C225" s="11">
        <v>481</v>
      </c>
      <c r="D225" s="11">
        <v>5</v>
      </c>
      <c r="E225" s="10">
        <v>3750</v>
      </c>
      <c r="F225" s="10">
        <v>1802</v>
      </c>
    </row>
    <row r="226" spans="1:6" x14ac:dyDescent="0.25">
      <c r="A226" s="42" t="s">
        <v>31</v>
      </c>
      <c r="B226" s="42"/>
      <c r="C226" s="42"/>
      <c r="D226" s="42"/>
      <c r="E226" s="42"/>
      <c r="F226" s="42"/>
    </row>
    <row r="227" spans="1:6" x14ac:dyDescent="0.25">
      <c r="A227" s="22" t="s">
        <v>19</v>
      </c>
      <c r="B227" s="12">
        <v>63416</v>
      </c>
      <c r="C227" s="10">
        <v>6309</v>
      </c>
      <c r="D227" s="11">
        <v>70</v>
      </c>
      <c r="E227" s="10">
        <v>45633</v>
      </c>
      <c r="F227" s="10">
        <v>11404</v>
      </c>
    </row>
    <row r="228" spans="1:6" x14ac:dyDescent="0.25">
      <c r="A228" s="26" t="s">
        <v>34</v>
      </c>
      <c r="B228" s="12">
        <v>31223</v>
      </c>
      <c r="C228" s="10">
        <v>4472</v>
      </c>
      <c r="D228" s="11">
        <v>52</v>
      </c>
      <c r="E228" s="10">
        <v>24947</v>
      </c>
      <c r="F228" s="10">
        <v>1752</v>
      </c>
    </row>
    <row r="229" spans="1:6" x14ac:dyDescent="0.25">
      <c r="A229" s="27" t="s">
        <v>35</v>
      </c>
      <c r="B229" s="6">
        <v>732</v>
      </c>
      <c r="C229" s="11">
        <v>50</v>
      </c>
      <c r="D229" s="6" t="s">
        <v>23</v>
      </c>
      <c r="E229" s="11">
        <v>679</v>
      </c>
      <c r="F229" s="11" t="s">
        <v>23</v>
      </c>
    </row>
    <row r="230" spans="1:6" x14ac:dyDescent="0.25">
      <c r="A230" s="28" t="s">
        <v>36</v>
      </c>
      <c r="B230" s="12">
        <v>4887</v>
      </c>
      <c r="C230" s="11">
        <v>248</v>
      </c>
      <c r="D230" s="6" t="s">
        <v>23</v>
      </c>
      <c r="E230" s="10">
        <v>3617</v>
      </c>
      <c r="F230" s="10">
        <v>1022</v>
      </c>
    </row>
    <row r="231" spans="1:6" x14ac:dyDescent="0.25">
      <c r="A231" s="28" t="s">
        <v>37</v>
      </c>
      <c r="B231" s="12">
        <v>2717</v>
      </c>
      <c r="C231" s="11">
        <v>190</v>
      </c>
      <c r="D231" s="11">
        <v>4</v>
      </c>
      <c r="E231" s="10">
        <v>1335</v>
      </c>
      <c r="F231" s="10">
        <v>1188</v>
      </c>
    </row>
    <row r="232" spans="1:6" x14ac:dyDescent="0.25">
      <c r="A232" s="28" t="s">
        <v>38</v>
      </c>
      <c r="B232" s="12">
        <v>6395</v>
      </c>
      <c r="C232" s="11">
        <v>328</v>
      </c>
      <c r="D232" s="11">
        <v>1</v>
      </c>
      <c r="E232" s="10">
        <v>3801</v>
      </c>
      <c r="F232" s="10">
        <v>2265</v>
      </c>
    </row>
    <row r="233" spans="1:6" x14ac:dyDescent="0.25">
      <c r="A233" s="26" t="s">
        <v>39</v>
      </c>
      <c r="B233" s="12">
        <v>5504</v>
      </c>
      <c r="C233" s="11">
        <v>251</v>
      </c>
      <c r="D233" s="11">
        <v>4</v>
      </c>
      <c r="E233" s="10">
        <v>3972</v>
      </c>
      <c r="F233" s="10">
        <v>1277</v>
      </c>
    </row>
    <row r="234" spans="1:6" x14ac:dyDescent="0.25">
      <c r="A234" s="26" t="s">
        <v>40</v>
      </c>
      <c r="B234" s="12">
        <v>3315</v>
      </c>
      <c r="C234" s="11">
        <v>173</v>
      </c>
      <c r="D234" s="11">
        <v>2</v>
      </c>
      <c r="E234" s="10">
        <v>2354</v>
      </c>
      <c r="F234" s="11">
        <v>786</v>
      </c>
    </row>
    <row r="235" spans="1:6" x14ac:dyDescent="0.25">
      <c r="A235" s="26" t="s">
        <v>41</v>
      </c>
      <c r="B235" s="12">
        <v>2645</v>
      </c>
      <c r="C235" s="11">
        <v>121</v>
      </c>
      <c r="D235" s="11">
        <v>2</v>
      </c>
      <c r="E235" s="10">
        <v>1172</v>
      </c>
      <c r="F235" s="10">
        <v>1350</v>
      </c>
    </row>
    <row r="236" spans="1:6" x14ac:dyDescent="0.25">
      <c r="A236" s="26" t="s">
        <v>42</v>
      </c>
      <c r="B236" s="12">
        <v>6001</v>
      </c>
      <c r="C236" s="11">
        <v>476</v>
      </c>
      <c r="D236" s="11">
        <v>5</v>
      </c>
      <c r="E236" s="10">
        <v>3756</v>
      </c>
      <c r="F236" s="10">
        <v>1764</v>
      </c>
    </row>
    <row r="237" spans="1:6" x14ac:dyDescent="0.25">
      <c r="A237" s="42" t="s">
        <v>32</v>
      </c>
      <c r="B237" s="42"/>
      <c r="C237" s="42"/>
      <c r="D237" s="42"/>
      <c r="E237" s="42"/>
      <c r="F237" s="42"/>
    </row>
    <row r="238" spans="1:6" x14ac:dyDescent="0.25">
      <c r="A238" s="22" t="s">
        <v>19</v>
      </c>
      <c r="B238" s="13">
        <v>63954</v>
      </c>
      <c r="C238" s="15">
        <v>6337</v>
      </c>
      <c r="D238" s="15">
        <v>70</v>
      </c>
      <c r="E238" s="15">
        <v>46008</v>
      </c>
      <c r="F238" s="17">
        <v>11539</v>
      </c>
    </row>
    <row r="239" spans="1:6" x14ac:dyDescent="0.25">
      <c r="A239" s="26" t="s">
        <v>34</v>
      </c>
      <c r="B239" s="13">
        <v>31425</v>
      </c>
      <c r="C239" s="15">
        <v>4497</v>
      </c>
      <c r="D239" s="15">
        <v>52</v>
      </c>
      <c r="E239" s="15">
        <v>25105</v>
      </c>
      <c r="F239" s="17">
        <v>1771</v>
      </c>
    </row>
    <row r="240" spans="1:6" x14ac:dyDescent="0.25">
      <c r="A240" s="27" t="s">
        <v>35</v>
      </c>
      <c r="B240" s="14">
        <v>727</v>
      </c>
      <c r="C240" s="15">
        <v>49</v>
      </c>
      <c r="D240" s="16" t="s">
        <v>23</v>
      </c>
      <c r="E240" s="15">
        <v>678</v>
      </c>
      <c r="F240" s="17" t="s">
        <v>23</v>
      </c>
    </row>
    <row r="241" spans="1:6" x14ac:dyDescent="0.25">
      <c r="A241" s="28" t="s">
        <v>36</v>
      </c>
      <c r="B241" s="14">
        <v>4973</v>
      </c>
      <c r="C241" s="15">
        <v>250</v>
      </c>
      <c r="D241" s="16" t="s">
        <v>23</v>
      </c>
      <c r="E241" s="15">
        <v>3691</v>
      </c>
      <c r="F241" s="17">
        <v>1032</v>
      </c>
    </row>
    <row r="242" spans="1:6" x14ac:dyDescent="0.25">
      <c r="A242" s="28" t="s">
        <v>37</v>
      </c>
      <c r="B242" s="14">
        <v>2776</v>
      </c>
      <c r="C242" s="15">
        <v>193</v>
      </c>
      <c r="D242" s="15">
        <v>4</v>
      </c>
      <c r="E242" s="15">
        <v>1358</v>
      </c>
      <c r="F242" s="17">
        <v>1221</v>
      </c>
    </row>
    <row r="243" spans="1:6" x14ac:dyDescent="0.25">
      <c r="A243" s="28" t="s">
        <v>38</v>
      </c>
      <c r="B243" s="14">
        <v>6433</v>
      </c>
      <c r="C243" s="15">
        <v>329</v>
      </c>
      <c r="D243" s="15">
        <v>1</v>
      </c>
      <c r="E243" s="15">
        <v>3839</v>
      </c>
      <c r="F243" s="17">
        <v>2264</v>
      </c>
    </row>
    <row r="244" spans="1:6" x14ac:dyDescent="0.25">
      <c r="A244" s="26" t="s">
        <v>39</v>
      </c>
      <c r="B244" s="14">
        <v>5483</v>
      </c>
      <c r="C244" s="15">
        <v>252</v>
      </c>
      <c r="D244" s="15">
        <v>4</v>
      </c>
      <c r="E244" s="15">
        <v>3953</v>
      </c>
      <c r="F244" s="17">
        <v>1274</v>
      </c>
    </row>
    <row r="245" spans="1:6" x14ac:dyDescent="0.25">
      <c r="A245" s="26" t="s">
        <v>40</v>
      </c>
      <c r="B245" s="14">
        <v>3310</v>
      </c>
      <c r="C245" s="15">
        <v>175</v>
      </c>
      <c r="D245" s="15">
        <v>2</v>
      </c>
      <c r="E245" s="15">
        <v>2347</v>
      </c>
      <c r="F245" s="17">
        <v>786</v>
      </c>
    </row>
    <row r="246" spans="1:6" x14ac:dyDescent="0.25">
      <c r="A246" s="26" t="s">
        <v>41</v>
      </c>
      <c r="B246" s="13">
        <v>2733</v>
      </c>
      <c r="C246" s="15">
        <v>121</v>
      </c>
      <c r="D246" s="15">
        <v>2</v>
      </c>
      <c r="E246" s="15">
        <v>1212</v>
      </c>
      <c r="F246" s="17">
        <v>1398</v>
      </c>
    </row>
    <row r="247" spans="1:6" x14ac:dyDescent="0.25">
      <c r="A247" s="26" t="s">
        <v>42</v>
      </c>
      <c r="B247" s="13">
        <v>6094</v>
      </c>
      <c r="C247" s="15">
        <v>471</v>
      </c>
      <c r="D247" s="15">
        <v>5</v>
      </c>
      <c r="E247" s="15">
        <v>3825</v>
      </c>
      <c r="F247" s="17">
        <v>1793</v>
      </c>
    </row>
    <row r="248" spans="1:6" ht="29.25" customHeight="1" x14ac:dyDescent="0.25">
      <c r="A248" s="42" t="s">
        <v>33</v>
      </c>
      <c r="B248" s="42"/>
      <c r="C248" s="42"/>
      <c r="D248" s="42"/>
      <c r="E248" s="42"/>
      <c r="F248" s="42"/>
    </row>
    <row r="249" spans="1:6" x14ac:dyDescent="0.25">
      <c r="A249" s="22" t="s">
        <v>19</v>
      </c>
      <c r="B249" s="13">
        <v>64478</v>
      </c>
      <c r="C249" s="15">
        <v>6315</v>
      </c>
      <c r="D249" s="15">
        <v>70</v>
      </c>
      <c r="E249" s="15">
        <v>46427</v>
      </c>
      <c r="F249" s="17">
        <v>11666</v>
      </c>
    </row>
    <row r="250" spans="1:6" x14ac:dyDescent="0.25">
      <c r="A250" s="26" t="s">
        <v>34</v>
      </c>
      <c r="B250" s="13">
        <v>31650</v>
      </c>
      <c r="C250" s="15">
        <v>4480</v>
      </c>
      <c r="D250" s="15">
        <v>53</v>
      </c>
      <c r="E250" s="15">
        <v>25308</v>
      </c>
      <c r="F250" s="17">
        <v>1809</v>
      </c>
    </row>
    <row r="251" spans="1:6" x14ac:dyDescent="0.25">
      <c r="A251" s="27" t="s">
        <v>35</v>
      </c>
      <c r="B251" s="13">
        <v>750</v>
      </c>
      <c r="C251" s="15">
        <v>49</v>
      </c>
      <c r="D251" s="16" t="s">
        <v>23</v>
      </c>
      <c r="E251" s="15">
        <v>698</v>
      </c>
      <c r="F251" s="17">
        <v>3</v>
      </c>
    </row>
    <row r="252" spans="1:6" x14ac:dyDescent="0.25">
      <c r="A252" s="28" t="s">
        <v>36</v>
      </c>
      <c r="B252" s="13">
        <v>5023</v>
      </c>
      <c r="C252" s="15">
        <v>252</v>
      </c>
      <c r="D252" s="16" t="s">
        <v>23</v>
      </c>
      <c r="E252" s="15">
        <v>3729</v>
      </c>
      <c r="F252" s="17">
        <v>1042</v>
      </c>
    </row>
    <row r="253" spans="1:6" x14ac:dyDescent="0.25">
      <c r="A253" s="28" t="s">
        <v>37</v>
      </c>
      <c r="B253" s="13">
        <v>2815</v>
      </c>
      <c r="C253" s="15">
        <v>194</v>
      </c>
      <c r="D253" s="15">
        <v>4</v>
      </c>
      <c r="E253" s="15">
        <v>1369</v>
      </c>
      <c r="F253" s="17">
        <v>1248</v>
      </c>
    </row>
    <row r="254" spans="1:6" x14ac:dyDescent="0.25">
      <c r="A254" s="28" t="s">
        <v>38</v>
      </c>
      <c r="B254" s="14">
        <v>6462</v>
      </c>
      <c r="C254" s="15">
        <v>319</v>
      </c>
      <c r="D254" s="15">
        <v>1</v>
      </c>
      <c r="E254" s="15">
        <v>3855</v>
      </c>
      <c r="F254" s="17">
        <v>2287</v>
      </c>
    </row>
    <row r="255" spans="1:6" x14ac:dyDescent="0.25">
      <c r="A255" s="26" t="s">
        <v>39</v>
      </c>
      <c r="B255" s="14">
        <v>5543</v>
      </c>
      <c r="C255" s="15">
        <v>255</v>
      </c>
      <c r="D255" s="15">
        <v>4</v>
      </c>
      <c r="E255" s="15">
        <v>3984</v>
      </c>
      <c r="F255" s="17">
        <v>1300</v>
      </c>
    </row>
    <row r="256" spans="1:6" x14ac:dyDescent="0.25">
      <c r="A256" s="26" t="s">
        <v>40</v>
      </c>
      <c r="B256" s="14">
        <v>3314</v>
      </c>
      <c r="C256" s="15">
        <v>176</v>
      </c>
      <c r="D256" s="15">
        <v>2</v>
      </c>
      <c r="E256" s="15">
        <v>2345</v>
      </c>
      <c r="F256" s="17">
        <v>791</v>
      </c>
    </row>
    <row r="257" spans="1:6" x14ac:dyDescent="0.25">
      <c r="A257" s="26" t="s">
        <v>41</v>
      </c>
      <c r="B257" s="13">
        <v>2715</v>
      </c>
      <c r="C257" s="15">
        <v>121</v>
      </c>
      <c r="D257" s="15">
        <v>2</v>
      </c>
      <c r="E257" s="15">
        <v>1219</v>
      </c>
      <c r="F257" s="17">
        <v>1373</v>
      </c>
    </row>
    <row r="258" spans="1:6" x14ac:dyDescent="0.25">
      <c r="A258" s="29" t="s">
        <v>42</v>
      </c>
      <c r="B258" s="18">
        <v>6206</v>
      </c>
      <c r="C258" s="19">
        <v>469</v>
      </c>
      <c r="D258" s="19">
        <v>4</v>
      </c>
      <c r="E258" s="19">
        <v>3920</v>
      </c>
      <c r="F258" s="20">
        <v>1813</v>
      </c>
    </row>
    <row r="259" spans="1:6" x14ac:dyDescent="0.25">
      <c r="A259" s="42" t="s">
        <v>43</v>
      </c>
      <c r="B259" s="42"/>
      <c r="C259" s="42"/>
      <c r="D259" s="42"/>
      <c r="E259" s="42"/>
      <c r="F259" s="42"/>
    </row>
    <row r="260" spans="1:6" x14ac:dyDescent="0.25">
      <c r="A260" s="22" t="s">
        <v>19</v>
      </c>
      <c r="B260" s="8">
        <f>C260+D260+E260+F260</f>
        <v>65489</v>
      </c>
      <c r="C260" s="4">
        <v>6468</v>
      </c>
      <c r="D260" s="4">
        <v>71</v>
      </c>
      <c r="E260" s="4">
        <v>47114</v>
      </c>
      <c r="F260" s="4">
        <v>11836</v>
      </c>
    </row>
    <row r="261" spans="1:6" x14ac:dyDescent="0.25">
      <c r="A261" s="26" t="s">
        <v>34</v>
      </c>
      <c r="B261" s="8">
        <f t="shared" ref="B261:B269" si="21">C261+D261+E261+F261</f>
        <v>32170</v>
      </c>
      <c r="C261" s="4">
        <v>4629</v>
      </c>
      <c r="D261" s="4">
        <v>52</v>
      </c>
      <c r="E261" s="4">
        <v>25640</v>
      </c>
      <c r="F261" s="4">
        <v>1849</v>
      </c>
    </row>
    <row r="262" spans="1:6" x14ac:dyDescent="0.25">
      <c r="A262" s="27" t="s">
        <v>35</v>
      </c>
      <c r="B262" s="8">
        <f t="shared" si="21"/>
        <v>767</v>
      </c>
      <c r="C262" s="4">
        <v>51</v>
      </c>
      <c r="D262" s="9"/>
      <c r="E262" s="4">
        <v>712</v>
      </c>
      <c r="F262" s="4">
        <v>4</v>
      </c>
    </row>
    <row r="263" spans="1:6" x14ac:dyDescent="0.25">
      <c r="A263" s="28" t="s">
        <v>36</v>
      </c>
      <c r="B263" s="8">
        <f t="shared" si="21"/>
        <v>5104</v>
      </c>
      <c r="C263" s="4">
        <v>250</v>
      </c>
      <c r="D263" s="9"/>
      <c r="E263" s="4">
        <v>3808</v>
      </c>
      <c r="F263" s="4">
        <v>1046</v>
      </c>
    </row>
    <row r="264" spans="1:6" x14ac:dyDescent="0.25">
      <c r="A264" s="28" t="s">
        <v>37</v>
      </c>
      <c r="B264" s="8">
        <f t="shared" si="21"/>
        <v>2872</v>
      </c>
      <c r="C264" s="4">
        <v>196</v>
      </c>
      <c r="D264" s="4">
        <v>4</v>
      </c>
      <c r="E264" s="4">
        <v>1386</v>
      </c>
      <c r="F264" s="4">
        <v>1286</v>
      </c>
    </row>
    <row r="265" spans="1:6" x14ac:dyDescent="0.25">
      <c r="A265" s="28" t="s">
        <v>38</v>
      </c>
      <c r="B265" s="8">
        <f t="shared" si="21"/>
        <v>6541</v>
      </c>
      <c r="C265" s="4">
        <v>323</v>
      </c>
      <c r="D265" s="4">
        <v>1</v>
      </c>
      <c r="E265" s="4">
        <v>3908</v>
      </c>
      <c r="F265" s="4">
        <v>2309</v>
      </c>
    </row>
    <row r="266" spans="1:6" x14ac:dyDescent="0.25">
      <c r="A266" s="26" t="s">
        <v>39</v>
      </c>
      <c r="B266" s="8">
        <f t="shared" si="21"/>
        <v>5607</v>
      </c>
      <c r="C266" s="4">
        <v>257</v>
      </c>
      <c r="D266" s="4">
        <v>4</v>
      </c>
      <c r="E266" s="4">
        <v>4033</v>
      </c>
      <c r="F266" s="4">
        <v>1313</v>
      </c>
    </row>
    <row r="267" spans="1:6" x14ac:dyDescent="0.25">
      <c r="A267" s="26" t="s">
        <v>40</v>
      </c>
      <c r="B267" s="8">
        <f t="shared" si="21"/>
        <v>3357</v>
      </c>
      <c r="C267" s="4">
        <v>177</v>
      </c>
      <c r="D267" s="4">
        <v>4</v>
      </c>
      <c r="E267" s="4">
        <v>2386</v>
      </c>
      <c r="F267" s="4">
        <v>790</v>
      </c>
    </row>
    <row r="268" spans="1:6" x14ac:dyDescent="0.25">
      <c r="A268" s="26" t="s">
        <v>41</v>
      </c>
      <c r="B268" s="8">
        <f t="shared" si="21"/>
        <v>2767</v>
      </c>
      <c r="C268" s="4">
        <v>126</v>
      </c>
      <c r="D268" s="4">
        <v>2</v>
      </c>
      <c r="E268" s="4">
        <v>1233</v>
      </c>
      <c r="F268" s="4">
        <v>1406</v>
      </c>
    </row>
    <row r="269" spans="1:6" x14ac:dyDescent="0.25">
      <c r="A269" s="29" t="s">
        <v>42</v>
      </c>
      <c r="B269" s="32">
        <f t="shared" si="21"/>
        <v>6304</v>
      </c>
      <c r="C269" s="33">
        <v>459</v>
      </c>
      <c r="D269" s="33">
        <v>4</v>
      </c>
      <c r="E269" s="33">
        <v>4008</v>
      </c>
      <c r="F269" s="33">
        <v>1833</v>
      </c>
    </row>
    <row r="270" spans="1:6" x14ac:dyDescent="0.25">
      <c r="A270" s="42" t="s">
        <v>44</v>
      </c>
      <c r="B270" s="42"/>
      <c r="C270" s="42"/>
      <c r="D270" s="42"/>
      <c r="E270" s="42"/>
      <c r="F270" s="42"/>
    </row>
    <row r="271" spans="1:6" x14ac:dyDescent="0.25">
      <c r="A271" s="22" t="s">
        <v>19</v>
      </c>
      <c r="B271" s="8">
        <f>C271+D271+E271+F271</f>
        <v>65857</v>
      </c>
      <c r="C271" s="4">
        <v>6948</v>
      </c>
      <c r="D271" s="4">
        <v>73</v>
      </c>
      <c r="E271" s="4">
        <v>46965</v>
      </c>
      <c r="F271" s="4">
        <v>11871</v>
      </c>
    </row>
    <row r="272" spans="1:6" x14ac:dyDescent="0.25">
      <c r="A272" s="26" t="s">
        <v>34</v>
      </c>
      <c r="B272" s="8">
        <f t="shared" ref="B272:B280" si="22">C272+D272+E272+F272</f>
        <v>32491</v>
      </c>
      <c r="C272" s="4">
        <v>5094</v>
      </c>
      <c r="D272" s="4">
        <v>54</v>
      </c>
      <c r="E272" s="4">
        <v>25487</v>
      </c>
      <c r="F272" s="4">
        <v>1856</v>
      </c>
    </row>
    <row r="273" spans="1:6" x14ac:dyDescent="0.25">
      <c r="A273" s="27" t="s">
        <v>35</v>
      </c>
      <c r="B273" s="8">
        <f t="shared" si="22"/>
        <v>762</v>
      </c>
      <c r="C273" s="4">
        <v>53</v>
      </c>
      <c r="D273" s="9"/>
      <c r="E273" s="4">
        <v>709</v>
      </c>
      <c r="F273" s="4"/>
    </row>
    <row r="274" spans="1:6" x14ac:dyDescent="0.25">
      <c r="A274" s="28" t="s">
        <v>36</v>
      </c>
      <c r="B274" s="8">
        <f t="shared" si="22"/>
        <v>5152</v>
      </c>
      <c r="C274" s="4">
        <v>251</v>
      </c>
      <c r="D274" s="9"/>
      <c r="E274" s="4">
        <v>3841</v>
      </c>
      <c r="F274" s="4">
        <v>1060</v>
      </c>
    </row>
    <row r="275" spans="1:6" x14ac:dyDescent="0.25">
      <c r="A275" s="28" t="s">
        <v>37</v>
      </c>
      <c r="B275" s="8">
        <f t="shared" si="22"/>
        <v>2878</v>
      </c>
      <c r="C275" s="4">
        <v>198</v>
      </c>
      <c r="D275" s="4">
        <v>4</v>
      </c>
      <c r="E275" s="4">
        <v>1390</v>
      </c>
      <c r="F275" s="4">
        <v>1286</v>
      </c>
    </row>
    <row r="276" spans="1:6" x14ac:dyDescent="0.25">
      <c r="A276" s="28" t="s">
        <v>38</v>
      </c>
      <c r="B276" s="8">
        <f t="shared" si="22"/>
        <v>6530</v>
      </c>
      <c r="C276" s="4">
        <v>328</v>
      </c>
      <c r="D276" s="4">
        <v>1</v>
      </c>
      <c r="E276" s="4">
        <v>3901</v>
      </c>
      <c r="F276" s="4">
        <v>2300</v>
      </c>
    </row>
    <row r="277" spans="1:6" x14ac:dyDescent="0.25">
      <c r="A277" s="26" t="s">
        <v>39</v>
      </c>
      <c r="B277" s="8">
        <f t="shared" si="22"/>
        <v>5654</v>
      </c>
      <c r="C277" s="4">
        <v>265</v>
      </c>
      <c r="D277" s="4">
        <v>4</v>
      </c>
      <c r="E277" s="4">
        <v>4024</v>
      </c>
      <c r="F277" s="4">
        <v>1361</v>
      </c>
    </row>
    <row r="278" spans="1:6" x14ac:dyDescent="0.25">
      <c r="A278" s="26" t="s">
        <v>40</v>
      </c>
      <c r="B278" s="8">
        <f t="shared" si="22"/>
        <v>3375</v>
      </c>
      <c r="C278" s="4">
        <v>176</v>
      </c>
      <c r="D278" s="4">
        <v>4</v>
      </c>
      <c r="E278" s="4">
        <v>2387</v>
      </c>
      <c r="F278" s="4">
        <v>808</v>
      </c>
    </row>
    <row r="279" spans="1:6" x14ac:dyDescent="0.25">
      <c r="A279" s="26" t="s">
        <v>41</v>
      </c>
      <c r="B279" s="8">
        <f t="shared" si="22"/>
        <v>2696</v>
      </c>
      <c r="C279" s="4">
        <v>127</v>
      </c>
      <c r="D279" s="4">
        <v>2</v>
      </c>
      <c r="E279" s="4">
        <v>1200</v>
      </c>
      <c r="F279" s="4">
        <v>1367</v>
      </c>
    </row>
    <row r="280" spans="1:6" x14ac:dyDescent="0.25">
      <c r="A280" s="29" t="s">
        <v>42</v>
      </c>
      <c r="B280" s="32">
        <f t="shared" si="22"/>
        <v>6319</v>
      </c>
      <c r="C280" s="33">
        <v>456</v>
      </c>
      <c r="D280" s="33">
        <v>4</v>
      </c>
      <c r="E280" s="33">
        <v>4026</v>
      </c>
      <c r="F280" s="33">
        <v>1833</v>
      </c>
    </row>
    <row r="281" spans="1:6" x14ac:dyDescent="0.25">
      <c r="A281" s="42" t="s">
        <v>45</v>
      </c>
      <c r="B281" s="42"/>
      <c r="C281" s="42"/>
      <c r="D281" s="42"/>
      <c r="E281" s="42"/>
      <c r="F281" s="42"/>
    </row>
    <row r="282" spans="1:6" x14ac:dyDescent="0.25">
      <c r="A282" s="22" t="s">
        <v>19</v>
      </c>
      <c r="B282" s="8">
        <f>C282+D282+E282+F282</f>
        <v>65603</v>
      </c>
      <c r="C282" s="4">
        <v>7154</v>
      </c>
      <c r="D282" s="4">
        <v>72</v>
      </c>
      <c r="E282" s="4">
        <v>46642</v>
      </c>
      <c r="F282" s="4">
        <v>11735</v>
      </c>
    </row>
    <row r="283" spans="1:6" x14ac:dyDescent="0.25">
      <c r="A283" s="26" t="s">
        <v>34</v>
      </c>
      <c r="B283" s="8">
        <f t="shared" ref="B283:B291" si="23">C283+D283+E283+F283</f>
        <v>32625</v>
      </c>
      <c r="C283" s="4">
        <v>5293</v>
      </c>
      <c r="D283" s="4">
        <v>53</v>
      </c>
      <c r="E283" s="4">
        <v>25432</v>
      </c>
      <c r="F283" s="4">
        <v>1847</v>
      </c>
    </row>
    <row r="284" spans="1:6" x14ac:dyDescent="0.25">
      <c r="A284" s="27" t="s">
        <v>35</v>
      </c>
      <c r="B284" s="8">
        <f t="shared" si="23"/>
        <v>752</v>
      </c>
      <c r="C284" s="4">
        <v>54</v>
      </c>
      <c r="D284" s="4">
        <v>4</v>
      </c>
      <c r="E284" s="4">
        <v>694</v>
      </c>
      <c r="F284" s="4"/>
    </row>
    <row r="285" spans="1:6" x14ac:dyDescent="0.25">
      <c r="A285" s="28" t="s">
        <v>36</v>
      </c>
      <c r="B285" s="8">
        <f t="shared" si="23"/>
        <v>5035</v>
      </c>
      <c r="C285" s="4">
        <v>251</v>
      </c>
      <c r="D285" s="4">
        <v>1</v>
      </c>
      <c r="E285" s="4">
        <v>3729</v>
      </c>
      <c r="F285" s="4">
        <v>1054</v>
      </c>
    </row>
    <row r="286" spans="1:6" x14ac:dyDescent="0.25">
      <c r="A286" s="28" t="s">
        <v>37</v>
      </c>
      <c r="B286" s="8">
        <f t="shared" si="23"/>
        <v>2859</v>
      </c>
      <c r="C286" s="4">
        <v>201</v>
      </c>
      <c r="D286" s="4">
        <v>4</v>
      </c>
      <c r="E286" s="4">
        <v>1387</v>
      </c>
      <c r="F286" s="4">
        <v>1267</v>
      </c>
    </row>
    <row r="287" spans="1:6" x14ac:dyDescent="0.25">
      <c r="A287" s="28" t="s">
        <v>38</v>
      </c>
      <c r="B287" s="8">
        <f t="shared" si="23"/>
        <v>6458</v>
      </c>
      <c r="C287" s="4">
        <v>330</v>
      </c>
      <c r="D287" s="4">
        <v>1</v>
      </c>
      <c r="E287" s="4">
        <v>3861</v>
      </c>
      <c r="F287" s="4">
        <v>2266</v>
      </c>
    </row>
    <row r="288" spans="1:6" x14ac:dyDescent="0.25">
      <c r="A288" s="26" t="s">
        <v>39</v>
      </c>
      <c r="B288" s="8">
        <f t="shared" si="23"/>
        <v>5588</v>
      </c>
      <c r="C288" s="4">
        <v>265</v>
      </c>
      <c r="D288" s="4">
        <v>4</v>
      </c>
      <c r="E288" s="4">
        <v>3983</v>
      </c>
      <c r="F288" s="4">
        <v>1336</v>
      </c>
    </row>
    <row r="289" spans="1:6" x14ac:dyDescent="0.25">
      <c r="A289" s="26" t="s">
        <v>40</v>
      </c>
      <c r="B289" s="8">
        <f t="shared" si="23"/>
        <v>3324</v>
      </c>
      <c r="C289" s="4">
        <v>178</v>
      </c>
      <c r="D289" s="4">
        <v>4</v>
      </c>
      <c r="E289" s="4">
        <v>2353</v>
      </c>
      <c r="F289" s="4">
        <v>789</v>
      </c>
    </row>
    <row r="290" spans="1:6" x14ac:dyDescent="0.25">
      <c r="A290" s="26" t="s">
        <v>41</v>
      </c>
      <c r="B290" s="8">
        <f t="shared" si="23"/>
        <v>2711</v>
      </c>
      <c r="C290" s="4">
        <v>126</v>
      </c>
      <c r="D290" s="4">
        <v>2</v>
      </c>
      <c r="E290" s="4">
        <v>1219</v>
      </c>
      <c r="F290" s="4">
        <v>1364</v>
      </c>
    </row>
    <row r="291" spans="1:6" x14ac:dyDescent="0.25">
      <c r="A291" s="29" t="s">
        <v>42</v>
      </c>
      <c r="B291" s="32">
        <f t="shared" si="23"/>
        <v>6256</v>
      </c>
      <c r="C291" s="33">
        <v>456</v>
      </c>
      <c r="D291" s="33">
        <v>4</v>
      </c>
      <c r="E291" s="33">
        <v>3984</v>
      </c>
      <c r="F291" s="33">
        <v>1812</v>
      </c>
    </row>
    <row r="292" spans="1:6" x14ac:dyDescent="0.25">
      <c r="A292" s="42" t="s">
        <v>46</v>
      </c>
      <c r="B292" s="42"/>
      <c r="C292" s="42"/>
      <c r="D292" s="42"/>
      <c r="E292" s="42"/>
      <c r="F292" s="42"/>
    </row>
    <row r="293" spans="1:6" x14ac:dyDescent="0.25">
      <c r="A293" s="22" t="s">
        <v>19</v>
      </c>
      <c r="B293" s="8">
        <f>C293+D293+E293+F293</f>
        <v>65862</v>
      </c>
      <c r="C293" s="4">
        <v>7466</v>
      </c>
      <c r="D293" s="4">
        <v>78</v>
      </c>
      <c r="E293" s="4">
        <v>46695</v>
      </c>
      <c r="F293" s="4">
        <v>11623</v>
      </c>
    </row>
    <row r="294" spans="1:6" x14ac:dyDescent="0.25">
      <c r="A294" s="26" t="s">
        <v>34</v>
      </c>
      <c r="B294" s="8">
        <f t="shared" ref="B294:B302" si="24">C294+D294+E294+F294</f>
        <v>33095</v>
      </c>
      <c r="C294" s="4">
        <v>5537</v>
      </c>
      <c r="D294" s="4">
        <v>59</v>
      </c>
      <c r="E294" s="4">
        <v>25653</v>
      </c>
      <c r="F294" s="4">
        <v>1846</v>
      </c>
    </row>
    <row r="295" spans="1:6" x14ac:dyDescent="0.25">
      <c r="A295" s="27" t="s">
        <v>35</v>
      </c>
      <c r="B295" s="8">
        <f t="shared" si="24"/>
        <v>737</v>
      </c>
      <c r="C295" s="4">
        <v>57</v>
      </c>
      <c r="D295" s="9"/>
      <c r="E295" s="4">
        <v>680</v>
      </c>
      <c r="F295" s="4"/>
    </row>
    <row r="296" spans="1:6" x14ac:dyDescent="0.25">
      <c r="A296" s="28" t="s">
        <v>36</v>
      </c>
      <c r="B296" s="8">
        <f t="shared" si="24"/>
        <v>4993</v>
      </c>
      <c r="C296" s="4">
        <v>262</v>
      </c>
      <c r="D296" s="9"/>
      <c r="E296" s="4">
        <v>3691</v>
      </c>
      <c r="F296" s="4">
        <v>1040</v>
      </c>
    </row>
    <row r="297" spans="1:6" x14ac:dyDescent="0.25">
      <c r="A297" s="28" t="s">
        <v>37</v>
      </c>
      <c r="B297" s="8">
        <f t="shared" si="24"/>
        <v>2859</v>
      </c>
      <c r="C297" s="4">
        <v>202</v>
      </c>
      <c r="D297" s="4">
        <v>4</v>
      </c>
      <c r="E297" s="4">
        <v>1388</v>
      </c>
      <c r="F297" s="4">
        <v>1265</v>
      </c>
    </row>
    <row r="298" spans="1:6" x14ac:dyDescent="0.25">
      <c r="A298" s="28" t="s">
        <v>38</v>
      </c>
      <c r="B298" s="8">
        <f t="shared" si="24"/>
        <v>6404</v>
      </c>
      <c r="C298" s="4">
        <v>334</v>
      </c>
      <c r="D298" s="4">
        <v>1</v>
      </c>
      <c r="E298" s="4">
        <v>3831</v>
      </c>
      <c r="F298" s="4">
        <v>2238</v>
      </c>
    </row>
    <row r="299" spans="1:6" x14ac:dyDescent="0.25">
      <c r="A299" s="26" t="s">
        <v>39</v>
      </c>
      <c r="B299" s="8">
        <f t="shared" si="24"/>
        <v>5517</v>
      </c>
      <c r="C299" s="4">
        <v>269</v>
      </c>
      <c r="D299" s="4">
        <v>4</v>
      </c>
      <c r="E299" s="4">
        <v>3929</v>
      </c>
      <c r="F299" s="4">
        <v>1315</v>
      </c>
    </row>
    <row r="300" spans="1:6" x14ac:dyDescent="0.25">
      <c r="A300" s="26" t="s">
        <v>40</v>
      </c>
      <c r="B300" s="8">
        <f t="shared" si="24"/>
        <v>3272</v>
      </c>
      <c r="C300" s="4">
        <v>195</v>
      </c>
      <c r="D300" s="4">
        <v>4</v>
      </c>
      <c r="E300" s="4">
        <v>2303</v>
      </c>
      <c r="F300" s="4">
        <v>770</v>
      </c>
    </row>
    <row r="301" spans="1:6" x14ac:dyDescent="0.25">
      <c r="A301" s="26" t="s">
        <v>41</v>
      </c>
      <c r="B301" s="8">
        <f t="shared" si="24"/>
        <v>2684</v>
      </c>
      <c r="C301" s="4">
        <v>128</v>
      </c>
      <c r="D301" s="4">
        <v>2</v>
      </c>
      <c r="E301" s="4">
        <v>1213</v>
      </c>
      <c r="F301" s="4">
        <v>1341</v>
      </c>
    </row>
    <row r="302" spans="1:6" x14ac:dyDescent="0.25">
      <c r="A302" s="29" t="s">
        <v>42</v>
      </c>
      <c r="B302" s="32">
        <f t="shared" si="24"/>
        <v>6301</v>
      </c>
      <c r="C302" s="33">
        <v>482</v>
      </c>
      <c r="D302" s="33">
        <v>4</v>
      </c>
      <c r="E302" s="33">
        <v>4007</v>
      </c>
      <c r="F302" s="33">
        <v>1808</v>
      </c>
    </row>
    <row r="303" spans="1:6" x14ac:dyDescent="0.25">
      <c r="A303" s="42" t="s">
        <v>47</v>
      </c>
      <c r="B303" s="42"/>
      <c r="C303" s="42"/>
      <c r="D303" s="42"/>
      <c r="E303" s="42"/>
      <c r="F303" s="42"/>
    </row>
    <row r="304" spans="1:6" x14ac:dyDescent="0.25">
      <c r="A304" s="22" t="s">
        <v>19</v>
      </c>
      <c r="B304" s="8">
        <v>65711</v>
      </c>
      <c r="C304" s="4">
        <v>7551</v>
      </c>
      <c r="D304" s="4">
        <v>79</v>
      </c>
      <c r="E304" s="4">
        <v>46620</v>
      </c>
      <c r="F304" s="4">
        <v>11461</v>
      </c>
    </row>
    <row r="305" spans="1:6" x14ac:dyDescent="0.25">
      <c r="A305" s="26" t="s">
        <v>34</v>
      </c>
      <c r="B305" s="8">
        <v>33235</v>
      </c>
      <c r="C305" s="4">
        <v>5620</v>
      </c>
      <c r="D305" s="4">
        <v>60</v>
      </c>
      <c r="E305" s="4">
        <v>25716</v>
      </c>
      <c r="F305" s="4">
        <v>1839</v>
      </c>
    </row>
    <row r="306" spans="1:6" x14ac:dyDescent="0.25">
      <c r="A306" s="27" t="s">
        <v>35</v>
      </c>
      <c r="B306" s="8">
        <v>736</v>
      </c>
      <c r="C306" s="4">
        <v>57</v>
      </c>
      <c r="D306" s="6" t="s">
        <v>23</v>
      </c>
      <c r="E306" s="4">
        <v>671</v>
      </c>
      <c r="F306" s="4">
        <v>8</v>
      </c>
    </row>
    <row r="307" spans="1:6" x14ac:dyDescent="0.25">
      <c r="A307" s="28" t="s">
        <v>36</v>
      </c>
      <c r="B307" s="8">
        <v>4951</v>
      </c>
      <c r="C307" s="4">
        <v>261</v>
      </c>
      <c r="D307" s="6" t="s">
        <v>23</v>
      </c>
      <c r="E307" s="4">
        <v>3665</v>
      </c>
      <c r="F307" s="4">
        <v>1025</v>
      </c>
    </row>
    <row r="308" spans="1:6" x14ac:dyDescent="0.25">
      <c r="A308" s="28" t="s">
        <v>37</v>
      </c>
      <c r="B308" s="8">
        <v>2839</v>
      </c>
      <c r="C308" s="4">
        <v>196</v>
      </c>
      <c r="D308" s="4">
        <v>4</v>
      </c>
      <c r="E308" s="4">
        <v>1390</v>
      </c>
      <c r="F308" s="4">
        <v>1249</v>
      </c>
    </row>
    <row r="309" spans="1:6" x14ac:dyDescent="0.25">
      <c r="A309" s="28" t="s">
        <v>38</v>
      </c>
      <c r="B309" s="8">
        <v>6339</v>
      </c>
      <c r="C309" s="4">
        <v>340</v>
      </c>
      <c r="D309" s="4">
        <v>1</v>
      </c>
      <c r="E309" s="4">
        <v>3794</v>
      </c>
      <c r="F309" s="4">
        <v>2204</v>
      </c>
    </row>
    <row r="310" spans="1:6" x14ac:dyDescent="0.25">
      <c r="A310" s="26" t="s">
        <v>39</v>
      </c>
      <c r="B310" s="8">
        <v>5484</v>
      </c>
      <c r="C310" s="4">
        <v>272</v>
      </c>
      <c r="D310" s="4">
        <v>4</v>
      </c>
      <c r="E310" s="4">
        <v>3920</v>
      </c>
      <c r="F310" s="4">
        <v>1288</v>
      </c>
    </row>
    <row r="311" spans="1:6" x14ac:dyDescent="0.25">
      <c r="A311" s="26" t="s">
        <v>40</v>
      </c>
      <c r="B311" s="8">
        <v>3211</v>
      </c>
      <c r="C311" s="4">
        <v>192</v>
      </c>
      <c r="D311" s="4">
        <v>4</v>
      </c>
      <c r="E311" s="4">
        <v>2265</v>
      </c>
      <c r="F311" s="4">
        <v>750</v>
      </c>
    </row>
    <row r="312" spans="1:6" x14ac:dyDescent="0.25">
      <c r="A312" s="26" t="s">
        <v>41</v>
      </c>
      <c r="B312" s="8">
        <v>2652</v>
      </c>
      <c r="C312" s="4">
        <v>128</v>
      </c>
      <c r="D312" s="4">
        <v>2</v>
      </c>
      <c r="E312" s="4">
        <v>1193</v>
      </c>
      <c r="F312" s="4">
        <v>1329</v>
      </c>
    </row>
    <row r="313" spans="1:6" x14ac:dyDescent="0.25">
      <c r="A313" s="29" t="s">
        <v>42</v>
      </c>
      <c r="B313" s="32">
        <v>6264</v>
      </c>
      <c r="C313" s="33">
        <v>485</v>
      </c>
      <c r="D313" s="33">
        <v>4</v>
      </c>
      <c r="E313" s="33">
        <v>4006</v>
      </c>
      <c r="F313" s="33">
        <v>1769</v>
      </c>
    </row>
    <row r="314" spans="1:6" x14ac:dyDescent="0.25">
      <c r="A314" s="42" t="s">
        <v>48</v>
      </c>
      <c r="B314" s="42"/>
      <c r="C314" s="42"/>
      <c r="D314" s="42"/>
      <c r="E314" s="42"/>
      <c r="F314" s="42"/>
    </row>
    <row r="315" spans="1:6" x14ac:dyDescent="0.25">
      <c r="A315" s="22" t="s">
        <v>19</v>
      </c>
      <c r="B315" s="8">
        <f>C315+D315+E315+F315</f>
        <v>65258</v>
      </c>
      <c r="C315" s="4">
        <v>7665</v>
      </c>
      <c r="D315" s="4">
        <v>74</v>
      </c>
      <c r="E315" s="4">
        <v>46188</v>
      </c>
      <c r="F315" s="4">
        <v>11331</v>
      </c>
    </row>
    <row r="316" spans="1:6" x14ac:dyDescent="0.25">
      <c r="A316" s="26" t="s">
        <v>34</v>
      </c>
      <c r="B316" s="8">
        <f t="shared" ref="B316:B324" si="25">C316+D316+E316+F316</f>
        <v>33136</v>
      </c>
      <c r="C316" s="4">
        <v>5744</v>
      </c>
      <c r="D316" s="4">
        <v>55</v>
      </c>
      <c r="E316" s="4">
        <v>25518</v>
      </c>
      <c r="F316" s="4">
        <v>1819</v>
      </c>
    </row>
    <row r="317" spans="1:6" x14ac:dyDescent="0.25">
      <c r="A317" s="27" t="s">
        <v>35</v>
      </c>
      <c r="B317" s="8">
        <f t="shared" si="25"/>
        <v>739</v>
      </c>
      <c r="C317" s="4">
        <v>56</v>
      </c>
      <c r="D317" s="9"/>
      <c r="E317" s="4">
        <v>675</v>
      </c>
      <c r="F317" s="4">
        <v>8</v>
      </c>
    </row>
    <row r="318" spans="1:6" x14ac:dyDescent="0.25">
      <c r="A318" s="28" t="s">
        <v>36</v>
      </c>
      <c r="B318" s="8">
        <f t="shared" si="25"/>
        <v>4921</v>
      </c>
      <c r="C318" s="4">
        <v>257</v>
      </c>
      <c r="D318" s="9"/>
      <c r="E318" s="4">
        <v>3636</v>
      </c>
      <c r="F318" s="4">
        <v>1028</v>
      </c>
    </row>
    <row r="319" spans="1:6" x14ac:dyDescent="0.25">
      <c r="A319" s="28" t="s">
        <v>37</v>
      </c>
      <c r="B319" s="8">
        <f t="shared" si="25"/>
        <v>2807</v>
      </c>
      <c r="C319" s="4">
        <v>193</v>
      </c>
      <c r="D319" s="4">
        <v>4</v>
      </c>
      <c r="E319" s="4">
        <v>1376</v>
      </c>
      <c r="F319" s="4">
        <v>1234</v>
      </c>
    </row>
    <row r="320" spans="1:6" x14ac:dyDescent="0.25">
      <c r="A320" s="28" t="s">
        <v>38</v>
      </c>
      <c r="B320" s="8">
        <f t="shared" si="25"/>
        <v>6272</v>
      </c>
      <c r="C320" s="4">
        <v>344</v>
      </c>
      <c r="D320" s="4">
        <v>1</v>
      </c>
      <c r="E320" s="4">
        <v>3745</v>
      </c>
      <c r="F320" s="4">
        <v>2182</v>
      </c>
    </row>
    <row r="321" spans="1:6" x14ac:dyDescent="0.25">
      <c r="A321" s="26" t="s">
        <v>39</v>
      </c>
      <c r="B321" s="8">
        <f t="shared" si="25"/>
        <v>5446</v>
      </c>
      <c r="C321" s="4">
        <v>273</v>
      </c>
      <c r="D321" s="4">
        <v>4</v>
      </c>
      <c r="E321" s="4">
        <v>3873</v>
      </c>
      <c r="F321" s="4">
        <v>1296</v>
      </c>
    </row>
    <row r="322" spans="1:6" x14ac:dyDescent="0.25">
      <c r="A322" s="26" t="s">
        <v>40</v>
      </c>
      <c r="B322" s="8">
        <f t="shared" si="25"/>
        <v>3160</v>
      </c>
      <c r="C322" s="4">
        <v>192</v>
      </c>
      <c r="D322" s="4">
        <v>4</v>
      </c>
      <c r="E322" s="4">
        <v>2236</v>
      </c>
      <c r="F322" s="4">
        <v>728</v>
      </c>
    </row>
    <row r="323" spans="1:6" x14ac:dyDescent="0.25">
      <c r="A323" s="26" t="s">
        <v>41</v>
      </c>
      <c r="B323" s="8">
        <f t="shared" si="25"/>
        <v>2626</v>
      </c>
      <c r="C323" s="4">
        <v>127</v>
      </c>
      <c r="D323" s="4">
        <v>2</v>
      </c>
      <c r="E323" s="4">
        <v>1186</v>
      </c>
      <c r="F323" s="4">
        <v>1311</v>
      </c>
    </row>
    <row r="324" spans="1:6" x14ac:dyDescent="0.25">
      <c r="A324" s="29" t="s">
        <v>42</v>
      </c>
      <c r="B324" s="32">
        <f t="shared" si="25"/>
        <v>6151</v>
      </c>
      <c r="C324" s="33">
        <v>479</v>
      </c>
      <c r="D324" s="33">
        <v>4</v>
      </c>
      <c r="E324" s="33">
        <v>3943</v>
      </c>
      <c r="F324" s="33">
        <v>1725</v>
      </c>
    </row>
    <row r="325" spans="1:6" x14ac:dyDescent="0.25">
      <c r="A325" s="42" t="s">
        <v>49</v>
      </c>
      <c r="B325" s="42"/>
      <c r="C325" s="42"/>
      <c r="D325" s="42"/>
      <c r="E325" s="42"/>
      <c r="F325" s="42"/>
    </row>
    <row r="326" spans="1:6" x14ac:dyDescent="0.25">
      <c r="A326" s="22" t="s">
        <v>19</v>
      </c>
      <c r="B326" s="8">
        <f>C326+D326+E326+F326</f>
        <v>65521</v>
      </c>
      <c r="C326" s="4">
        <v>7678</v>
      </c>
      <c r="D326" s="4">
        <v>72</v>
      </c>
      <c r="E326" s="4">
        <v>46521</v>
      </c>
      <c r="F326" s="4">
        <v>11250</v>
      </c>
    </row>
    <row r="327" spans="1:6" x14ac:dyDescent="0.25">
      <c r="A327" s="26" t="s">
        <v>34</v>
      </c>
      <c r="B327" s="8">
        <f t="shared" ref="B327:B335" si="26">C327+D327+E327+F327</f>
        <v>33407</v>
      </c>
      <c r="C327" s="4">
        <v>5743</v>
      </c>
      <c r="D327" s="4">
        <v>54</v>
      </c>
      <c r="E327" s="4">
        <v>25806</v>
      </c>
      <c r="F327" s="4">
        <v>1804</v>
      </c>
    </row>
    <row r="328" spans="1:6" x14ac:dyDescent="0.25">
      <c r="A328" s="27" t="s">
        <v>35</v>
      </c>
      <c r="B328" s="8">
        <f t="shared" si="26"/>
        <v>723</v>
      </c>
      <c r="C328" s="4">
        <v>55</v>
      </c>
      <c r="D328" s="9"/>
      <c r="E328" s="4">
        <v>668</v>
      </c>
      <c r="F328" s="4"/>
    </row>
    <row r="329" spans="1:6" x14ac:dyDescent="0.25">
      <c r="A329" s="28" t="s">
        <v>36</v>
      </c>
      <c r="B329" s="8">
        <f t="shared" si="26"/>
        <v>4934</v>
      </c>
      <c r="C329" s="4">
        <v>259</v>
      </c>
      <c r="D329" s="9"/>
      <c r="E329" s="4">
        <v>3635</v>
      </c>
      <c r="F329" s="4">
        <v>1040</v>
      </c>
    </row>
    <row r="330" spans="1:6" x14ac:dyDescent="0.25">
      <c r="A330" s="28" t="s">
        <v>37</v>
      </c>
      <c r="B330" s="8">
        <f t="shared" si="26"/>
        <v>2804</v>
      </c>
      <c r="C330" s="4">
        <v>198</v>
      </c>
      <c r="D330" s="4">
        <v>3</v>
      </c>
      <c r="E330" s="4">
        <v>1386</v>
      </c>
      <c r="F330" s="4">
        <v>1217</v>
      </c>
    </row>
    <row r="331" spans="1:6" x14ac:dyDescent="0.25">
      <c r="A331" s="28" t="s">
        <v>38</v>
      </c>
      <c r="B331" s="8">
        <f t="shared" si="26"/>
        <v>6270</v>
      </c>
      <c r="C331" s="4">
        <v>345</v>
      </c>
      <c r="D331" s="4">
        <v>1</v>
      </c>
      <c r="E331" s="4">
        <v>3744</v>
      </c>
      <c r="F331" s="4">
        <v>2180</v>
      </c>
    </row>
    <row r="332" spans="1:6" x14ac:dyDescent="0.25">
      <c r="A332" s="26" t="s">
        <v>39</v>
      </c>
      <c r="B332" s="8">
        <f t="shared" si="26"/>
        <v>5434</v>
      </c>
      <c r="C332" s="4">
        <v>277</v>
      </c>
      <c r="D332" s="4">
        <v>4</v>
      </c>
      <c r="E332" s="4">
        <v>3873</v>
      </c>
      <c r="F332" s="4">
        <v>1280</v>
      </c>
    </row>
    <row r="333" spans="1:6" x14ac:dyDescent="0.25">
      <c r="A333" s="26" t="s">
        <v>40</v>
      </c>
      <c r="B333" s="8">
        <f t="shared" si="26"/>
        <v>3204</v>
      </c>
      <c r="C333" s="4">
        <v>194</v>
      </c>
      <c r="D333" s="4">
        <v>4</v>
      </c>
      <c r="E333" s="4">
        <v>2274</v>
      </c>
      <c r="F333" s="4">
        <v>732</v>
      </c>
    </row>
    <row r="334" spans="1:6" x14ac:dyDescent="0.25">
      <c r="A334" s="26" t="s">
        <v>41</v>
      </c>
      <c r="B334" s="8">
        <f t="shared" si="26"/>
        <v>2605</v>
      </c>
      <c r="C334" s="4">
        <v>127</v>
      </c>
      <c r="D334" s="4">
        <v>2</v>
      </c>
      <c r="E334" s="4">
        <v>1191</v>
      </c>
      <c r="F334" s="4">
        <v>1285</v>
      </c>
    </row>
    <row r="335" spans="1:6" x14ac:dyDescent="0.25">
      <c r="A335" s="29" t="s">
        <v>42</v>
      </c>
      <c r="B335" s="32">
        <f t="shared" si="26"/>
        <v>6140</v>
      </c>
      <c r="C335" s="33">
        <v>480</v>
      </c>
      <c r="D335" s="33">
        <v>4</v>
      </c>
      <c r="E335" s="33">
        <v>3944</v>
      </c>
      <c r="F335" s="33">
        <v>1712</v>
      </c>
    </row>
    <row r="336" spans="1:6" x14ac:dyDescent="0.25">
      <c r="A336" s="42" t="s">
        <v>50</v>
      </c>
      <c r="B336" s="42"/>
      <c r="C336" s="42"/>
      <c r="D336" s="42"/>
      <c r="E336" s="42"/>
      <c r="F336" s="42"/>
    </row>
    <row r="337" spans="1:6" x14ac:dyDescent="0.25">
      <c r="A337" s="22" t="s">
        <v>19</v>
      </c>
      <c r="B337" s="8">
        <f>C337+D337+E337+F337</f>
        <v>64854</v>
      </c>
      <c r="C337" s="4">
        <v>7648</v>
      </c>
      <c r="D337" s="4">
        <v>72</v>
      </c>
      <c r="E337" s="4">
        <v>46054</v>
      </c>
      <c r="F337" s="4">
        <v>11080</v>
      </c>
    </row>
    <row r="338" spans="1:6" x14ac:dyDescent="0.25">
      <c r="A338" s="26" t="s">
        <v>34</v>
      </c>
      <c r="B338" s="8">
        <f t="shared" ref="B338:B346" si="27">C338+D338+E338+F338</f>
        <v>33250</v>
      </c>
      <c r="C338" s="4">
        <v>5708</v>
      </c>
      <c r="D338" s="4">
        <v>54</v>
      </c>
      <c r="E338" s="4">
        <v>25704</v>
      </c>
      <c r="F338" s="4">
        <v>1784</v>
      </c>
    </row>
    <row r="339" spans="1:6" x14ac:dyDescent="0.25">
      <c r="A339" s="27" t="s">
        <v>35</v>
      </c>
      <c r="B339" s="8">
        <f t="shared" si="27"/>
        <v>712</v>
      </c>
      <c r="C339" s="4">
        <v>55</v>
      </c>
      <c r="D339" s="9"/>
      <c r="E339" s="4">
        <v>651</v>
      </c>
      <c r="F339" s="4">
        <v>6</v>
      </c>
    </row>
    <row r="340" spans="1:6" x14ac:dyDescent="0.25">
      <c r="A340" s="28" t="s">
        <v>36</v>
      </c>
      <c r="B340" s="8">
        <f t="shared" si="27"/>
        <v>4790</v>
      </c>
      <c r="C340" s="4">
        <v>262</v>
      </c>
      <c r="D340" s="9"/>
      <c r="E340" s="4">
        <v>3498</v>
      </c>
      <c r="F340" s="4">
        <v>1030</v>
      </c>
    </row>
    <row r="341" spans="1:6" x14ac:dyDescent="0.25">
      <c r="A341" s="28" t="s">
        <v>37</v>
      </c>
      <c r="B341" s="8">
        <f t="shared" si="27"/>
        <v>2754</v>
      </c>
      <c r="C341" s="4">
        <v>190</v>
      </c>
      <c r="D341" s="4">
        <v>3</v>
      </c>
      <c r="E341" s="4">
        <v>1368</v>
      </c>
      <c r="F341" s="4">
        <v>1193</v>
      </c>
    </row>
    <row r="342" spans="1:6" x14ac:dyDescent="0.25">
      <c r="A342" s="28" t="s">
        <v>38</v>
      </c>
      <c r="B342" s="8">
        <f t="shared" si="27"/>
        <v>6237</v>
      </c>
      <c r="C342" s="4">
        <v>352</v>
      </c>
      <c r="D342" s="4">
        <v>1</v>
      </c>
      <c r="E342" s="4">
        <v>3733</v>
      </c>
      <c r="F342" s="4">
        <v>2151</v>
      </c>
    </row>
    <row r="343" spans="1:6" x14ac:dyDescent="0.25">
      <c r="A343" s="26" t="s">
        <v>39</v>
      </c>
      <c r="B343" s="8">
        <f t="shared" si="27"/>
        <v>5296</v>
      </c>
      <c r="C343" s="4">
        <v>278</v>
      </c>
      <c r="D343" s="4">
        <v>4</v>
      </c>
      <c r="E343" s="4">
        <v>3767</v>
      </c>
      <c r="F343" s="4">
        <v>1247</v>
      </c>
    </row>
    <row r="344" spans="1:6" x14ac:dyDescent="0.25">
      <c r="A344" s="26" t="s">
        <v>40</v>
      </c>
      <c r="B344" s="8">
        <f t="shared" si="27"/>
        <v>3146</v>
      </c>
      <c r="C344" s="4">
        <v>197</v>
      </c>
      <c r="D344" s="4">
        <v>4</v>
      </c>
      <c r="E344" s="4">
        <v>2242</v>
      </c>
      <c r="F344" s="4">
        <v>703</v>
      </c>
    </row>
    <row r="345" spans="1:6" x14ac:dyDescent="0.25">
      <c r="A345" s="26" t="s">
        <v>41</v>
      </c>
      <c r="B345" s="8">
        <f t="shared" si="27"/>
        <v>2574</v>
      </c>
      <c r="C345" s="4">
        <v>127</v>
      </c>
      <c r="D345" s="4">
        <v>2</v>
      </c>
      <c r="E345" s="4">
        <v>1178</v>
      </c>
      <c r="F345" s="4">
        <v>1267</v>
      </c>
    </row>
    <row r="346" spans="1:6" x14ac:dyDescent="0.25">
      <c r="A346" s="29" t="s">
        <v>42</v>
      </c>
      <c r="B346" s="32">
        <f t="shared" si="27"/>
        <v>6095</v>
      </c>
      <c r="C346" s="33">
        <v>479</v>
      </c>
      <c r="D346" s="33">
        <v>4</v>
      </c>
      <c r="E346" s="33">
        <v>3913</v>
      </c>
      <c r="F346" s="33">
        <v>1699</v>
      </c>
    </row>
    <row r="347" spans="1:6" x14ac:dyDescent="0.25">
      <c r="A347" s="42" t="s">
        <v>51</v>
      </c>
      <c r="B347" s="42"/>
      <c r="C347" s="42"/>
      <c r="D347" s="42"/>
      <c r="E347" s="42"/>
      <c r="F347" s="42"/>
    </row>
    <row r="348" spans="1:6" x14ac:dyDescent="0.25">
      <c r="A348" s="22" t="s">
        <v>19</v>
      </c>
      <c r="B348" s="8">
        <f>C348+D348+E348+F348</f>
        <v>64538</v>
      </c>
      <c r="C348" s="4">
        <v>7707</v>
      </c>
      <c r="D348" s="4">
        <v>73</v>
      </c>
      <c r="E348" s="4">
        <v>45762</v>
      </c>
      <c r="F348" s="4">
        <v>10996</v>
      </c>
    </row>
    <row r="349" spans="1:6" x14ac:dyDescent="0.25">
      <c r="A349" s="26" t="s">
        <v>34</v>
      </c>
      <c r="B349" s="8">
        <f t="shared" ref="B349:B357" si="28">C349+D349+E349+F349</f>
        <v>33252</v>
      </c>
      <c r="C349" s="4">
        <v>5760</v>
      </c>
      <c r="D349" s="4">
        <v>54</v>
      </c>
      <c r="E349" s="4">
        <v>25658</v>
      </c>
      <c r="F349" s="4">
        <v>1780</v>
      </c>
    </row>
    <row r="350" spans="1:6" x14ac:dyDescent="0.25">
      <c r="A350" s="27" t="s">
        <v>35</v>
      </c>
      <c r="B350" s="8">
        <f t="shared" si="28"/>
        <v>684</v>
      </c>
      <c r="C350" s="4">
        <v>52</v>
      </c>
      <c r="D350" s="9"/>
      <c r="E350" s="4">
        <v>627</v>
      </c>
      <c r="F350" s="4">
        <v>5</v>
      </c>
    </row>
    <row r="351" spans="1:6" x14ac:dyDescent="0.25">
      <c r="A351" s="28" t="s">
        <v>36</v>
      </c>
      <c r="B351" s="8">
        <f t="shared" si="28"/>
        <v>4737</v>
      </c>
      <c r="C351" s="4">
        <v>262</v>
      </c>
      <c r="D351" s="9"/>
      <c r="E351" s="4">
        <v>3440</v>
      </c>
      <c r="F351" s="4">
        <v>1035</v>
      </c>
    </row>
    <row r="352" spans="1:6" x14ac:dyDescent="0.25">
      <c r="A352" s="28" t="s">
        <v>37</v>
      </c>
      <c r="B352" s="8">
        <f t="shared" si="28"/>
        <v>2710</v>
      </c>
      <c r="C352" s="4">
        <v>189</v>
      </c>
      <c r="D352" s="4">
        <v>3</v>
      </c>
      <c r="E352" s="4">
        <v>1338</v>
      </c>
      <c r="F352" s="4">
        <v>1180</v>
      </c>
    </row>
    <row r="353" spans="1:6" x14ac:dyDescent="0.25">
      <c r="A353" s="28" t="s">
        <v>38</v>
      </c>
      <c r="B353" s="8">
        <f t="shared" si="28"/>
        <v>6149</v>
      </c>
      <c r="C353" s="4">
        <v>357</v>
      </c>
      <c r="D353" s="4">
        <v>1</v>
      </c>
      <c r="E353" s="4">
        <v>3678</v>
      </c>
      <c r="F353" s="4">
        <v>2113</v>
      </c>
    </row>
    <row r="354" spans="1:6" x14ac:dyDescent="0.25">
      <c r="A354" s="26" t="s">
        <v>39</v>
      </c>
      <c r="B354" s="8">
        <f t="shared" si="28"/>
        <v>5245</v>
      </c>
      <c r="C354" s="4">
        <v>279</v>
      </c>
      <c r="D354" s="4">
        <v>4</v>
      </c>
      <c r="E354" s="4">
        <v>3739</v>
      </c>
      <c r="F354" s="4">
        <v>1223</v>
      </c>
    </row>
    <row r="355" spans="1:6" x14ac:dyDescent="0.25">
      <c r="A355" s="26" t="s">
        <v>40</v>
      </c>
      <c r="B355" s="8">
        <f t="shared" si="28"/>
        <v>3094</v>
      </c>
      <c r="C355" s="4">
        <v>197</v>
      </c>
      <c r="D355" s="4">
        <v>4</v>
      </c>
      <c r="E355" s="4">
        <v>2199</v>
      </c>
      <c r="F355" s="4">
        <v>694</v>
      </c>
    </row>
    <row r="356" spans="1:6" x14ac:dyDescent="0.25">
      <c r="A356" s="26" t="s">
        <v>41</v>
      </c>
      <c r="B356" s="8">
        <f t="shared" si="28"/>
        <v>2558</v>
      </c>
      <c r="C356" s="4">
        <v>127</v>
      </c>
      <c r="D356" s="4">
        <v>2</v>
      </c>
      <c r="E356" s="4">
        <v>1168</v>
      </c>
      <c r="F356" s="4">
        <v>1261</v>
      </c>
    </row>
    <row r="357" spans="1:6" x14ac:dyDescent="0.25">
      <c r="A357" s="29" t="s">
        <v>42</v>
      </c>
      <c r="B357" s="32">
        <f t="shared" si="28"/>
        <v>6109</v>
      </c>
      <c r="C357" s="33">
        <v>484</v>
      </c>
      <c r="D357" s="33">
        <v>5</v>
      </c>
      <c r="E357" s="33">
        <v>3915</v>
      </c>
      <c r="F357" s="33">
        <v>1705</v>
      </c>
    </row>
    <row r="358" spans="1:6" x14ac:dyDescent="0.25">
      <c r="A358" s="42" t="s">
        <v>52</v>
      </c>
      <c r="B358" s="42"/>
      <c r="C358" s="42"/>
      <c r="D358" s="42"/>
      <c r="E358" s="42"/>
      <c r="F358" s="42"/>
    </row>
    <row r="359" spans="1:6" x14ac:dyDescent="0.25">
      <c r="A359" s="22" t="s">
        <v>19</v>
      </c>
      <c r="B359" s="34">
        <v>64482</v>
      </c>
      <c r="C359" s="34">
        <v>7720</v>
      </c>
      <c r="D359" s="34">
        <v>71</v>
      </c>
      <c r="E359" s="35">
        <v>45754</v>
      </c>
      <c r="F359" s="35">
        <v>10937</v>
      </c>
    </row>
    <row r="360" spans="1:6" x14ac:dyDescent="0.25">
      <c r="A360" s="26" t="s">
        <v>34</v>
      </c>
      <c r="B360" s="34">
        <v>33365</v>
      </c>
      <c r="C360" s="34">
        <v>5787</v>
      </c>
      <c r="D360" s="34">
        <v>52</v>
      </c>
      <c r="E360" s="35">
        <v>25750</v>
      </c>
      <c r="F360" s="35">
        <v>1776</v>
      </c>
    </row>
    <row r="361" spans="1:6" x14ac:dyDescent="0.25">
      <c r="A361" s="27" t="s">
        <v>35</v>
      </c>
      <c r="B361" s="34">
        <v>670</v>
      </c>
      <c r="C361" s="34">
        <v>50</v>
      </c>
      <c r="D361" s="36" t="s">
        <v>23</v>
      </c>
      <c r="E361" s="35">
        <v>620</v>
      </c>
      <c r="F361" s="35" t="s">
        <v>23</v>
      </c>
    </row>
    <row r="362" spans="1:6" x14ac:dyDescent="0.25">
      <c r="A362" s="28" t="s">
        <v>36</v>
      </c>
      <c r="B362" s="34">
        <v>4708</v>
      </c>
      <c r="C362" s="34">
        <v>262</v>
      </c>
      <c r="D362" s="36" t="s">
        <v>23</v>
      </c>
      <c r="E362" s="35">
        <v>3404</v>
      </c>
      <c r="F362" s="35">
        <v>1042</v>
      </c>
    </row>
    <row r="363" spans="1:6" x14ac:dyDescent="0.25">
      <c r="A363" s="28" t="s">
        <v>37</v>
      </c>
      <c r="B363" s="34">
        <v>2679</v>
      </c>
      <c r="C363" s="34">
        <v>186</v>
      </c>
      <c r="D363" s="34">
        <v>3</v>
      </c>
      <c r="E363" s="35">
        <v>1319</v>
      </c>
      <c r="F363" s="35">
        <v>1171</v>
      </c>
    </row>
    <row r="364" spans="1:6" x14ac:dyDescent="0.25">
      <c r="A364" s="28" t="s">
        <v>38</v>
      </c>
      <c r="B364" s="34">
        <v>6108</v>
      </c>
      <c r="C364" s="34">
        <v>357</v>
      </c>
      <c r="D364" s="34">
        <v>1</v>
      </c>
      <c r="E364" s="35">
        <v>3664</v>
      </c>
      <c r="F364" s="35">
        <v>2086</v>
      </c>
    </row>
    <row r="365" spans="1:6" x14ac:dyDescent="0.25">
      <c r="A365" s="26" t="s">
        <v>39</v>
      </c>
      <c r="B365" s="34">
        <v>5202</v>
      </c>
      <c r="C365" s="34">
        <v>276</v>
      </c>
      <c r="D365" s="34">
        <v>4</v>
      </c>
      <c r="E365" s="35">
        <v>3708</v>
      </c>
      <c r="F365" s="35">
        <v>1214</v>
      </c>
    </row>
    <row r="366" spans="1:6" x14ac:dyDescent="0.25">
      <c r="A366" s="26" t="s">
        <v>40</v>
      </c>
      <c r="B366" s="34">
        <v>3052</v>
      </c>
      <c r="C366" s="34">
        <v>191</v>
      </c>
      <c r="D366" s="34">
        <v>4</v>
      </c>
      <c r="E366" s="35">
        <v>2167</v>
      </c>
      <c r="F366" s="35">
        <v>690</v>
      </c>
    </row>
    <row r="367" spans="1:6" x14ac:dyDescent="0.25">
      <c r="A367" s="26" t="s">
        <v>41</v>
      </c>
      <c r="B367" s="34">
        <v>2564</v>
      </c>
      <c r="C367" s="34">
        <v>126</v>
      </c>
      <c r="D367" s="34">
        <v>2</v>
      </c>
      <c r="E367" s="35">
        <v>1174</v>
      </c>
      <c r="F367" s="35">
        <v>1262</v>
      </c>
    </row>
    <row r="368" spans="1:6" x14ac:dyDescent="0.25">
      <c r="A368" s="29" t="s">
        <v>42</v>
      </c>
      <c r="B368" s="32">
        <v>6134</v>
      </c>
      <c r="C368" s="32">
        <v>485</v>
      </c>
      <c r="D368" s="32">
        <v>5</v>
      </c>
      <c r="E368" s="37">
        <v>3948</v>
      </c>
      <c r="F368" s="37">
        <v>1696</v>
      </c>
    </row>
    <row r="369" spans="1:6" x14ac:dyDescent="0.25">
      <c r="A369" s="42" t="s">
        <v>53</v>
      </c>
      <c r="B369" s="42"/>
      <c r="C369" s="42"/>
      <c r="D369" s="42"/>
      <c r="E369" s="42"/>
      <c r="F369" s="42"/>
    </row>
    <row r="370" spans="1:6" x14ac:dyDescent="0.25">
      <c r="A370" s="22" t="s">
        <v>19</v>
      </c>
      <c r="B370" s="34">
        <v>64618</v>
      </c>
      <c r="C370" s="34">
        <v>7820</v>
      </c>
      <c r="D370" s="34">
        <v>71</v>
      </c>
      <c r="E370" s="38">
        <v>46908</v>
      </c>
      <c r="F370" s="38">
        <v>9819</v>
      </c>
    </row>
    <row r="371" spans="1:6" x14ac:dyDescent="0.25">
      <c r="A371" s="26" t="s">
        <v>34</v>
      </c>
      <c r="B371" s="34">
        <v>33519</v>
      </c>
      <c r="C371" s="34">
        <v>5876</v>
      </c>
      <c r="D371" s="34">
        <v>52</v>
      </c>
      <c r="E371" s="38">
        <v>26148</v>
      </c>
      <c r="F371" s="38">
        <v>1443</v>
      </c>
    </row>
    <row r="372" spans="1:6" x14ac:dyDescent="0.25">
      <c r="A372" s="27" t="s">
        <v>35</v>
      </c>
      <c r="B372" s="34">
        <v>663</v>
      </c>
      <c r="C372" s="34">
        <v>51</v>
      </c>
      <c r="D372" s="36" t="s">
        <v>23</v>
      </c>
      <c r="E372" s="38">
        <v>612</v>
      </c>
      <c r="F372" s="38" t="s">
        <v>23</v>
      </c>
    </row>
    <row r="373" spans="1:6" x14ac:dyDescent="0.25">
      <c r="A373" s="28" t="s">
        <v>36</v>
      </c>
      <c r="B373" s="34">
        <v>4676</v>
      </c>
      <c r="C373" s="34">
        <v>260</v>
      </c>
      <c r="D373" s="36" t="s">
        <v>23</v>
      </c>
      <c r="E373" s="38">
        <v>3474</v>
      </c>
      <c r="F373" s="38">
        <v>942</v>
      </c>
    </row>
    <row r="374" spans="1:6" x14ac:dyDescent="0.25">
      <c r="A374" s="28" t="s">
        <v>37</v>
      </c>
      <c r="B374" s="34">
        <v>2698</v>
      </c>
      <c r="C374" s="34">
        <v>184</v>
      </c>
      <c r="D374" s="34">
        <v>3</v>
      </c>
      <c r="E374" s="38">
        <v>1384</v>
      </c>
      <c r="F374" s="38">
        <v>1127</v>
      </c>
    </row>
    <row r="375" spans="1:6" x14ac:dyDescent="0.25">
      <c r="A375" s="28" t="s">
        <v>38</v>
      </c>
      <c r="B375" s="34">
        <v>6147</v>
      </c>
      <c r="C375" s="34">
        <v>362</v>
      </c>
      <c r="D375" s="34">
        <v>1</v>
      </c>
      <c r="E375" s="38">
        <v>3857</v>
      </c>
      <c r="F375" s="38">
        <v>1927</v>
      </c>
    </row>
    <row r="376" spans="1:6" x14ac:dyDescent="0.25">
      <c r="A376" s="26" t="s">
        <v>39</v>
      </c>
      <c r="B376" s="34">
        <v>5139</v>
      </c>
      <c r="C376" s="34">
        <v>279</v>
      </c>
      <c r="D376" s="34">
        <v>4</v>
      </c>
      <c r="E376" s="38">
        <v>3817</v>
      </c>
      <c r="F376" s="38">
        <v>1039</v>
      </c>
    </row>
    <row r="377" spans="1:6" x14ac:dyDescent="0.25">
      <c r="A377" s="26" t="s">
        <v>40</v>
      </c>
      <c r="B377" s="34">
        <v>3022</v>
      </c>
      <c r="C377" s="34">
        <v>193</v>
      </c>
      <c r="D377" s="34">
        <v>4</v>
      </c>
      <c r="E377" s="38">
        <v>2208</v>
      </c>
      <c r="F377" s="38">
        <v>617</v>
      </c>
    </row>
    <row r="378" spans="1:6" x14ac:dyDescent="0.25">
      <c r="A378" s="26" t="s">
        <v>41</v>
      </c>
      <c r="B378" s="34">
        <v>2639</v>
      </c>
      <c r="C378" s="34">
        <v>127</v>
      </c>
      <c r="D378" s="34">
        <v>2</v>
      </c>
      <c r="E378" s="38">
        <v>1257</v>
      </c>
      <c r="F378" s="38">
        <v>1253</v>
      </c>
    </row>
    <row r="379" spans="1:6" x14ac:dyDescent="0.25">
      <c r="A379" s="29" t="s">
        <v>42</v>
      </c>
      <c r="B379" s="32">
        <v>6115</v>
      </c>
      <c r="C379" s="32">
        <v>488</v>
      </c>
      <c r="D379" s="32">
        <v>5</v>
      </c>
      <c r="E379" s="19">
        <v>4151</v>
      </c>
      <c r="F379" s="19">
        <v>1471</v>
      </c>
    </row>
    <row r="380" spans="1:6" ht="13.6" customHeight="1" x14ac:dyDescent="0.25">
      <c r="A380" s="42" t="s">
        <v>54</v>
      </c>
      <c r="B380" s="42"/>
      <c r="C380" s="42"/>
      <c r="D380" s="42"/>
      <c r="E380" s="42"/>
      <c r="F380" s="42"/>
    </row>
    <row r="381" spans="1:6" x14ac:dyDescent="0.25">
      <c r="A381" s="22" t="s">
        <v>19</v>
      </c>
      <c r="B381" s="34">
        <v>64926</v>
      </c>
      <c r="C381" s="34">
        <v>7801</v>
      </c>
      <c r="D381" s="34">
        <v>72</v>
      </c>
      <c r="E381" s="38">
        <v>47081</v>
      </c>
      <c r="F381" s="38">
        <v>9972</v>
      </c>
    </row>
    <row r="382" spans="1:6" x14ac:dyDescent="0.25">
      <c r="A382" s="26" t="s">
        <v>34</v>
      </c>
      <c r="B382" s="34">
        <v>33745</v>
      </c>
      <c r="C382" s="34">
        <v>5857</v>
      </c>
      <c r="D382" s="34">
        <v>53</v>
      </c>
      <c r="E382" s="38">
        <v>26330</v>
      </c>
      <c r="F382" s="38">
        <v>1505</v>
      </c>
    </row>
    <row r="383" spans="1:6" x14ac:dyDescent="0.25">
      <c r="A383" s="27" t="s">
        <v>35</v>
      </c>
      <c r="B383" s="34">
        <v>658</v>
      </c>
      <c r="C383" s="34">
        <v>50</v>
      </c>
      <c r="D383" s="36" t="s">
        <v>23</v>
      </c>
      <c r="E383" s="38">
        <v>608</v>
      </c>
      <c r="F383" s="36" t="s">
        <v>23</v>
      </c>
    </row>
    <row r="384" spans="1:6" x14ac:dyDescent="0.25">
      <c r="A384" s="28" t="s">
        <v>36</v>
      </c>
      <c r="B384" s="34">
        <v>4696</v>
      </c>
      <c r="C384" s="34">
        <v>261</v>
      </c>
      <c r="D384" s="36" t="s">
        <v>23</v>
      </c>
      <c r="E384" s="38">
        <v>3493</v>
      </c>
      <c r="F384" s="38">
        <v>942</v>
      </c>
    </row>
    <row r="385" spans="1:6" x14ac:dyDescent="0.25">
      <c r="A385" s="28" t="s">
        <v>37</v>
      </c>
      <c r="B385" s="34">
        <v>2680</v>
      </c>
      <c r="C385" s="34">
        <v>181</v>
      </c>
      <c r="D385" s="34">
        <v>3</v>
      </c>
      <c r="E385" s="38">
        <v>1365</v>
      </c>
      <c r="F385" s="38">
        <v>1131</v>
      </c>
    </row>
    <row r="386" spans="1:6" x14ac:dyDescent="0.25">
      <c r="A386" s="28" t="s">
        <v>38</v>
      </c>
      <c r="B386" s="34">
        <v>6138</v>
      </c>
      <c r="C386" s="34">
        <v>360</v>
      </c>
      <c r="D386" s="34">
        <v>1</v>
      </c>
      <c r="E386" s="38">
        <v>3843</v>
      </c>
      <c r="F386" s="38">
        <v>1934</v>
      </c>
    </row>
    <row r="387" spans="1:6" x14ac:dyDescent="0.25">
      <c r="A387" s="26" t="s">
        <v>39</v>
      </c>
      <c r="B387" s="34">
        <v>5124</v>
      </c>
      <c r="C387" s="34">
        <v>279</v>
      </c>
      <c r="D387" s="34">
        <v>4</v>
      </c>
      <c r="E387" s="38">
        <v>3771</v>
      </c>
      <c r="F387" s="38">
        <v>1070</v>
      </c>
    </row>
    <row r="388" spans="1:6" x14ac:dyDescent="0.25">
      <c r="A388" s="26" t="s">
        <v>40</v>
      </c>
      <c r="B388" s="34">
        <v>3051</v>
      </c>
      <c r="C388" s="34">
        <v>194</v>
      </c>
      <c r="D388" s="34">
        <v>4</v>
      </c>
      <c r="E388" s="38">
        <v>2213</v>
      </c>
      <c r="F388" s="38">
        <v>640</v>
      </c>
    </row>
    <row r="389" spans="1:6" x14ac:dyDescent="0.25">
      <c r="A389" s="26" t="s">
        <v>41</v>
      </c>
      <c r="B389" s="34">
        <v>2658</v>
      </c>
      <c r="C389" s="34">
        <v>130</v>
      </c>
      <c r="D389" s="34">
        <v>2</v>
      </c>
      <c r="E389" s="38">
        <v>1264</v>
      </c>
      <c r="F389" s="38">
        <v>1262</v>
      </c>
    </row>
    <row r="390" spans="1:6" x14ac:dyDescent="0.25">
      <c r="A390" s="29" t="s">
        <v>42</v>
      </c>
      <c r="B390" s="32">
        <v>6176</v>
      </c>
      <c r="C390" s="32">
        <v>489</v>
      </c>
      <c r="D390" s="32">
        <v>5</v>
      </c>
      <c r="E390" s="19">
        <v>4194</v>
      </c>
      <c r="F390" s="19">
        <v>1488</v>
      </c>
    </row>
    <row r="391" spans="1:6" x14ac:dyDescent="0.25">
      <c r="A391" s="42" t="s">
        <v>55</v>
      </c>
      <c r="B391" s="42"/>
      <c r="C391" s="42"/>
      <c r="D391" s="42"/>
      <c r="E391" s="42"/>
      <c r="F391" s="42"/>
    </row>
    <row r="392" spans="1:6" x14ac:dyDescent="0.25">
      <c r="A392" s="22" t="s">
        <v>19</v>
      </c>
      <c r="B392" s="8">
        <f>C392+D392+E392+F392</f>
        <v>69091</v>
      </c>
      <c r="C392" s="8">
        <v>8020</v>
      </c>
      <c r="D392" s="8">
        <v>71</v>
      </c>
      <c r="E392" s="8">
        <v>48845</v>
      </c>
      <c r="F392" s="8">
        <v>12155</v>
      </c>
    </row>
    <row r="393" spans="1:6" x14ac:dyDescent="0.25">
      <c r="A393" s="26" t="s">
        <v>34</v>
      </c>
      <c r="B393" s="8">
        <f t="shared" ref="B393:B401" si="29">C393+D393+E393+F393</f>
        <v>34362</v>
      </c>
      <c r="C393" s="8">
        <v>5774</v>
      </c>
      <c r="D393" s="8">
        <v>52</v>
      </c>
      <c r="E393" s="8">
        <v>26616</v>
      </c>
      <c r="F393" s="8">
        <v>1920</v>
      </c>
    </row>
    <row r="394" spans="1:6" x14ac:dyDescent="0.25">
      <c r="A394" s="27" t="s">
        <v>35</v>
      </c>
      <c r="B394" s="8">
        <f t="shared" si="29"/>
        <v>803</v>
      </c>
      <c r="C394" s="8">
        <v>62</v>
      </c>
      <c r="D394" s="9"/>
      <c r="E394" s="8">
        <v>737</v>
      </c>
      <c r="F394" s="8">
        <v>4</v>
      </c>
    </row>
    <row r="395" spans="1:6" x14ac:dyDescent="0.25">
      <c r="A395" s="28" t="s">
        <v>36</v>
      </c>
      <c r="B395" s="8">
        <f t="shared" si="29"/>
        <v>5318</v>
      </c>
      <c r="C395" s="8">
        <v>303</v>
      </c>
      <c r="D395" s="9"/>
      <c r="E395" s="8">
        <v>3942</v>
      </c>
      <c r="F395" s="8">
        <v>1073</v>
      </c>
    </row>
    <row r="396" spans="1:6" x14ac:dyDescent="0.25">
      <c r="A396" s="28" t="s">
        <v>37</v>
      </c>
      <c r="B396" s="8">
        <f t="shared" si="29"/>
        <v>3010</v>
      </c>
      <c r="C396" s="8">
        <v>230</v>
      </c>
      <c r="D396" s="8">
        <v>4</v>
      </c>
      <c r="E396" s="8">
        <v>1465</v>
      </c>
      <c r="F396" s="8">
        <v>1311</v>
      </c>
    </row>
    <row r="397" spans="1:6" x14ac:dyDescent="0.25">
      <c r="A397" s="28" t="s">
        <v>38</v>
      </c>
      <c r="B397" s="8">
        <f t="shared" si="29"/>
        <v>6782</v>
      </c>
      <c r="C397" s="8">
        <v>370</v>
      </c>
      <c r="D397" s="8">
        <v>1</v>
      </c>
      <c r="E397" s="8">
        <v>4035</v>
      </c>
      <c r="F397" s="8">
        <v>2376</v>
      </c>
    </row>
    <row r="398" spans="1:6" x14ac:dyDescent="0.25">
      <c r="A398" s="26" t="s">
        <v>39</v>
      </c>
      <c r="B398" s="8">
        <f t="shared" si="29"/>
        <v>5797</v>
      </c>
      <c r="C398" s="8">
        <v>300</v>
      </c>
      <c r="D398" s="8">
        <v>4</v>
      </c>
      <c r="E398" s="8">
        <v>4160</v>
      </c>
      <c r="F398" s="8">
        <v>1333</v>
      </c>
    </row>
    <row r="399" spans="1:6" x14ac:dyDescent="0.25">
      <c r="A399" s="26" t="s">
        <v>40</v>
      </c>
      <c r="B399" s="8">
        <f t="shared" si="29"/>
        <v>3605</v>
      </c>
      <c r="C399" s="8">
        <v>276</v>
      </c>
      <c r="D399" s="8">
        <v>4</v>
      </c>
      <c r="E399" s="8">
        <v>2494</v>
      </c>
      <c r="F399" s="8">
        <v>831</v>
      </c>
    </row>
    <row r="400" spans="1:6" x14ac:dyDescent="0.25">
      <c r="A400" s="26" t="s">
        <v>41</v>
      </c>
      <c r="B400" s="8">
        <f t="shared" si="29"/>
        <v>2852</v>
      </c>
      <c r="C400" s="8">
        <v>155</v>
      </c>
      <c r="D400" s="8">
        <v>2</v>
      </c>
      <c r="E400" s="8">
        <v>1267</v>
      </c>
      <c r="F400" s="8">
        <v>1428</v>
      </c>
    </row>
    <row r="401" spans="1:6" x14ac:dyDescent="0.25">
      <c r="A401" s="29" t="s">
        <v>42</v>
      </c>
      <c r="B401" s="32">
        <f t="shared" si="29"/>
        <v>6562</v>
      </c>
      <c r="C401" s="32">
        <v>550</v>
      </c>
      <c r="D401" s="32">
        <v>4</v>
      </c>
      <c r="E401" s="32">
        <v>4129</v>
      </c>
      <c r="F401" s="32">
        <v>1879</v>
      </c>
    </row>
    <row r="402" spans="1:6" x14ac:dyDescent="0.25">
      <c r="A402" s="42" t="s">
        <v>56</v>
      </c>
      <c r="B402" s="42"/>
      <c r="C402" s="42"/>
      <c r="D402" s="42"/>
      <c r="E402" s="42"/>
      <c r="F402" s="42"/>
    </row>
    <row r="403" spans="1:6" x14ac:dyDescent="0.25">
      <c r="A403" s="22" t="s">
        <v>19</v>
      </c>
      <c r="B403" s="8">
        <f>C403+D403+E403+F403</f>
        <v>69374</v>
      </c>
      <c r="C403" s="4">
        <v>8480</v>
      </c>
      <c r="D403" s="4">
        <v>73</v>
      </c>
      <c r="E403" s="4">
        <v>48640</v>
      </c>
      <c r="F403" s="4">
        <v>12181</v>
      </c>
    </row>
    <row r="404" spans="1:6" x14ac:dyDescent="0.25">
      <c r="A404" s="26" t="s">
        <v>34</v>
      </c>
      <c r="B404" s="8">
        <f t="shared" ref="B404:B412" si="30">C404+D404+E404+F404</f>
        <v>34643</v>
      </c>
      <c r="C404" s="4">
        <v>6217</v>
      </c>
      <c r="D404" s="4">
        <v>54</v>
      </c>
      <c r="E404" s="4">
        <v>26443</v>
      </c>
      <c r="F404" s="4">
        <v>1929</v>
      </c>
    </row>
    <row r="405" spans="1:6" x14ac:dyDescent="0.25">
      <c r="A405" s="27" t="s">
        <v>35</v>
      </c>
      <c r="B405" s="8">
        <f t="shared" si="30"/>
        <v>797</v>
      </c>
      <c r="C405" s="4">
        <v>64</v>
      </c>
      <c r="D405" s="9"/>
      <c r="E405" s="4">
        <v>733</v>
      </c>
      <c r="F405" s="4"/>
    </row>
    <row r="406" spans="1:6" x14ac:dyDescent="0.25">
      <c r="A406" s="28" t="s">
        <v>36</v>
      </c>
      <c r="B406" s="8">
        <f t="shared" si="30"/>
        <v>5362</v>
      </c>
      <c r="C406" s="4">
        <v>304</v>
      </c>
      <c r="D406" s="9"/>
      <c r="E406" s="4">
        <v>3971</v>
      </c>
      <c r="F406" s="4">
        <v>1087</v>
      </c>
    </row>
    <row r="407" spans="1:6" x14ac:dyDescent="0.25">
      <c r="A407" s="28" t="s">
        <v>37</v>
      </c>
      <c r="B407" s="8">
        <f t="shared" si="30"/>
        <v>3011</v>
      </c>
      <c r="C407" s="4">
        <v>232</v>
      </c>
      <c r="D407" s="4">
        <v>4</v>
      </c>
      <c r="E407" s="4">
        <v>1465</v>
      </c>
      <c r="F407" s="4">
        <v>1310</v>
      </c>
    </row>
    <row r="408" spans="1:6" x14ac:dyDescent="0.25">
      <c r="A408" s="28" t="s">
        <v>38</v>
      </c>
      <c r="B408" s="8">
        <f t="shared" si="30"/>
        <v>6760</v>
      </c>
      <c r="C408" s="4">
        <v>375</v>
      </c>
      <c r="D408" s="4">
        <v>1</v>
      </c>
      <c r="E408" s="4">
        <v>4020</v>
      </c>
      <c r="F408" s="4">
        <v>2364</v>
      </c>
    </row>
    <row r="409" spans="1:6" x14ac:dyDescent="0.25">
      <c r="A409" s="26" t="s">
        <v>39</v>
      </c>
      <c r="B409" s="8">
        <f t="shared" si="30"/>
        <v>5845</v>
      </c>
      <c r="C409" s="4">
        <v>308</v>
      </c>
      <c r="D409" s="4">
        <v>4</v>
      </c>
      <c r="E409" s="4">
        <v>4151</v>
      </c>
      <c r="F409" s="4">
        <v>1382</v>
      </c>
    </row>
    <row r="410" spans="1:6" x14ac:dyDescent="0.25">
      <c r="A410" s="26" t="s">
        <v>40</v>
      </c>
      <c r="B410" s="8">
        <f t="shared" si="30"/>
        <v>3614</v>
      </c>
      <c r="C410" s="4">
        <v>275</v>
      </c>
      <c r="D410" s="4">
        <v>4</v>
      </c>
      <c r="E410" s="4">
        <v>2488</v>
      </c>
      <c r="F410" s="4">
        <v>847</v>
      </c>
    </row>
    <row r="411" spans="1:6" x14ac:dyDescent="0.25">
      <c r="A411" s="26" t="s">
        <v>41</v>
      </c>
      <c r="B411" s="8">
        <f t="shared" si="30"/>
        <v>2775</v>
      </c>
      <c r="C411" s="4">
        <v>156</v>
      </c>
      <c r="D411" s="4">
        <v>2</v>
      </c>
      <c r="E411" s="4">
        <v>1230</v>
      </c>
      <c r="F411" s="4">
        <v>1387</v>
      </c>
    </row>
    <row r="412" spans="1:6" x14ac:dyDescent="0.25">
      <c r="A412" s="29" t="s">
        <v>42</v>
      </c>
      <c r="B412" s="32">
        <f t="shared" si="30"/>
        <v>6567</v>
      </c>
      <c r="C412" s="33">
        <v>549</v>
      </c>
      <c r="D412" s="33">
        <v>4</v>
      </c>
      <c r="E412" s="33">
        <v>4139</v>
      </c>
      <c r="F412" s="33">
        <v>1875</v>
      </c>
    </row>
    <row r="413" spans="1:6" x14ac:dyDescent="0.25">
      <c r="A413" s="42" t="s">
        <v>57</v>
      </c>
      <c r="B413" s="42"/>
      <c r="C413" s="42"/>
      <c r="D413" s="42"/>
      <c r="E413" s="42"/>
      <c r="F413" s="42"/>
    </row>
    <row r="414" spans="1:6" x14ac:dyDescent="0.25">
      <c r="A414" s="22" t="s">
        <v>19</v>
      </c>
      <c r="B414" s="34">
        <v>66429</v>
      </c>
      <c r="C414" s="34">
        <v>7831</v>
      </c>
      <c r="D414" s="34">
        <v>69</v>
      </c>
      <c r="E414" s="38">
        <v>48618</v>
      </c>
      <c r="F414" s="38">
        <v>9911</v>
      </c>
    </row>
    <row r="415" spans="1:6" x14ac:dyDescent="0.25">
      <c r="A415" s="26" t="s">
        <v>34</v>
      </c>
      <c r="B415" s="34">
        <v>34658</v>
      </c>
      <c r="C415" s="34">
        <v>5851</v>
      </c>
      <c r="D415" s="34">
        <v>51</v>
      </c>
      <c r="E415" s="38">
        <v>27337</v>
      </c>
      <c r="F415" s="38">
        <v>1419</v>
      </c>
    </row>
    <row r="416" spans="1:6" x14ac:dyDescent="0.25">
      <c r="A416" s="27" t="s">
        <v>35</v>
      </c>
      <c r="B416" s="34">
        <v>700</v>
      </c>
      <c r="C416" s="34">
        <v>49</v>
      </c>
      <c r="D416" s="36" t="s">
        <v>23</v>
      </c>
      <c r="E416" s="38">
        <v>651</v>
      </c>
      <c r="F416" s="36" t="s">
        <v>23</v>
      </c>
    </row>
    <row r="417" spans="1:6" x14ac:dyDescent="0.25">
      <c r="A417" s="28" t="s">
        <v>36</v>
      </c>
      <c r="B417" s="34">
        <v>4764</v>
      </c>
      <c r="C417" s="34">
        <v>266</v>
      </c>
      <c r="D417" s="36" t="s">
        <v>23</v>
      </c>
      <c r="E417" s="38">
        <v>3559</v>
      </c>
      <c r="F417" s="38">
        <v>939</v>
      </c>
    </row>
    <row r="418" spans="1:6" x14ac:dyDescent="0.25">
      <c r="A418" s="28" t="s">
        <v>37</v>
      </c>
      <c r="B418" s="34">
        <v>2716</v>
      </c>
      <c r="C418" s="34">
        <v>186</v>
      </c>
      <c r="D418" s="34">
        <v>3</v>
      </c>
      <c r="E418" s="38">
        <v>1390</v>
      </c>
      <c r="F418" s="38">
        <v>1137</v>
      </c>
    </row>
    <row r="419" spans="1:6" x14ac:dyDescent="0.25">
      <c r="A419" s="28" t="s">
        <v>38</v>
      </c>
      <c r="B419" s="34">
        <v>6250</v>
      </c>
      <c r="C419" s="34">
        <v>361</v>
      </c>
      <c r="D419" s="34">
        <v>1</v>
      </c>
      <c r="E419" s="38">
        <v>3960</v>
      </c>
      <c r="F419" s="38">
        <v>1928</v>
      </c>
    </row>
    <row r="420" spans="1:6" x14ac:dyDescent="0.25">
      <c r="A420" s="26" t="s">
        <v>39</v>
      </c>
      <c r="B420" s="34">
        <v>5213</v>
      </c>
      <c r="C420" s="34">
        <v>286</v>
      </c>
      <c r="D420" s="34">
        <v>3</v>
      </c>
      <c r="E420" s="38">
        <v>3844</v>
      </c>
      <c r="F420" s="38">
        <v>1080</v>
      </c>
    </row>
    <row r="421" spans="1:6" x14ac:dyDescent="0.25">
      <c r="A421" s="26" t="s">
        <v>40</v>
      </c>
      <c r="B421" s="34">
        <v>3133</v>
      </c>
      <c r="C421" s="34">
        <v>199</v>
      </c>
      <c r="D421" s="34">
        <v>4</v>
      </c>
      <c r="E421" s="38">
        <v>2261</v>
      </c>
      <c r="F421" s="38">
        <v>669</v>
      </c>
    </row>
    <row r="422" spans="1:6" x14ac:dyDescent="0.25">
      <c r="A422" s="26" t="s">
        <v>41</v>
      </c>
      <c r="B422" s="34">
        <v>2716</v>
      </c>
      <c r="C422" s="34">
        <v>130</v>
      </c>
      <c r="D422" s="34">
        <v>2</v>
      </c>
      <c r="E422" s="38">
        <v>1298</v>
      </c>
      <c r="F422" s="38">
        <v>1286</v>
      </c>
    </row>
    <row r="423" spans="1:6" x14ac:dyDescent="0.25">
      <c r="A423" s="29" t="s">
        <v>42</v>
      </c>
      <c r="B423" s="32">
        <v>6279</v>
      </c>
      <c r="C423" s="32">
        <v>503</v>
      </c>
      <c r="D423" s="32">
        <v>5</v>
      </c>
      <c r="E423" s="19">
        <v>4318</v>
      </c>
      <c r="F423" s="19">
        <v>1453</v>
      </c>
    </row>
    <row r="424" spans="1:6" x14ac:dyDescent="0.25">
      <c r="A424" s="42" t="s">
        <v>58</v>
      </c>
      <c r="B424" s="42"/>
      <c r="C424" s="42"/>
      <c r="D424" s="42"/>
      <c r="E424" s="42"/>
      <c r="F424" s="42"/>
    </row>
    <row r="425" spans="1:6" x14ac:dyDescent="0.25">
      <c r="A425" s="22" t="s">
        <v>19</v>
      </c>
      <c r="B425" s="8">
        <f>C425+D425+E425+F425</f>
        <v>66247</v>
      </c>
      <c r="C425" s="4">
        <v>7824</v>
      </c>
      <c r="D425" s="4">
        <v>72</v>
      </c>
      <c r="E425" s="4">
        <v>48505</v>
      </c>
      <c r="F425" s="4">
        <v>9846</v>
      </c>
    </row>
    <row r="426" spans="1:6" x14ac:dyDescent="0.25">
      <c r="A426" s="26" t="s">
        <v>34</v>
      </c>
      <c r="B426" s="8">
        <f t="shared" ref="B426:B434" si="31">C426+D426+E426+F426</f>
        <v>34689</v>
      </c>
      <c r="C426" s="4">
        <v>5851</v>
      </c>
      <c r="D426" s="4">
        <v>55</v>
      </c>
      <c r="E426" s="4">
        <v>27369</v>
      </c>
      <c r="F426" s="4">
        <v>1414</v>
      </c>
    </row>
    <row r="427" spans="1:6" x14ac:dyDescent="0.25">
      <c r="A427" s="27" t="s">
        <v>35</v>
      </c>
      <c r="B427" s="8">
        <v>692</v>
      </c>
      <c r="C427" s="4">
        <v>50</v>
      </c>
      <c r="D427" s="6" t="s">
        <v>23</v>
      </c>
      <c r="E427" s="4">
        <v>642</v>
      </c>
      <c r="F427" s="5" t="s">
        <v>23</v>
      </c>
    </row>
    <row r="428" spans="1:6" x14ac:dyDescent="0.25">
      <c r="A428" s="28" t="s">
        <v>36</v>
      </c>
      <c r="B428" s="8">
        <v>4731</v>
      </c>
      <c r="C428" s="4">
        <v>259</v>
      </c>
      <c r="D428" s="6" t="s">
        <v>23</v>
      </c>
      <c r="E428" s="4">
        <v>3539</v>
      </c>
      <c r="F428" s="4">
        <v>933</v>
      </c>
    </row>
    <row r="429" spans="1:6" x14ac:dyDescent="0.25">
      <c r="A429" s="28" t="s">
        <v>37</v>
      </c>
      <c r="B429" s="8">
        <f t="shared" si="31"/>
        <v>2696</v>
      </c>
      <c r="C429" s="4">
        <v>184</v>
      </c>
      <c r="D429" s="4">
        <v>3</v>
      </c>
      <c r="E429" s="4">
        <v>1383</v>
      </c>
      <c r="F429" s="4">
        <v>1126</v>
      </c>
    </row>
    <row r="430" spans="1:6" x14ac:dyDescent="0.25">
      <c r="A430" s="28" t="s">
        <v>38</v>
      </c>
      <c r="B430" s="8">
        <f t="shared" si="31"/>
        <v>6230</v>
      </c>
      <c r="C430" s="4">
        <v>362</v>
      </c>
      <c r="D430" s="4">
        <v>1</v>
      </c>
      <c r="E430" s="4">
        <v>3952</v>
      </c>
      <c r="F430" s="4">
        <v>1915</v>
      </c>
    </row>
    <row r="431" spans="1:6" x14ac:dyDescent="0.25">
      <c r="A431" s="26" t="s">
        <v>39</v>
      </c>
      <c r="B431" s="8">
        <f t="shared" si="31"/>
        <v>5175</v>
      </c>
      <c r="C431" s="4">
        <v>284</v>
      </c>
      <c r="D431" s="4">
        <v>3</v>
      </c>
      <c r="E431" s="4">
        <v>3815</v>
      </c>
      <c r="F431" s="4">
        <v>1073</v>
      </c>
    </row>
    <row r="432" spans="1:6" x14ac:dyDescent="0.25">
      <c r="A432" s="26" t="s">
        <v>40</v>
      </c>
      <c r="B432" s="8">
        <f t="shared" si="31"/>
        <v>3114</v>
      </c>
      <c r="C432" s="4">
        <v>197</v>
      </c>
      <c r="D432" s="4">
        <v>4</v>
      </c>
      <c r="E432" s="4">
        <v>2261</v>
      </c>
      <c r="F432" s="4">
        <v>652</v>
      </c>
    </row>
    <row r="433" spans="1:6" x14ac:dyDescent="0.25">
      <c r="A433" s="26" t="s">
        <v>41</v>
      </c>
      <c r="B433" s="8">
        <f t="shared" si="31"/>
        <v>2677</v>
      </c>
      <c r="C433" s="4">
        <v>129</v>
      </c>
      <c r="D433" s="4">
        <v>2</v>
      </c>
      <c r="E433" s="4">
        <v>1266</v>
      </c>
      <c r="F433" s="4">
        <v>1280</v>
      </c>
    </row>
    <row r="434" spans="1:6" x14ac:dyDescent="0.25">
      <c r="A434" s="29" t="s">
        <v>42</v>
      </c>
      <c r="B434" s="32">
        <f t="shared" si="31"/>
        <v>6243</v>
      </c>
      <c r="C434" s="33">
        <v>508</v>
      </c>
      <c r="D434" s="33">
        <v>4</v>
      </c>
      <c r="E434" s="33">
        <v>4278</v>
      </c>
      <c r="F434" s="33">
        <v>1453</v>
      </c>
    </row>
    <row r="435" spans="1:6" x14ac:dyDescent="0.25">
      <c r="A435" s="42" t="s">
        <v>60</v>
      </c>
      <c r="B435" s="42"/>
      <c r="C435" s="42"/>
      <c r="D435" s="42"/>
      <c r="E435" s="42"/>
      <c r="F435" s="42"/>
    </row>
    <row r="436" spans="1:6" x14ac:dyDescent="0.25">
      <c r="A436" s="22" t="s">
        <v>19</v>
      </c>
      <c r="B436" s="8">
        <f>C436+D436+E436+F436</f>
        <v>66269</v>
      </c>
      <c r="C436" s="4">
        <v>7867</v>
      </c>
      <c r="D436" s="4">
        <v>72</v>
      </c>
      <c r="E436" s="4">
        <v>48473</v>
      </c>
      <c r="F436" s="4">
        <v>9857</v>
      </c>
    </row>
    <row r="437" spans="1:6" x14ac:dyDescent="0.25">
      <c r="A437" s="26" t="s">
        <v>34</v>
      </c>
      <c r="B437" s="8">
        <f t="shared" ref="B437:B445" si="32">C437+D437+E437+F437</f>
        <v>34765</v>
      </c>
      <c r="C437" s="4">
        <v>5871</v>
      </c>
      <c r="D437" s="4">
        <v>55</v>
      </c>
      <c r="E437" s="4">
        <v>27418</v>
      </c>
      <c r="F437" s="4">
        <v>1421</v>
      </c>
    </row>
    <row r="438" spans="1:6" x14ac:dyDescent="0.25">
      <c r="A438" s="27" t="s">
        <v>35</v>
      </c>
      <c r="B438" s="8">
        <v>675</v>
      </c>
      <c r="C438" s="4">
        <v>51</v>
      </c>
      <c r="D438" s="6" t="s">
        <v>23</v>
      </c>
      <c r="E438" s="4">
        <v>624</v>
      </c>
      <c r="F438" s="5" t="s">
        <v>23</v>
      </c>
    </row>
    <row r="439" spans="1:6" x14ac:dyDescent="0.25">
      <c r="A439" s="28" t="s">
        <v>36</v>
      </c>
      <c r="B439" s="8">
        <v>4723</v>
      </c>
      <c r="C439" s="4">
        <v>257</v>
      </c>
      <c r="D439" s="6" t="s">
        <v>23</v>
      </c>
      <c r="E439" s="4">
        <v>3531</v>
      </c>
      <c r="F439" s="4">
        <v>935</v>
      </c>
    </row>
    <row r="440" spans="1:6" x14ac:dyDescent="0.25">
      <c r="A440" s="28" t="s">
        <v>37</v>
      </c>
      <c r="B440" s="8">
        <f t="shared" si="32"/>
        <v>2706</v>
      </c>
      <c r="C440" s="4">
        <v>187</v>
      </c>
      <c r="D440" s="4">
        <v>3</v>
      </c>
      <c r="E440" s="4">
        <v>1382</v>
      </c>
      <c r="F440" s="4">
        <v>1134</v>
      </c>
    </row>
    <row r="441" spans="1:6" x14ac:dyDescent="0.25">
      <c r="A441" s="28" t="s">
        <v>38</v>
      </c>
      <c r="B441" s="8">
        <f t="shared" si="32"/>
        <v>6211</v>
      </c>
      <c r="C441" s="4">
        <v>362</v>
      </c>
      <c r="D441" s="4">
        <v>1</v>
      </c>
      <c r="E441" s="4">
        <v>3934</v>
      </c>
      <c r="F441" s="4">
        <v>1914</v>
      </c>
    </row>
    <row r="442" spans="1:6" x14ac:dyDescent="0.25">
      <c r="A442" s="26" t="s">
        <v>39</v>
      </c>
      <c r="B442" s="8">
        <f t="shared" si="32"/>
        <v>5179</v>
      </c>
      <c r="C442" s="4">
        <v>285</v>
      </c>
      <c r="D442" s="4">
        <v>3</v>
      </c>
      <c r="E442" s="4">
        <v>3819</v>
      </c>
      <c r="F442" s="4">
        <v>1072</v>
      </c>
    </row>
    <row r="443" spans="1:6" x14ac:dyDescent="0.25">
      <c r="A443" s="26" t="s">
        <v>40</v>
      </c>
      <c r="B443" s="8">
        <f t="shared" si="32"/>
        <v>3100</v>
      </c>
      <c r="C443" s="4">
        <v>204</v>
      </c>
      <c r="D443" s="4">
        <v>4</v>
      </c>
      <c r="E443" s="4">
        <v>2244</v>
      </c>
      <c r="F443" s="4">
        <v>648</v>
      </c>
    </row>
    <row r="444" spans="1:6" x14ac:dyDescent="0.25">
      <c r="A444" s="26" t="s">
        <v>41</v>
      </c>
      <c r="B444" s="8">
        <f t="shared" si="32"/>
        <v>2669</v>
      </c>
      <c r="C444" s="4">
        <v>131</v>
      </c>
      <c r="D444" s="4">
        <v>2</v>
      </c>
      <c r="E444" s="4">
        <v>1268</v>
      </c>
      <c r="F444" s="4">
        <v>1268</v>
      </c>
    </row>
    <row r="445" spans="1:6" x14ac:dyDescent="0.25">
      <c r="A445" s="29" t="s">
        <v>42</v>
      </c>
      <c r="B445" s="32">
        <f t="shared" si="32"/>
        <v>6241</v>
      </c>
      <c r="C445" s="33">
        <v>519</v>
      </c>
      <c r="D445" s="33">
        <v>4</v>
      </c>
      <c r="E445" s="33">
        <v>4253</v>
      </c>
      <c r="F445" s="33">
        <v>1465</v>
      </c>
    </row>
    <row r="446" spans="1:6" x14ac:dyDescent="0.25">
      <c r="A446" s="42" t="s">
        <v>59</v>
      </c>
      <c r="B446" s="42"/>
      <c r="C446" s="42"/>
      <c r="D446" s="42"/>
      <c r="E446" s="42"/>
      <c r="F446" s="42"/>
    </row>
    <row r="447" spans="1:6" x14ac:dyDescent="0.25">
      <c r="A447" s="22" t="s">
        <v>19</v>
      </c>
      <c r="B447" s="8">
        <f>C447+D447+E447+F447</f>
        <v>65698</v>
      </c>
      <c r="C447" s="4">
        <v>7848</v>
      </c>
      <c r="D447" s="4">
        <v>72</v>
      </c>
      <c r="E447" s="4">
        <v>47957</v>
      </c>
      <c r="F447" s="4">
        <v>9821</v>
      </c>
    </row>
    <row r="448" spans="1:6" x14ac:dyDescent="0.25">
      <c r="A448" s="26" t="s">
        <v>34</v>
      </c>
      <c r="B448" s="8">
        <f t="shared" ref="B448:B456" si="33">C448+D448+E448+F448</f>
        <v>34419</v>
      </c>
      <c r="C448" s="4">
        <v>5844</v>
      </c>
      <c r="D448" s="4">
        <v>54</v>
      </c>
      <c r="E448" s="4">
        <v>27113</v>
      </c>
      <c r="F448" s="4">
        <v>1408</v>
      </c>
    </row>
    <row r="449" spans="1:6" x14ac:dyDescent="0.25">
      <c r="A449" s="27" t="s">
        <v>35</v>
      </c>
      <c r="B449" s="8">
        <v>653</v>
      </c>
      <c r="C449" s="4">
        <v>50</v>
      </c>
      <c r="D449" s="6" t="s">
        <v>23</v>
      </c>
      <c r="E449" s="4">
        <v>603</v>
      </c>
      <c r="F449" s="5" t="s">
        <v>23</v>
      </c>
    </row>
    <row r="450" spans="1:6" x14ac:dyDescent="0.25">
      <c r="A450" s="28" t="s">
        <v>36</v>
      </c>
      <c r="B450" s="8">
        <v>4653</v>
      </c>
      <c r="C450" s="4">
        <v>256</v>
      </c>
      <c r="D450" s="6" t="s">
        <v>23</v>
      </c>
      <c r="E450" s="4">
        <v>3472</v>
      </c>
      <c r="F450" s="4">
        <v>925</v>
      </c>
    </row>
    <row r="451" spans="1:6" x14ac:dyDescent="0.25">
      <c r="A451" s="28" t="s">
        <v>37</v>
      </c>
      <c r="B451" s="8">
        <f t="shared" si="33"/>
        <v>2727</v>
      </c>
      <c r="C451" s="4">
        <v>188</v>
      </c>
      <c r="D451" s="4">
        <v>4</v>
      </c>
      <c r="E451" s="4">
        <v>1385</v>
      </c>
      <c r="F451" s="4">
        <v>1150</v>
      </c>
    </row>
    <row r="452" spans="1:6" x14ac:dyDescent="0.25">
      <c r="A452" s="28" t="s">
        <v>38</v>
      </c>
      <c r="B452" s="8">
        <f t="shared" si="33"/>
        <v>6178</v>
      </c>
      <c r="C452" s="4">
        <v>368</v>
      </c>
      <c r="D452" s="4">
        <v>1</v>
      </c>
      <c r="E452" s="4">
        <v>3896</v>
      </c>
      <c r="F452" s="4">
        <v>1913</v>
      </c>
    </row>
    <row r="453" spans="1:6" x14ac:dyDescent="0.25">
      <c r="A453" s="26" t="s">
        <v>39</v>
      </c>
      <c r="B453" s="8">
        <f t="shared" si="33"/>
        <v>5216</v>
      </c>
      <c r="C453" s="4">
        <v>288</v>
      </c>
      <c r="D453" s="4">
        <v>3</v>
      </c>
      <c r="E453" s="4">
        <v>3854</v>
      </c>
      <c r="F453" s="4">
        <v>1071</v>
      </c>
    </row>
    <row r="454" spans="1:6" x14ac:dyDescent="0.25">
      <c r="A454" s="26" t="s">
        <v>40</v>
      </c>
      <c r="B454" s="8">
        <f t="shared" si="33"/>
        <v>3067</v>
      </c>
      <c r="C454" s="4">
        <v>204</v>
      </c>
      <c r="D454" s="4">
        <v>4</v>
      </c>
      <c r="E454" s="4">
        <v>2216</v>
      </c>
      <c r="F454" s="4">
        <v>643</v>
      </c>
    </row>
    <row r="455" spans="1:6" x14ac:dyDescent="0.25">
      <c r="A455" s="26" t="s">
        <v>41</v>
      </c>
      <c r="B455" s="8">
        <f t="shared" si="33"/>
        <v>2621</v>
      </c>
      <c r="C455" s="4">
        <v>130</v>
      </c>
      <c r="D455" s="4">
        <v>2</v>
      </c>
      <c r="E455" s="4">
        <v>1243</v>
      </c>
      <c r="F455" s="4">
        <v>1246</v>
      </c>
    </row>
    <row r="456" spans="1:6" x14ac:dyDescent="0.25">
      <c r="A456" s="29" t="s">
        <v>42</v>
      </c>
      <c r="B456" s="32">
        <f t="shared" si="33"/>
        <v>6164</v>
      </c>
      <c r="C456" s="33">
        <v>520</v>
      </c>
      <c r="D456" s="33">
        <v>4</v>
      </c>
      <c r="E456" s="33">
        <v>4175</v>
      </c>
      <c r="F456" s="33">
        <v>1465</v>
      </c>
    </row>
    <row r="457" spans="1:6" x14ac:dyDescent="0.25">
      <c r="A457" s="42" t="s">
        <v>63</v>
      </c>
      <c r="B457" s="42"/>
      <c r="C457" s="42"/>
      <c r="D457" s="42"/>
      <c r="E457" s="42"/>
      <c r="F457" s="42"/>
    </row>
    <row r="458" spans="1:6" x14ac:dyDescent="0.25">
      <c r="A458" s="22" t="s">
        <v>19</v>
      </c>
      <c r="B458" s="6">
        <f>C458+D458+E458+F458</f>
        <v>64727</v>
      </c>
      <c r="C458" s="4">
        <v>7882</v>
      </c>
      <c r="D458" s="6">
        <v>72</v>
      </c>
      <c r="E458" s="4">
        <v>46858</v>
      </c>
      <c r="F458" s="6">
        <v>9915</v>
      </c>
    </row>
    <row r="459" spans="1:6" x14ac:dyDescent="0.25">
      <c r="A459" s="26" t="s">
        <v>34</v>
      </c>
      <c r="B459" s="4">
        <f t="shared" ref="B459:B467" si="34">C459+D459+E459+F459</f>
        <v>33932</v>
      </c>
      <c r="C459" s="4">
        <v>5883</v>
      </c>
      <c r="D459" s="4">
        <v>54</v>
      </c>
      <c r="E459" s="4">
        <v>26573</v>
      </c>
      <c r="F459" s="4">
        <v>1422</v>
      </c>
    </row>
    <row r="460" spans="1:6" x14ac:dyDescent="0.25">
      <c r="A460" s="27" t="s">
        <v>35</v>
      </c>
      <c r="B460" s="4">
        <v>631</v>
      </c>
      <c r="C460" s="4">
        <v>51</v>
      </c>
      <c r="D460" s="5" t="s">
        <v>23</v>
      </c>
      <c r="E460" s="5">
        <v>580</v>
      </c>
      <c r="F460" s="5" t="s">
        <v>23</v>
      </c>
    </row>
    <row r="461" spans="1:6" x14ac:dyDescent="0.25">
      <c r="A461" s="28" t="s">
        <v>36</v>
      </c>
      <c r="B461" s="4">
        <v>4607</v>
      </c>
      <c r="C461" s="4">
        <v>257</v>
      </c>
      <c r="D461" s="5" t="s">
        <v>23</v>
      </c>
      <c r="E461" s="5">
        <v>3414</v>
      </c>
      <c r="F461" s="5">
        <v>936</v>
      </c>
    </row>
    <row r="462" spans="1:6" x14ac:dyDescent="0.25">
      <c r="A462" s="28" t="s">
        <v>37</v>
      </c>
      <c r="B462" s="6">
        <f t="shared" si="34"/>
        <v>2698</v>
      </c>
      <c r="C462" s="4">
        <v>192</v>
      </c>
      <c r="D462" s="6">
        <v>4</v>
      </c>
      <c r="E462" s="5">
        <v>1355</v>
      </c>
      <c r="F462" s="6">
        <v>1147</v>
      </c>
    </row>
    <row r="463" spans="1:6" x14ac:dyDescent="0.25">
      <c r="A463" s="28" t="s">
        <v>38</v>
      </c>
      <c r="B463" s="4">
        <f t="shared" si="34"/>
        <v>6124</v>
      </c>
      <c r="C463" s="4">
        <v>354</v>
      </c>
      <c r="D463" s="4">
        <v>1</v>
      </c>
      <c r="E463" s="4">
        <v>3841</v>
      </c>
      <c r="F463" s="4">
        <v>1928</v>
      </c>
    </row>
    <row r="464" spans="1:6" x14ac:dyDescent="0.25">
      <c r="A464" s="26" t="s">
        <v>39</v>
      </c>
      <c r="B464" s="4">
        <f t="shared" si="34"/>
        <v>5159</v>
      </c>
      <c r="C464" s="4">
        <v>295</v>
      </c>
      <c r="D464" s="4">
        <v>3</v>
      </c>
      <c r="E464" s="4">
        <v>3774</v>
      </c>
      <c r="F464" s="4">
        <v>1087</v>
      </c>
    </row>
    <row r="465" spans="1:6" x14ac:dyDescent="0.25">
      <c r="A465" s="26" t="s">
        <v>40</v>
      </c>
      <c r="B465" s="4">
        <f t="shared" si="34"/>
        <v>2990</v>
      </c>
      <c r="C465" s="4">
        <v>203</v>
      </c>
      <c r="D465" s="4">
        <v>4</v>
      </c>
      <c r="E465" s="4">
        <v>2133</v>
      </c>
      <c r="F465" s="4">
        <v>650</v>
      </c>
    </row>
    <row r="466" spans="1:6" x14ac:dyDescent="0.25">
      <c r="A466" s="26" t="s">
        <v>41</v>
      </c>
      <c r="B466" s="6">
        <f t="shared" si="34"/>
        <v>2573</v>
      </c>
      <c r="C466" s="4">
        <v>132</v>
      </c>
      <c r="D466" s="6">
        <v>2</v>
      </c>
      <c r="E466" s="4">
        <v>1180</v>
      </c>
      <c r="F466" s="6">
        <v>1259</v>
      </c>
    </row>
    <row r="467" spans="1:6" x14ac:dyDescent="0.25">
      <c r="A467" s="29" t="s">
        <v>42</v>
      </c>
      <c r="B467" s="33">
        <f t="shared" si="34"/>
        <v>6013</v>
      </c>
      <c r="C467" s="33">
        <v>515</v>
      </c>
      <c r="D467" s="33">
        <v>4</v>
      </c>
      <c r="E467" s="33">
        <v>4008</v>
      </c>
      <c r="F467" s="33">
        <v>1486</v>
      </c>
    </row>
    <row r="468" spans="1:6" x14ac:dyDescent="0.25">
      <c r="A468" s="42" t="s">
        <v>62</v>
      </c>
      <c r="B468" s="42"/>
      <c r="C468" s="42"/>
      <c r="D468" s="42"/>
      <c r="E468" s="42"/>
      <c r="F468" s="42"/>
    </row>
    <row r="469" spans="1:6" x14ac:dyDescent="0.25">
      <c r="A469" s="22" t="s">
        <v>19</v>
      </c>
      <c r="B469" s="39">
        <f>C469+D469+E469+F469</f>
        <v>62690</v>
      </c>
      <c r="C469" s="39">
        <v>7923</v>
      </c>
      <c r="D469" s="39">
        <v>72</v>
      </c>
      <c r="E469" s="39">
        <v>44866</v>
      </c>
      <c r="F469" s="39">
        <v>9829</v>
      </c>
    </row>
    <row r="470" spans="1:6" x14ac:dyDescent="0.25">
      <c r="A470" s="26" t="s">
        <v>34</v>
      </c>
      <c r="B470" s="39">
        <f t="shared" ref="B470:B478" si="35">C470+D470+E470+F470</f>
        <v>32944</v>
      </c>
      <c r="C470" s="39">
        <v>5896</v>
      </c>
      <c r="D470" s="39">
        <v>54</v>
      </c>
      <c r="E470" s="39">
        <v>25579</v>
      </c>
      <c r="F470" s="39">
        <v>1415</v>
      </c>
    </row>
    <row r="471" spans="1:6" x14ac:dyDescent="0.25">
      <c r="A471" s="27" t="s">
        <v>35</v>
      </c>
      <c r="B471" s="39">
        <f t="shared" si="35"/>
        <v>600</v>
      </c>
      <c r="C471" s="39">
        <v>51</v>
      </c>
      <c r="D471" s="40"/>
      <c r="E471" s="39">
        <v>549</v>
      </c>
      <c r="F471" s="39"/>
    </row>
    <row r="472" spans="1:6" x14ac:dyDescent="0.25">
      <c r="A472" s="28" t="s">
        <v>36</v>
      </c>
      <c r="B472" s="39">
        <f t="shared" si="35"/>
        <v>4408</v>
      </c>
      <c r="C472" s="39">
        <v>261</v>
      </c>
      <c r="D472" s="40"/>
      <c r="E472" s="39">
        <v>3225</v>
      </c>
      <c r="F472" s="39">
        <v>922</v>
      </c>
    </row>
    <row r="473" spans="1:6" x14ac:dyDescent="0.25">
      <c r="A473" s="28" t="s">
        <v>37</v>
      </c>
      <c r="B473" s="39">
        <f t="shared" si="35"/>
        <v>2611</v>
      </c>
      <c r="C473" s="39">
        <v>193</v>
      </c>
      <c r="D473" s="39">
        <v>4</v>
      </c>
      <c r="E473" s="39">
        <v>1294</v>
      </c>
      <c r="F473" s="39">
        <v>1120</v>
      </c>
    </row>
    <row r="474" spans="1:6" x14ac:dyDescent="0.25">
      <c r="A474" s="28" t="s">
        <v>38</v>
      </c>
      <c r="B474" s="39">
        <f t="shared" si="35"/>
        <v>5973</v>
      </c>
      <c r="C474" s="39">
        <v>358</v>
      </c>
      <c r="D474" s="39">
        <v>1</v>
      </c>
      <c r="E474" s="39">
        <v>3683</v>
      </c>
      <c r="F474" s="39">
        <v>1931</v>
      </c>
    </row>
    <row r="475" spans="1:6" x14ac:dyDescent="0.25">
      <c r="A475" s="26" t="s">
        <v>39</v>
      </c>
      <c r="B475" s="39">
        <f t="shared" si="35"/>
        <v>4997</v>
      </c>
      <c r="C475" s="39">
        <v>301</v>
      </c>
      <c r="D475" s="39">
        <v>3</v>
      </c>
      <c r="E475" s="39">
        <v>3608</v>
      </c>
      <c r="F475" s="39">
        <v>1085</v>
      </c>
    </row>
    <row r="476" spans="1:6" x14ac:dyDescent="0.25">
      <c r="A476" s="26" t="s">
        <v>40</v>
      </c>
      <c r="B476" s="39">
        <f t="shared" si="35"/>
        <v>2875</v>
      </c>
      <c r="C476" s="39">
        <v>205</v>
      </c>
      <c r="D476" s="39">
        <v>4</v>
      </c>
      <c r="E476" s="39">
        <v>2024</v>
      </c>
      <c r="F476" s="39">
        <v>642</v>
      </c>
    </row>
    <row r="477" spans="1:6" x14ac:dyDescent="0.25">
      <c r="A477" s="26" t="s">
        <v>41</v>
      </c>
      <c r="B477" s="39">
        <f t="shared" si="35"/>
        <v>2458</v>
      </c>
      <c r="C477" s="39">
        <v>135</v>
      </c>
      <c r="D477" s="39">
        <v>2</v>
      </c>
      <c r="E477" s="39">
        <v>1083</v>
      </c>
      <c r="F477" s="39">
        <v>1238</v>
      </c>
    </row>
    <row r="478" spans="1:6" x14ac:dyDescent="0.25">
      <c r="A478" s="29" t="s">
        <v>42</v>
      </c>
      <c r="B478" s="41">
        <f t="shared" si="35"/>
        <v>5824</v>
      </c>
      <c r="C478" s="41">
        <v>523</v>
      </c>
      <c r="D478" s="41">
        <v>4</v>
      </c>
      <c r="E478" s="41">
        <v>3821</v>
      </c>
      <c r="F478" s="41">
        <v>1476</v>
      </c>
    </row>
    <row r="479" spans="1:6" x14ac:dyDescent="0.25">
      <c r="A479" s="42" t="s">
        <v>61</v>
      </c>
      <c r="B479" s="42"/>
      <c r="C479" s="42"/>
      <c r="D479" s="42"/>
      <c r="E479" s="42"/>
      <c r="F479" s="42"/>
    </row>
    <row r="480" spans="1:6" x14ac:dyDescent="0.25">
      <c r="A480" s="22" t="s">
        <v>19</v>
      </c>
      <c r="B480" s="39">
        <f>C480+D480+E480+F480</f>
        <v>61493</v>
      </c>
      <c r="C480" s="4">
        <v>7939</v>
      </c>
      <c r="D480" s="4">
        <v>70</v>
      </c>
      <c r="E480" s="4">
        <v>44248</v>
      </c>
      <c r="F480" s="4">
        <v>9236</v>
      </c>
    </row>
    <row r="481" spans="1:6" x14ac:dyDescent="0.25">
      <c r="A481" s="26" t="s">
        <v>34</v>
      </c>
      <c r="B481" s="39">
        <f t="shared" ref="B481:B489" si="36">C481+D481+E481+F481</f>
        <v>32339</v>
      </c>
      <c r="C481" s="4">
        <v>5893</v>
      </c>
      <c r="D481" s="4">
        <v>52</v>
      </c>
      <c r="E481" s="4">
        <v>25181</v>
      </c>
      <c r="F481" s="4">
        <v>1213</v>
      </c>
    </row>
    <row r="482" spans="1:6" x14ac:dyDescent="0.25">
      <c r="A482" s="27" t="s">
        <v>35</v>
      </c>
      <c r="B482" s="39">
        <f t="shared" si="36"/>
        <v>596</v>
      </c>
      <c r="C482" s="4">
        <v>52</v>
      </c>
      <c r="D482" s="9"/>
      <c r="E482" s="4">
        <v>544</v>
      </c>
      <c r="F482" s="9"/>
    </row>
    <row r="483" spans="1:6" x14ac:dyDescent="0.25">
      <c r="A483" s="28" t="s">
        <v>36</v>
      </c>
      <c r="B483" s="39">
        <f t="shared" si="36"/>
        <v>4333</v>
      </c>
      <c r="C483" s="4">
        <v>259</v>
      </c>
      <c r="D483" s="9"/>
      <c r="E483" s="4">
        <v>3190</v>
      </c>
      <c r="F483" s="4">
        <v>884</v>
      </c>
    </row>
    <row r="484" spans="1:6" x14ac:dyDescent="0.25">
      <c r="A484" s="28" t="s">
        <v>37</v>
      </c>
      <c r="B484" s="39">
        <f t="shared" si="36"/>
        <v>2546</v>
      </c>
      <c r="C484" s="4">
        <v>198</v>
      </c>
      <c r="D484" s="4">
        <v>4</v>
      </c>
      <c r="E484" s="4">
        <v>1268</v>
      </c>
      <c r="F484" s="4">
        <v>1076</v>
      </c>
    </row>
    <row r="485" spans="1:6" x14ac:dyDescent="0.25">
      <c r="A485" s="28" t="s">
        <v>38</v>
      </c>
      <c r="B485" s="39">
        <f t="shared" si="36"/>
        <v>5856</v>
      </c>
      <c r="C485" s="4">
        <v>364</v>
      </c>
      <c r="D485" s="4">
        <v>1</v>
      </c>
      <c r="E485" s="4">
        <v>3642</v>
      </c>
      <c r="F485" s="4">
        <v>1849</v>
      </c>
    </row>
    <row r="486" spans="1:6" x14ac:dyDescent="0.25">
      <c r="A486" s="26" t="s">
        <v>39</v>
      </c>
      <c r="B486" s="39">
        <f t="shared" si="36"/>
        <v>4885</v>
      </c>
      <c r="C486" s="4">
        <v>302</v>
      </c>
      <c r="D486" s="4">
        <v>3</v>
      </c>
      <c r="E486" s="4">
        <v>3547</v>
      </c>
      <c r="F486" s="4">
        <v>1033</v>
      </c>
    </row>
    <row r="487" spans="1:6" x14ac:dyDescent="0.25">
      <c r="A487" s="26" t="s">
        <v>40</v>
      </c>
      <c r="B487" s="39">
        <f t="shared" si="36"/>
        <v>2803</v>
      </c>
      <c r="C487" s="4">
        <v>206</v>
      </c>
      <c r="D487" s="4">
        <v>4</v>
      </c>
      <c r="E487" s="4">
        <v>1997</v>
      </c>
      <c r="F487" s="4">
        <v>596</v>
      </c>
    </row>
    <row r="488" spans="1:6" x14ac:dyDescent="0.25">
      <c r="A488" s="26" t="s">
        <v>41</v>
      </c>
      <c r="B488" s="39">
        <f t="shared" si="36"/>
        <v>2411</v>
      </c>
      <c r="C488" s="4">
        <v>136</v>
      </c>
      <c r="D488" s="4">
        <v>2</v>
      </c>
      <c r="E488" s="4">
        <v>1081</v>
      </c>
      <c r="F488" s="4">
        <v>1192</v>
      </c>
    </row>
    <row r="489" spans="1:6" x14ac:dyDescent="0.25">
      <c r="A489" s="29" t="s">
        <v>42</v>
      </c>
      <c r="B489" s="41">
        <f t="shared" si="36"/>
        <v>5724</v>
      </c>
      <c r="C489" s="33">
        <v>529</v>
      </c>
      <c r="D489" s="33">
        <v>4</v>
      </c>
      <c r="E489" s="33">
        <v>3798</v>
      </c>
      <c r="F489" s="33">
        <v>1393</v>
      </c>
    </row>
    <row r="490" spans="1:6" x14ac:dyDescent="0.25">
      <c r="A490" s="52" t="s">
        <v>24</v>
      </c>
      <c r="B490" s="52"/>
      <c r="C490" s="52"/>
      <c r="D490" s="52"/>
      <c r="E490" s="52"/>
      <c r="F490" s="52"/>
    </row>
    <row r="491" spans="1:6" x14ac:dyDescent="0.25">
      <c r="A491" s="52"/>
      <c r="B491" s="52"/>
      <c r="C491" s="52"/>
      <c r="D491" s="52"/>
      <c r="E491" s="52"/>
      <c r="F491" s="52"/>
    </row>
  </sheetData>
  <mergeCells count="50">
    <mergeCell ref="A457:F457"/>
    <mergeCell ref="A468:F468"/>
    <mergeCell ref="A479:F479"/>
    <mergeCell ref="A490:F491"/>
    <mergeCell ref="A215:F215"/>
    <mergeCell ref="A259:F259"/>
    <mergeCell ref="A270:F270"/>
    <mergeCell ref="A281:F281"/>
    <mergeCell ref="A292:F292"/>
    <mergeCell ref="A226:F226"/>
    <mergeCell ref="A248:F248"/>
    <mergeCell ref="A237:F237"/>
    <mergeCell ref="A303:F303"/>
    <mergeCell ref="A369:F369"/>
    <mergeCell ref="A380:F380"/>
    <mergeCell ref="A424:F424"/>
    <mergeCell ref="A1:F1"/>
    <mergeCell ref="A3:F3"/>
    <mergeCell ref="A4:A5"/>
    <mergeCell ref="B4:B5"/>
    <mergeCell ref="C4:F4"/>
    <mergeCell ref="A6:F6"/>
    <mergeCell ref="A28:F28"/>
    <mergeCell ref="A39:F39"/>
    <mergeCell ref="A50:F50"/>
    <mergeCell ref="A171:F171"/>
    <mergeCell ref="A160:F160"/>
    <mergeCell ref="A72:F72"/>
    <mergeCell ref="A83:F83"/>
    <mergeCell ref="A61:F61"/>
    <mergeCell ref="A94:F94"/>
    <mergeCell ref="A127:F127"/>
    <mergeCell ref="A182:F182"/>
    <mergeCell ref="A193:F193"/>
    <mergeCell ref="A204:F204"/>
    <mergeCell ref="A17:F17"/>
    <mergeCell ref="A138:F138"/>
    <mergeCell ref="A149:F149"/>
    <mergeCell ref="A105:F105"/>
    <mergeCell ref="A116:F116"/>
    <mergeCell ref="A435:F435"/>
    <mergeCell ref="A446:F446"/>
    <mergeCell ref="A314:F314"/>
    <mergeCell ref="A325:F325"/>
    <mergeCell ref="A391:F391"/>
    <mergeCell ref="A402:F402"/>
    <mergeCell ref="A336:F336"/>
    <mergeCell ref="A347:F347"/>
    <mergeCell ref="A358:F358"/>
    <mergeCell ref="A413:F413"/>
  </mergeCells>
  <phoneticPr fontId="0" type="noConversion"/>
  <pageMargins left="0.78740157480314965" right="0.39370078740157483" top="0.39370078740157483" bottom="0.39370078740157483" header="0.31496062992125984" footer="0.31496062992125984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2022-2026</vt:lpstr>
      <vt:lpstr>'2022-2026'!Область_печати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2024-07-19T06:34:10Z</cp:lastPrinted>
  <dcterms:created xsi:type="dcterms:W3CDTF">2009-01-27T10:14:03Z</dcterms:created>
  <dcterms:modified xsi:type="dcterms:W3CDTF">2026-05-08T11:29:44Z</dcterms:modified>
</cp:coreProperties>
</file>