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5595" yWindow="4095" windowWidth="21705" windowHeight="6750"/>
  </bookViews>
  <sheets>
    <sheet name="Тамақ өнім мен сусындар индекс " sheetId="4" r:id="rId1"/>
    <sheet name="Тамақ өнім мен сусындар көлемі" sheetId="7" r:id="rId2"/>
    <sheet name="Көлімі және НКИ өнірлер бөлісін" sheetId="6" r:id="rId3"/>
  </sheets>
  <externalReferences>
    <externalReference r:id="rId4"/>
    <externalReference r:id="rId5"/>
  </externalReferences>
  <definedNames>
    <definedName name="_xlnm.Print_Area" localSheetId="0">'Тамақ өнім мен сусындар индекс '!$A$1:$N$36</definedName>
  </definedNames>
  <calcPr calcId="162913"/>
</workbook>
</file>

<file path=xl/calcChain.xml><?xml version="1.0" encoding="utf-8"?>
<calcChain xmlns="http://schemas.openxmlformats.org/spreadsheetml/2006/main">
  <c r="L118" i="6" l="1"/>
  <c r="M118" i="6"/>
  <c r="L119" i="6"/>
  <c r="M119" i="6"/>
  <c r="L120" i="6"/>
  <c r="M120" i="6"/>
  <c r="L121" i="6"/>
  <c r="M121" i="6"/>
  <c r="L122" i="6"/>
  <c r="M122" i="6"/>
  <c r="L123" i="6"/>
  <c r="M123" i="6"/>
  <c r="L124" i="6"/>
  <c r="M124" i="6"/>
  <c r="L125" i="6"/>
  <c r="M125" i="6"/>
  <c r="L126" i="6"/>
  <c r="M126" i="6"/>
  <c r="L127" i="6"/>
  <c r="M127" i="6"/>
  <c r="L128" i="6"/>
  <c r="M128" i="6"/>
  <c r="L129" i="6"/>
  <c r="M129" i="6"/>
  <c r="L130" i="6"/>
  <c r="M130" i="6"/>
  <c r="L131" i="6"/>
  <c r="M131" i="6"/>
  <c r="G17" i="7"/>
  <c r="G36" i="4"/>
  <c r="G26" i="4"/>
  <c r="G16" i="4"/>
</calcChain>
</file>

<file path=xl/sharedStrings.xml><?xml version="1.0" encoding="utf-8"?>
<sst xmlns="http://schemas.openxmlformats.org/spreadsheetml/2006/main" count="599" uniqueCount="122">
  <si>
    <t xml:space="preserve">млн. теңге </t>
  </si>
  <si>
    <t>Тамақ өнімдері мен сусындарды ұсыну бойынша көрсетілетін қызметтерді өткізу көлемі</t>
  </si>
  <si>
    <t>өткен жылғы тиісті кезеңге, %-бен</t>
  </si>
  <si>
    <t>өткен айға, %-бен</t>
  </si>
  <si>
    <t>Тамақ өнімдері мен сусындарды ұсыну бойынша көрсетілетін қызметтерді өткізу нақты көлем индекстері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</si>
  <si>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</si>
  <si>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</si>
  <si>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</si>
  <si>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</si>
  <si>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</si>
  <si>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</si>
  <si>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</si>
  <si>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</si>
  <si>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</si>
  <si>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</si>
  <si>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</si>
  <si>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</si>
  <si>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Тамақ өнімдері мен сусындарды ұсыну бойынша көрсетілетін қызметтерді өткізу нақты көлем индекстері және НКИ өңірлер бөлісінде*</t>
  </si>
  <si>
    <t>2020 жылғы қаңтар</t>
  </si>
  <si>
    <t>2020  жылғықаңтар-ақпан</t>
  </si>
  <si>
    <t>2020  жылғы қаңтар-наурыз</t>
  </si>
  <si>
    <t>2020  жылғы қаңтар-сәуір</t>
  </si>
  <si>
    <t>2020  жылғы қаңтар-мамыр</t>
  </si>
  <si>
    <t>2020  жылғы қаңтар-маусым</t>
  </si>
  <si>
    <t>2020  жылғы қаңтар-шілде</t>
  </si>
  <si>
    <t>2020  жылғы қаңтар-тамыз</t>
  </si>
  <si>
    <t xml:space="preserve">2020  жылғы қаңтар-қыркүйек </t>
  </si>
  <si>
    <t>2020  жылғы қаңтар-қазан</t>
  </si>
  <si>
    <t>2020  жылғы қаңтар-қараша</t>
  </si>
  <si>
    <t>2020  жылғы қаңтар-желтоқсан</t>
  </si>
  <si>
    <t>Көрсетілген қызмет көлемі, млн. теңге</t>
  </si>
  <si>
    <t>НКИ, %-бен</t>
  </si>
  <si>
    <t>Ақтөбе</t>
  </si>
  <si>
    <t>Ақтөбе Қ.Ә.</t>
  </si>
  <si>
    <t>Алға ауданы</t>
  </si>
  <si>
    <t>Әйтеке Би ауданы</t>
  </si>
  <si>
    <t>Байғанин ауданы</t>
  </si>
  <si>
    <t>Қарғалы ауданы</t>
  </si>
  <si>
    <t>Қобда ауданы</t>
  </si>
  <si>
    <t>Мәртөк ауданы</t>
  </si>
  <si>
    <t>Мұғалжар ауданы</t>
  </si>
  <si>
    <t>Ойыл ауданы</t>
  </si>
  <si>
    <t>Темір ауданы</t>
  </si>
  <si>
    <t>Хромтау ауданы</t>
  </si>
  <si>
    <t>Шалқар ауданы</t>
  </si>
  <si>
    <t>Ырғыз ауданы</t>
  </si>
  <si>
    <t>2021 жылғы қаңтар</t>
  </si>
  <si>
    <t>2021 жылғы қаңтар-ақпан</t>
  </si>
  <si>
    <t>2021 жылғы қаңтар-наурыз</t>
  </si>
  <si>
    <t>2021 жылғы қаңтар-сәуір</t>
  </si>
  <si>
    <t>2021 жылғы қаңтар-мамыр</t>
  </si>
  <si>
    <t>2021 жылғы қаңтар-маусым</t>
  </si>
  <si>
    <t>2021 жылғы қаңтар-шілде</t>
  </si>
  <si>
    <t>2021 жылғы қаңтар-тамыз</t>
  </si>
  <si>
    <t xml:space="preserve">2021 жылғы қаңтар-қыркүйек </t>
  </si>
  <si>
    <t>2021 жылғы қаңтар-қазан</t>
  </si>
  <si>
    <t>2021 жылғы қаңтар-қараша</t>
  </si>
  <si>
    <t>2021 жылғы қаңтар-желтоқсан</t>
  </si>
  <si>
    <t>2022 жылғы қаңтар</t>
  </si>
  <si>
    <t>2022 жылғы қаңтар-ақпан</t>
  </si>
  <si>
    <t>2022 жылғы қаңтар-наурыз</t>
  </si>
  <si>
    <t>2022 жылғы қаңтар-сәуір</t>
  </si>
  <si>
    <t>2022 жылғы қаңтар-мамыр</t>
  </si>
  <si>
    <t>2022 жылғы қаңтар-маусым</t>
  </si>
  <si>
    <t>2022 жылғы қаңтар-шілде</t>
  </si>
  <si>
    <t>2022 жылғы қаңтар-тамыз</t>
  </si>
  <si>
    <t xml:space="preserve">2022 жылғы қаңтар-қыркүйек </t>
  </si>
  <si>
    <t>2022 жылғы қаңтар-қазан</t>
  </si>
  <si>
    <t>2022 жылғы қаңтар-қараша</t>
  </si>
  <si>
    <t>2022 жылғы қаңтар-желтоқсан</t>
  </si>
  <si>
    <t>-</t>
  </si>
  <si>
    <t>2023 жылғы қаңтар</t>
  </si>
  <si>
    <t>2023 жылғы қаңтар-ақпан</t>
  </si>
  <si>
    <t>2023 жылғы қаңтар-наурыз</t>
  </si>
  <si>
    <t>2023 жылғы қаңтар-сәуір</t>
  </si>
  <si>
    <t>2023 жылғы қаңтар-мамыр</t>
  </si>
  <si>
    <t>2023 жылғы қаңтар-маусым</t>
  </si>
  <si>
    <t>2023 жылғы қаңтар-шілде</t>
  </si>
  <si>
    <t>2023 жылғы қаңтар-тамыз</t>
  </si>
  <si>
    <t xml:space="preserve">2023 жылғы қаңтар-қыркүйек </t>
  </si>
  <si>
    <t>2023 жылғы қаңтар-қазан</t>
  </si>
  <si>
    <t>2023 жылғы қаңтар-қараша</t>
  </si>
  <si>
    <t>2023 жылғы қаңтар-желтоқсан</t>
  </si>
  <si>
    <t>2024 жылғы қаңтар</t>
  </si>
  <si>
    <t>2024 жылғы қаңтар-ақпан</t>
  </si>
  <si>
    <t>2024 жылғы қаңтар-наурыз</t>
  </si>
  <si>
    <t>2024 жылғы қаңтар-сәуір</t>
  </si>
  <si>
    <t>2024 жылғы қаңтар-мамыр</t>
  </si>
  <si>
    <t>2024 жылғы қаңтар-маусым</t>
  </si>
  <si>
    <t>2024 жылғы қаңтар-тамыз</t>
  </si>
  <si>
    <t>2024 жылғы қаңтар-шілде</t>
  </si>
  <si>
    <t xml:space="preserve">2024 жылғы қаңтар-қыркүйек </t>
  </si>
  <si>
    <t>2024 жылғы қаңтар-қазан</t>
  </si>
  <si>
    <t>2024 жылғы қаңтар-қараша</t>
  </si>
  <si>
    <t>2024 жылғы қаңтар-желтоқсан</t>
  </si>
  <si>
    <t>2025 жылғы қаңтар</t>
  </si>
  <si>
    <t>2025 жылғы қаңтар-ақпан</t>
  </si>
  <si>
    <t>2025 жылғы қаңтар-наурыз</t>
  </si>
  <si>
    <t>2025 жылғы қаңтар-сәуір</t>
  </si>
  <si>
    <t>2025 жылғы қаңтар-мамыр</t>
  </si>
  <si>
    <t>2025 жылғы қаңтар-маусым</t>
  </si>
  <si>
    <t>2025 жылғы қаңтар-шілде</t>
  </si>
  <si>
    <t>2025 жылғы қаңтар-тамыз</t>
  </si>
  <si>
    <t xml:space="preserve">2025 жылғы қаңтар-қыркүйек </t>
  </si>
  <si>
    <t>2025 жылғы қаңтар-қараша</t>
  </si>
  <si>
    <t>2025 жылғы қаңтар-қазан</t>
  </si>
  <si>
    <t>2025 жылғы қаңтар-желтоқсан</t>
  </si>
  <si>
    <t>2026 жылғы қаңтар</t>
  </si>
  <si>
    <t>2026 жылғы қаңтар-ақпан</t>
  </si>
  <si>
    <t>2026 жылғы қаңтар-наурыз</t>
  </si>
  <si>
    <t>2026 жылғы қаңтар-сәуір</t>
  </si>
  <si>
    <t>2026 жылғы қаңтар-мамыр</t>
  </si>
  <si>
    <t>2026 жылғы қаңтар-маусым</t>
  </si>
  <si>
    <t>2026 жылғы қаңтар-шілде</t>
  </si>
  <si>
    <t>2026 жылғы қаңтар-тамыз</t>
  </si>
  <si>
    <t xml:space="preserve">2026 жылғы қаңтар-қыркүйек </t>
  </si>
  <si>
    <t>2026 жылғы қаңтар-қазан</t>
  </si>
  <si>
    <t>2026 жылғы қаңтар-қараша</t>
  </si>
  <si>
    <t>2026 жылғы қаңтар-желтоқсан</t>
  </si>
  <si>
    <t>өткен жылғы тиісті айға, %-бен</t>
  </si>
  <si>
    <t>Шығарылған күні: 2026 жылғы 13 шілде</t>
  </si>
  <si>
    <t>Келесі шығарылым күні: 2026 жылғы 12 тамыз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</si>
</sst>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##\ ###\ ###\ ##0"/>
    <numFmt numFmtId="167" formatCode="###\ ###\ ###\ ##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b/>
      <sz val="8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9"/>
      <color theme="1"/>
      <name val="Roboto"/>
      <charset val="204"/>
    </font>
    <font>
      <sz val="11"/>
      <color theme="1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62">
    <xf numFmtId="0" fontId="0" fillId="0" borderId="0" xfId="0"/>
    <xf numFmtId="0" fontId="1" fillId="0" borderId="0" xfId="1" applyFont="1"/>
    <xf numFmtId="164" fontId="1" fillId="0" borderId="0" xfId="1" applyNumberFormat="1" applyFont="1"/>
    <xf numFmtId="164" fontId="2" fillId="0" borderId="0" xfId="1" applyNumberFormat="1" applyFont="1"/>
    <xf numFmtId="0" fontId="4" fillId="0" borderId="0" xfId="0" applyFont="1" applyBorder="1" applyAlignment="1">
      <alignment horizontal="left"/>
    </xf>
    <xf numFmtId="165" fontId="5" fillId="0" borderId="1" xfId="2" applyNumberFormat="1" applyFont="1" applyBorder="1"/>
    <xf numFmtId="165" fontId="5" fillId="0" borderId="1" xfId="2" applyNumberFormat="1" applyFont="1" applyBorder="1" applyAlignment="1">
      <alignment horizontal="right" wrapText="1"/>
    </xf>
    <xf numFmtId="165" fontId="6" fillId="0" borderId="1" xfId="2" applyNumberFormat="1" applyFont="1" applyBorder="1" applyAlignment="1">
      <alignment horizontal="right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/>
    </xf>
    <xf numFmtId="164" fontId="5" fillId="0" borderId="1" xfId="2" applyNumberFormat="1" applyFont="1" applyBorder="1" applyAlignment="1">
      <alignment horizontal="right"/>
    </xf>
    <xf numFmtId="164" fontId="6" fillId="0" borderId="1" xfId="2" applyNumberFormat="1" applyFont="1" applyBorder="1" applyAlignment="1">
      <alignment horizontal="right" wrapText="1"/>
    </xf>
    <xf numFmtId="0" fontId="5" fillId="0" borderId="0" xfId="2" applyFont="1"/>
    <xf numFmtId="164" fontId="6" fillId="0" borderId="1" xfId="2" applyNumberFormat="1" applyFont="1" applyFill="1" applyBorder="1" applyAlignment="1">
      <alignment horizontal="right" wrapText="1"/>
    </xf>
    <xf numFmtId="164" fontId="5" fillId="0" borderId="1" xfId="2" applyNumberFormat="1" applyFont="1" applyFill="1" applyBorder="1" applyAlignment="1">
      <alignment horizontal="right"/>
    </xf>
    <xf numFmtId="0" fontId="9" fillId="0" borderId="1" xfId="1" applyFont="1" applyFill="1" applyBorder="1" applyAlignment="1">
      <alignment horizontal="justify"/>
    </xf>
    <xf numFmtId="164" fontId="5" fillId="0" borderId="1" xfId="2" applyNumberFormat="1" applyFont="1" applyBorder="1" applyAlignment="1">
      <alignment horizontal="right" vertical="center" wrapText="1"/>
    </xf>
    <xf numFmtId="0" fontId="11" fillId="0" borderId="0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9" xfId="0" applyFont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166" fontId="6" fillId="0" borderId="0" xfId="0" applyNumberFormat="1" applyFont="1" applyAlignment="1">
      <alignment horizontal="right" wrapText="1"/>
    </xf>
    <xf numFmtId="167" fontId="6" fillId="0" borderId="0" xfId="0" applyNumberFormat="1" applyFont="1" applyAlignment="1">
      <alignment horizontal="right" wrapText="1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right" wrapText="1"/>
    </xf>
    <xf numFmtId="0" fontId="6" fillId="0" borderId="13" xfId="1" applyFont="1" applyBorder="1" applyAlignment="1">
      <alignment horizontal="left" wrapText="1"/>
    </xf>
    <xf numFmtId="166" fontId="6" fillId="0" borderId="13" xfId="0" applyNumberFormat="1" applyFont="1" applyBorder="1" applyAlignment="1">
      <alignment horizontal="right" wrapText="1"/>
    </xf>
    <xf numFmtId="167" fontId="6" fillId="0" borderId="13" xfId="0" applyNumberFormat="1" applyFont="1" applyBorder="1" applyAlignment="1">
      <alignment horizontal="right" wrapText="1"/>
    </xf>
    <xf numFmtId="49" fontId="7" fillId="0" borderId="0" xfId="0" applyNumberFormat="1" applyFont="1" applyFill="1" applyBorder="1" applyAlignment="1">
      <alignment horizontal="left" indent="1"/>
    </xf>
    <xf numFmtId="165" fontId="13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 wrapText="1"/>
    </xf>
    <xf numFmtId="0" fontId="6" fillId="0" borderId="0" xfId="1" applyFont="1" applyBorder="1" applyAlignment="1">
      <alignment horizontal="left" wrapText="1"/>
    </xf>
    <xf numFmtId="0" fontId="6" fillId="0" borderId="0" xfId="0" applyFont="1" applyBorder="1" applyAlignment="1">
      <alignment horizontal="right" wrapText="1"/>
    </xf>
    <xf numFmtId="166" fontId="6" fillId="0" borderId="0" xfId="0" applyNumberFormat="1" applyFont="1" applyBorder="1" applyAlignment="1">
      <alignment horizontal="right" wrapText="1"/>
    </xf>
    <xf numFmtId="167" fontId="6" fillId="0" borderId="0" xfId="0" applyNumberFormat="1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166" fontId="6" fillId="0" borderId="0" xfId="11" applyNumberFormat="1" applyFont="1" applyAlignment="1">
      <alignment horizontal="right" wrapText="1"/>
    </xf>
    <xf numFmtId="167" fontId="6" fillId="0" borderId="0" xfId="12" applyNumberFormat="1" applyFont="1" applyAlignment="1">
      <alignment horizontal="right" wrapText="1"/>
    </xf>
    <xf numFmtId="166" fontId="6" fillId="0" borderId="0" xfId="13" applyNumberFormat="1" applyFont="1" applyAlignment="1">
      <alignment horizontal="right" wrapText="1"/>
    </xf>
    <xf numFmtId="167" fontId="6" fillId="0" borderId="0" xfId="14" applyNumberFormat="1" applyFont="1" applyAlignment="1">
      <alignment horizontal="right" wrapText="1"/>
    </xf>
    <xf numFmtId="166" fontId="6" fillId="0" borderId="0" xfId="15" applyNumberFormat="1" applyFont="1" applyAlignment="1">
      <alignment horizontal="right" wrapText="1"/>
    </xf>
    <xf numFmtId="167" fontId="6" fillId="0" borderId="0" xfId="16" applyNumberFormat="1" applyFont="1" applyAlignment="1">
      <alignment horizontal="right" wrapText="1"/>
    </xf>
    <xf numFmtId="166" fontId="6" fillId="0" borderId="0" xfId="17" applyNumberFormat="1" applyFont="1" applyAlignment="1">
      <alignment horizontal="right" wrapText="1"/>
    </xf>
    <xf numFmtId="167" fontId="6" fillId="0" borderId="0" xfId="18" applyNumberFormat="1" applyFont="1" applyAlignment="1">
      <alignment horizontal="right" wrapText="1"/>
    </xf>
    <xf numFmtId="166" fontId="6" fillId="0" borderId="0" xfId="19" applyNumberFormat="1" applyFont="1" applyAlignment="1">
      <alignment horizontal="right" wrapText="1"/>
    </xf>
    <xf numFmtId="167" fontId="6" fillId="0" borderId="0" xfId="20" applyNumberFormat="1" applyFont="1" applyAlignment="1">
      <alignment horizontal="right" wrapText="1"/>
    </xf>
    <xf numFmtId="166" fontId="6" fillId="0" borderId="0" xfId="21" applyNumberFormat="1" applyFont="1" applyAlignment="1">
      <alignment horizontal="right" wrapText="1"/>
    </xf>
    <xf numFmtId="167" fontId="6" fillId="0" borderId="0" xfId="22" applyNumberFormat="1" applyFont="1" applyAlignment="1">
      <alignment horizontal="right" wrapText="1"/>
    </xf>
    <xf numFmtId="166" fontId="6" fillId="0" borderId="0" xfId="23" applyNumberFormat="1" applyFont="1" applyAlignment="1">
      <alignment horizontal="right" wrapText="1"/>
    </xf>
    <xf numFmtId="167" fontId="6" fillId="0" borderId="0" xfId="24" applyNumberFormat="1" applyFont="1" applyAlignment="1">
      <alignment horizontal="right" wrapText="1"/>
    </xf>
    <xf numFmtId="166" fontId="6" fillId="0" borderId="0" xfId="25" applyNumberFormat="1" applyFont="1" applyAlignment="1">
      <alignment horizontal="right" wrapText="1"/>
    </xf>
    <xf numFmtId="167" fontId="6" fillId="0" borderId="0" xfId="26" applyNumberFormat="1" applyFont="1" applyAlignment="1">
      <alignment horizontal="right" wrapText="1"/>
    </xf>
    <xf numFmtId="166" fontId="6" fillId="0" borderId="0" xfId="27" applyNumberFormat="1" applyFont="1" applyAlignment="1">
      <alignment horizontal="right" wrapText="1"/>
    </xf>
    <xf numFmtId="167" fontId="6" fillId="0" borderId="0" xfId="28" applyNumberFormat="1" applyFont="1" applyAlignment="1">
      <alignment horizontal="right" wrapText="1"/>
    </xf>
    <xf numFmtId="166" fontId="6" fillId="0" borderId="13" xfId="11" applyNumberFormat="1" applyFont="1" applyBorder="1" applyAlignment="1">
      <alignment horizontal="right" wrapText="1"/>
    </xf>
    <xf numFmtId="167" fontId="6" fillId="0" borderId="13" xfId="12" applyNumberFormat="1" applyFont="1" applyBorder="1" applyAlignment="1">
      <alignment horizontal="right" wrapText="1"/>
    </xf>
    <xf numFmtId="166" fontId="6" fillId="0" borderId="13" xfId="13" applyNumberFormat="1" applyFont="1" applyBorder="1" applyAlignment="1">
      <alignment horizontal="right" wrapText="1"/>
    </xf>
    <xf numFmtId="167" fontId="6" fillId="0" borderId="13" xfId="14" applyNumberFormat="1" applyFont="1" applyBorder="1" applyAlignment="1">
      <alignment horizontal="right" wrapText="1"/>
    </xf>
    <xf numFmtId="166" fontId="6" fillId="0" borderId="13" xfId="15" applyNumberFormat="1" applyFont="1" applyBorder="1" applyAlignment="1">
      <alignment horizontal="right" wrapText="1"/>
    </xf>
    <xf numFmtId="167" fontId="6" fillId="0" borderId="13" xfId="16" applyNumberFormat="1" applyFont="1" applyBorder="1" applyAlignment="1">
      <alignment horizontal="right" wrapText="1"/>
    </xf>
    <xf numFmtId="166" fontId="6" fillId="0" borderId="13" xfId="17" applyNumberFormat="1" applyFont="1" applyBorder="1" applyAlignment="1">
      <alignment horizontal="right" wrapText="1"/>
    </xf>
    <xf numFmtId="167" fontId="6" fillId="0" borderId="13" xfId="18" applyNumberFormat="1" applyFont="1" applyBorder="1" applyAlignment="1">
      <alignment horizontal="right" wrapText="1"/>
    </xf>
    <xf numFmtId="166" fontId="6" fillId="0" borderId="13" xfId="19" applyNumberFormat="1" applyFont="1" applyBorder="1" applyAlignment="1">
      <alignment horizontal="right" wrapText="1"/>
    </xf>
    <xf numFmtId="167" fontId="6" fillId="0" borderId="13" xfId="20" applyNumberFormat="1" applyFont="1" applyBorder="1" applyAlignment="1">
      <alignment horizontal="right" wrapText="1"/>
    </xf>
    <xf numFmtId="166" fontId="6" fillId="0" borderId="13" xfId="21" applyNumberFormat="1" applyFont="1" applyBorder="1" applyAlignment="1">
      <alignment horizontal="right" wrapText="1"/>
    </xf>
    <xf numFmtId="167" fontId="6" fillId="0" borderId="13" xfId="22" applyNumberFormat="1" applyFont="1" applyBorder="1" applyAlignment="1">
      <alignment horizontal="right" wrapText="1"/>
    </xf>
    <xf numFmtId="166" fontId="6" fillId="0" borderId="13" xfId="23" applyNumberFormat="1" applyFont="1" applyBorder="1" applyAlignment="1">
      <alignment horizontal="right" wrapText="1"/>
    </xf>
    <xf numFmtId="167" fontId="6" fillId="0" borderId="13" xfId="24" applyNumberFormat="1" applyFont="1" applyBorder="1" applyAlignment="1">
      <alignment horizontal="right" wrapText="1"/>
    </xf>
    <xf numFmtId="166" fontId="6" fillId="0" borderId="13" xfId="25" applyNumberFormat="1" applyFont="1" applyBorder="1" applyAlignment="1">
      <alignment horizontal="right" wrapText="1"/>
    </xf>
    <xf numFmtId="167" fontId="6" fillId="0" borderId="13" xfId="26" applyNumberFormat="1" applyFont="1" applyBorder="1" applyAlignment="1">
      <alignment horizontal="right" wrapText="1"/>
    </xf>
    <xf numFmtId="166" fontId="6" fillId="0" borderId="13" xfId="27" applyNumberFormat="1" applyFont="1" applyBorder="1" applyAlignment="1">
      <alignment horizontal="right" wrapText="1"/>
    </xf>
    <xf numFmtId="167" fontId="6" fillId="0" borderId="13" xfId="28" applyNumberFormat="1" applyFont="1" applyBorder="1" applyAlignment="1">
      <alignment horizontal="right" wrapText="1"/>
    </xf>
    <xf numFmtId="166" fontId="6" fillId="0" borderId="0" xfId="3" applyNumberFormat="1" applyFont="1" applyAlignment="1">
      <alignment horizontal="right" wrapText="1"/>
    </xf>
    <xf numFmtId="167" fontId="6" fillId="0" borderId="0" xfId="4" applyNumberFormat="1" applyFont="1" applyAlignment="1">
      <alignment horizontal="right" wrapText="1"/>
    </xf>
    <xf numFmtId="166" fontId="6" fillId="0" borderId="0" xfId="5" applyNumberFormat="1" applyFont="1" applyAlignment="1">
      <alignment horizontal="right" wrapText="1"/>
    </xf>
    <xf numFmtId="167" fontId="6" fillId="0" borderId="0" xfId="6" applyNumberFormat="1" applyFont="1" applyAlignment="1">
      <alignment horizontal="right" wrapText="1"/>
    </xf>
    <xf numFmtId="166" fontId="6" fillId="0" borderId="0" xfId="7" applyNumberFormat="1" applyFont="1" applyAlignment="1">
      <alignment horizontal="right" wrapText="1"/>
    </xf>
    <xf numFmtId="167" fontId="6" fillId="0" borderId="0" xfId="8" applyNumberFormat="1" applyFont="1" applyAlignment="1">
      <alignment horizontal="right" wrapText="1"/>
    </xf>
    <xf numFmtId="166" fontId="6" fillId="0" borderId="0" xfId="9" applyNumberFormat="1" applyFont="1" applyAlignment="1">
      <alignment horizontal="right" wrapText="1"/>
    </xf>
    <xf numFmtId="167" fontId="6" fillId="0" borderId="0" xfId="10" applyNumberFormat="1" applyFont="1" applyAlignment="1">
      <alignment horizontal="right" wrapText="1"/>
    </xf>
    <xf numFmtId="166" fontId="6" fillId="0" borderId="13" xfId="3" applyNumberFormat="1" applyFont="1" applyBorder="1" applyAlignment="1">
      <alignment horizontal="right" wrapText="1"/>
    </xf>
    <xf numFmtId="167" fontId="6" fillId="0" borderId="13" xfId="4" applyNumberFormat="1" applyFont="1" applyBorder="1" applyAlignment="1">
      <alignment horizontal="right" wrapText="1"/>
    </xf>
    <xf numFmtId="166" fontId="6" fillId="0" borderId="13" xfId="5" applyNumberFormat="1" applyFont="1" applyBorder="1" applyAlignment="1">
      <alignment horizontal="right" wrapText="1"/>
    </xf>
    <xf numFmtId="167" fontId="6" fillId="0" borderId="13" xfId="6" applyNumberFormat="1" applyFont="1" applyBorder="1" applyAlignment="1">
      <alignment horizontal="right" wrapText="1"/>
    </xf>
    <xf numFmtId="166" fontId="6" fillId="0" borderId="13" xfId="7" applyNumberFormat="1" applyFont="1" applyBorder="1" applyAlignment="1">
      <alignment horizontal="right" wrapText="1"/>
    </xf>
    <xf numFmtId="167" fontId="6" fillId="0" borderId="13" xfId="8" applyNumberFormat="1" applyFont="1" applyBorder="1" applyAlignment="1">
      <alignment horizontal="right" wrapText="1"/>
    </xf>
    <xf numFmtId="166" fontId="6" fillId="0" borderId="13" xfId="9" applyNumberFormat="1" applyFont="1" applyBorder="1" applyAlignment="1">
      <alignment horizontal="right" wrapText="1"/>
    </xf>
    <xf numFmtId="167" fontId="6" fillId="0" borderId="13" xfId="1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164" fontId="6" fillId="0" borderId="8" xfId="2" applyNumberFormat="1" applyFont="1" applyBorder="1" applyAlignment="1">
      <alignment horizontal="right" wrapText="1"/>
    </xf>
    <xf numFmtId="164" fontId="5" fillId="0" borderId="8" xfId="2" applyNumberFormat="1" applyFont="1" applyBorder="1" applyAlignment="1">
      <alignment horizontal="right"/>
    </xf>
    <xf numFmtId="164" fontId="5" fillId="0" borderId="7" xfId="2" applyNumberFormat="1" applyFont="1" applyFill="1" applyBorder="1" applyAlignment="1">
      <alignment horizontal="right"/>
    </xf>
    <xf numFmtId="0" fontId="9" fillId="0" borderId="9" xfId="1" applyFont="1" applyFill="1" applyBorder="1" applyAlignment="1">
      <alignment horizontal="justify"/>
    </xf>
    <xf numFmtId="164" fontId="5" fillId="0" borderId="8" xfId="2" applyNumberFormat="1" applyFont="1" applyBorder="1" applyAlignment="1">
      <alignment horizontal="right" vertical="center" wrapText="1"/>
    </xf>
    <xf numFmtId="164" fontId="5" fillId="0" borderId="7" xfId="2" applyNumberFormat="1" applyFont="1" applyBorder="1" applyAlignment="1">
      <alignment horizontal="right"/>
    </xf>
    <xf numFmtId="165" fontId="5" fillId="0" borderId="1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/>
    </xf>
    <xf numFmtId="0" fontId="9" fillId="0" borderId="1" xfId="1" applyFont="1" applyFill="1" applyBorder="1" applyAlignment="1">
      <alignment horizontal="left" vertical="center" wrapText="1"/>
    </xf>
    <xf numFmtId="0" fontId="11" fillId="0" borderId="1" xfId="0" applyFont="1" applyBorder="1"/>
    <xf numFmtId="165" fontId="11" fillId="0" borderId="1" xfId="0" applyNumberFormat="1" applyFont="1" applyBorder="1"/>
    <xf numFmtId="0" fontId="5" fillId="0" borderId="1" xfId="1" applyFont="1" applyBorder="1"/>
    <xf numFmtId="0" fontId="4" fillId="0" borderId="0" xfId="0" applyFont="1" applyBorder="1" applyAlignment="1">
      <alignment horizontal="left"/>
    </xf>
    <xf numFmtId="166" fontId="15" fillId="0" borderId="0" xfId="0" applyNumberFormat="1" applyFont="1" applyFill="1" applyAlignment="1">
      <alignment horizontal="right" wrapText="1"/>
    </xf>
    <xf numFmtId="167" fontId="15" fillId="0" borderId="0" xfId="0" applyNumberFormat="1" applyFont="1" applyFill="1" applyAlignment="1">
      <alignment horizontal="right" wrapText="1"/>
    </xf>
    <xf numFmtId="166" fontId="15" fillId="0" borderId="13" xfId="0" applyNumberFormat="1" applyFont="1" applyFill="1" applyBorder="1" applyAlignment="1">
      <alignment horizontal="right" wrapText="1"/>
    </xf>
    <xf numFmtId="167" fontId="15" fillId="0" borderId="13" xfId="0" applyNumberFormat="1" applyFont="1" applyFill="1" applyBorder="1" applyAlignment="1">
      <alignment horizontal="right" wrapText="1"/>
    </xf>
    <xf numFmtId="0" fontId="5" fillId="0" borderId="1" xfId="2" applyFont="1" applyBorder="1"/>
    <xf numFmtId="166" fontId="15" fillId="0" borderId="0" xfId="0" applyNumberFormat="1" applyFont="1" applyAlignment="1">
      <alignment horizontal="right" wrapText="1"/>
    </xf>
    <xf numFmtId="167" fontId="15" fillId="0" borderId="0" xfId="0" applyNumberFormat="1" applyFont="1" applyAlignment="1">
      <alignment horizontal="right" wrapText="1"/>
    </xf>
    <xf numFmtId="166" fontId="15" fillId="0" borderId="13" xfId="0" applyNumberFormat="1" applyFont="1" applyBorder="1" applyAlignment="1">
      <alignment horizontal="right" wrapText="1"/>
    </xf>
    <xf numFmtId="167" fontId="15" fillId="0" borderId="1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5" fontId="5" fillId="0" borderId="0" xfId="2" applyNumberFormat="1" applyFont="1" applyBorder="1"/>
    <xf numFmtId="166" fontId="15" fillId="0" borderId="17" xfId="0" applyNumberFormat="1" applyFont="1" applyBorder="1" applyAlignment="1">
      <alignment horizontal="right" wrapText="1"/>
    </xf>
    <xf numFmtId="167" fontId="15" fillId="0" borderId="17" xfId="0" applyNumberFormat="1" applyFont="1" applyBorder="1" applyAlignment="1">
      <alignment horizontal="right" wrapText="1"/>
    </xf>
    <xf numFmtId="166" fontId="15" fillId="0" borderId="0" xfId="0" applyNumberFormat="1" applyFont="1" applyBorder="1" applyAlignment="1">
      <alignment horizontal="right" wrapText="1"/>
    </xf>
    <xf numFmtId="167" fontId="15" fillId="0" borderId="0" xfId="0" applyNumberFormat="1" applyFont="1" applyBorder="1" applyAlignment="1">
      <alignment horizontal="right" wrapText="1"/>
    </xf>
    <xf numFmtId="164" fontId="5" fillId="0" borderId="0" xfId="2" applyNumberFormat="1" applyFont="1" applyBorder="1" applyAlignment="1">
      <alignment horizontal="right"/>
    </xf>
    <xf numFmtId="0" fontId="9" fillId="0" borderId="9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0" fillId="0" borderId="0" xfId="0" applyAlignment="1"/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0" fillId="0" borderId="0" xfId="0" applyNumberFormat="1" applyFont="1" applyAlignment="1">
      <alignment horizontal="left" wrapText="1"/>
    </xf>
  </cellXfs>
  <cellStyles count="29">
    <cellStyle name="Обычный" xfId="0" builtinId="0"/>
    <cellStyle name="Обычный 10" xfId="9"/>
    <cellStyle name="Обычный 11" xfId="10"/>
    <cellStyle name="Обычный 13" xfId="11"/>
    <cellStyle name="Обычный 14" xfId="12"/>
    <cellStyle name="Обычный 15" xfId="13"/>
    <cellStyle name="Обычный 16" xfId="14"/>
    <cellStyle name="Обычный 17" xfId="15"/>
    <cellStyle name="Обычный 18" xfId="16"/>
    <cellStyle name="Обычный 19" xfId="17"/>
    <cellStyle name="Обычный 2" xfId="2"/>
    <cellStyle name="Обычный 20" xfId="18"/>
    <cellStyle name="Обычный 21" xfId="19"/>
    <cellStyle name="Обычный 2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1"/>
    <cellStyle name="Обычный 30" xfId="28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33227</xdr:colOff>
      <xdr:row>0</xdr:row>
      <xdr:rowOff>44302</xdr:rowOff>
    </xdr:from>
    <xdr:to>
      <xdr:col>2</xdr:col>
      <xdr:colOff>0</xdr:colOff>
      <xdr:row>3</xdr:row>
      <xdr:rowOff>143983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27" y="44302"/>
          <a:ext cx="2713517" cy="598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3</xdr:col>
      <xdr:colOff>541804</xdr:colOff>
      <xdr:row>3</xdr:row>
      <xdr:rowOff>99172</xdr:rowOff>
    </xdr:to>
    <xdr:pic>
      <xdr:nvPicPr>
        <xdr:cNvPr id="2" name="Рисунок 2" descr="Group 170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95250"/>
          <a:ext cx="2627779" cy="575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Kydyralina\Downloads\T5_&#1048;&#1102;&#1085;&#1100;%202026%20&#1075;_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Kydyralina\Desktop\&#1044;&#1080;&#1085;&#1072;&#1084;&#1080;&#1082;&#1072;%202-&#1090;&#1086;&#1088;&#1075;%20&#1080;&#1102;&#1085;&#1100;%202026&#1075;\&#1059;&#1089;&#1083;&#1091;&#1075;&#1080;%20&#1087;&#1086;%20&#1087;&#1088;&#1077;&#1076;&#1086;&#1089;&#1090;&#1072;&#1074;&#1083;&#1077;&#1085;&#1080;&#1102;%20&#1080;%20&#1086;&#1073;&#1077;&#1089;&#1087;&#1077;&#1095;&#1077;&#1085;&#1080;&#1102;%20&#1087;&#1080;&#1090;&#1072;&#1085;&#1080;&#1077;&#1084;%20&#1080;%20&#1085;&#1072;&#1087;&#1080;&#1090;&#1082;&#1072;&#1084;&#1080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b11-4002 по предприятиям до 100"/>
      <sheetName val="b11-4003 по предприятиям свыше "/>
      <sheetName val="b11-4007 По торгующим предприят"/>
      <sheetName val="b11-4004 Индивидуальные предпри"/>
      <sheetName val="b11-4005 По досчетам из других "/>
      <sheetName val="b11-4006 неотчитавшиеся "/>
    </sheetNames>
    <sheetDataSet>
      <sheetData sheetId="0">
        <row r="6">
          <cell r="B6">
            <v>17601328</v>
          </cell>
          <cell r="K6">
            <v>110.8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общепит"/>
      <sheetName val="Объем общепит"/>
      <sheetName val="Районы объем и ИФО"/>
    </sheetNames>
    <sheetDataSet>
      <sheetData sheetId="0">
        <row r="28">
          <cell r="G28">
            <v>78.099999999999994</v>
          </cell>
        </row>
        <row r="38">
          <cell r="G38">
            <v>100.9</v>
          </cell>
        </row>
      </sheetData>
      <sheetData sheetId="1">
        <row r="13">
          <cell r="G13">
            <v>3309.3</v>
          </cell>
        </row>
      </sheetData>
      <sheetData sheetId="2">
        <row r="121">
          <cell r="L121">
            <v>17601328</v>
          </cell>
          <cell r="M121">
            <v>100.9</v>
          </cell>
        </row>
        <row r="122">
          <cell r="L122">
            <v>12951110</v>
          </cell>
          <cell r="M122">
            <v>103.5</v>
          </cell>
        </row>
        <row r="123">
          <cell r="L123">
            <v>10392</v>
          </cell>
          <cell r="M123">
            <v>100.1</v>
          </cell>
        </row>
        <row r="124">
          <cell r="L124">
            <v>3263</v>
          </cell>
          <cell r="M124">
            <v>100.4</v>
          </cell>
        </row>
        <row r="125">
          <cell r="L125">
            <v>8994</v>
          </cell>
          <cell r="M125">
            <v>87.4</v>
          </cell>
        </row>
        <row r="126">
          <cell r="L126">
            <v>7324</v>
          </cell>
          <cell r="M126">
            <v>102.1</v>
          </cell>
        </row>
        <row r="127">
          <cell r="L127">
            <v>15354</v>
          </cell>
          <cell r="M127">
            <v>95.5</v>
          </cell>
        </row>
        <row r="128">
          <cell r="L128">
            <v>14427</v>
          </cell>
          <cell r="M128">
            <v>101.5</v>
          </cell>
        </row>
        <row r="129">
          <cell r="L129">
            <v>8549</v>
          </cell>
          <cell r="M129">
            <v>101.9</v>
          </cell>
        </row>
        <row r="130">
          <cell r="L130">
            <v>14946</v>
          </cell>
          <cell r="M130">
            <v>89.8</v>
          </cell>
        </row>
        <row r="131">
          <cell r="L131">
            <v>5469</v>
          </cell>
          <cell r="M131">
            <v>101.6</v>
          </cell>
        </row>
        <row r="132">
          <cell r="L132">
            <v>4532958</v>
          </cell>
          <cell r="M132">
            <v>94.1</v>
          </cell>
        </row>
        <row r="133">
          <cell r="L133">
            <v>13968</v>
          </cell>
          <cell r="M133">
            <v>100.9</v>
          </cell>
        </row>
        <row r="134">
          <cell r="L134">
            <v>14574</v>
          </cell>
          <cell r="M134">
            <v>96.6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6"/>
  <sheetViews>
    <sheetView tabSelected="1" view="pageBreakPreview" zoomScale="86" zoomScaleSheetLayoutView="86" workbookViewId="0">
      <selection activeCell="H36" sqref="H36"/>
    </sheetView>
  </sheetViews>
  <sheetFormatPr defaultColWidth="9.140625" defaultRowHeight="12.75" x14ac:dyDescent="0.2"/>
  <cols>
    <col min="1" max="1" width="26.85546875" style="1" customWidth="1"/>
    <col min="2" max="9" width="9.140625" style="1"/>
    <col min="10" max="10" width="11.28515625" style="1" customWidth="1"/>
    <col min="11" max="11" width="11" style="1" customWidth="1"/>
    <col min="12" max="12" width="12.28515625" style="1" customWidth="1"/>
    <col min="13" max="13" width="14.85546875" style="1" customWidth="1"/>
    <col min="14" max="16384" width="9.140625" style="1"/>
  </cols>
  <sheetData>
    <row r="2" spans="1:25" x14ac:dyDescent="0.2">
      <c r="J2" s="146" t="s">
        <v>120</v>
      </c>
      <c r="K2" s="146"/>
      <c r="L2" s="146"/>
      <c r="M2" s="146"/>
    </row>
    <row r="3" spans="1:25" x14ac:dyDescent="0.2">
      <c r="J3" s="4" t="s">
        <v>121</v>
      </c>
      <c r="K3" s="4"/>
      <c r="L3" s="4"/>
      <c r="M3" s="4"/>
    </row>
    <row r="4" spans="1:25" x14ac:dyDescent="0.2">
      <c r="K4" s="4"/>
    </row>
    <row r="5" spans="1:25" ht="12.75" customHeight="1" x14ac:dyDescent="0.2">
      <c r="A5" s="147" t="s">
        <v>4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25" ht="13.5" thickBot="1" x14ac:dyDescent="0.25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25" ht="13.5" thickBot="1" x14ac:dyDescent="0.25">
      <c r="A7" s="8"/>
      <c r="B7" s="9" t="s">
        <v>5</v>
      </c>
      <c r="C7" s="10" t="s">
        <v>6</v>
      </c>
      <c r="D7" s="9" t="s">
        <v>7</v>
      </c>
      <c r="E7" s="10" t="s">
        <v>8</v>
      </c>
      <c r="F7" s="9" t="s">
        <v>9</v>
      </c>
      <c r="G7" s="10" t="s">
        <v>10</v>
      </c>
      <c r="H7" s="9" t="s">
        <v>11</v>
      </c>
      <c r="I7" s="10" t="s">
        <v>12</v>
      </c>
      <c r="J7" s="9" t="s">
        <v>13</v>
      </c>
      <c r="K7" s="10" t="s">
        <v>14</v>
      </c>
      <c r="L7" s="9" t="s">
        <v>15</v>
      </c>
      <c r="M7" s="9" t="s">
        <v>16</v>
      </c>
    </row>
    <row r="8" spans="1:25" x14ac:dyDescent="0.2">
      <c r="A8" s="150" t="s">
        <v>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2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">
      <c r="A9" s="12">
        <v>2019</v>
      </c>
      <c r="B9" s="13">
        <v>42.1</v>
      </c>
      <c r="C9" s="13">
        <v>98.9</v>
      </c>
      <c r="D9" s="13">
        <v>142.9</v>
      </c>
      <c r="E9" s="13">
        <v>101.3</v>
      </c>
      <c r="F9" s="13">
        <v>103.1</v>
      </c>
      <c r="G9" s="13">
        <v>50.8</v>
      </c>
      <c r="H9" s="13">
        <v>105</v>
      </c>
      <c r="I9" s="13">
        <v>156.5</v>
      </c>
      <c r="J9" s="13">
        <v>94.6</v>
      </c>
      <c r="K9" s="13">
        <v>96.5</v>
      </c>
      <c r="L9" s="13">
        <v>87.1</v>
      </c>
      <c r="M9" s="13">
        <v>132.1</v>
      </c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">
      <c r="A10" s="12">
        <v>2020</v>
      </c>
      <c r="B10" s="13">
        <v>36.700000000000003</v>
      </c>
      <c r="C10" s="13">
        <v>132.6</v>
      </c>
      <c r="D10" s="13">
        <v>59.6</v>
      </c>
      <c r="E10" s="13">
        <v>82.5</v>
      </c>
      <c r="F10" s="13">
        <v>114.3</v>
      </c>
      <c r="G10" s="13">
        <v>104</v>
      </c>
      <c r="H10" s="13">
        <v>89.9</v>
      </c>
      <c r="I10" s="13">
        <v>108.3</v>
      </c>
      <c r="J10" s="13">
        <v>295.2</v>
      </c>
      <c r="K10" s="13">
        <v>253.3</v>
      </c>
      <c r="L10" s="13">
        <v>65.900000000000006</v>
      </c>
      <c r="M10" s="13">
        <v>73.8</v>
      </c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">
      <c r="A11" s="12">
        <v>2021</v>
      </c>
      <c r="B11" s="14">
        <v>56.3</v>
      </c>
      <c r="C11" s="14">
        <v>46.8</v>
      </c>
      <c r="D11" s="15">
        <v>115.3</v>
      </c>
      <c r="E11" s="14">
        <v>89.5</v>
      </c>
      <c r="F11" s="14">
        <v>107.5</v>
      </c>
      <c r="G11" s="14">
        <v>110.1</v>
      </c>
      <c r="H11" s="14">
        <v>107</v>
      </c>
      <c r="I11" s="14">
        <v>97.4</v>
      </c>
      <c r="J11" s="14">
        <v>172.5</v>
      </c>
      <c r="K11" s="14">
        <v>96.1</v>
      </c>
      <c r="L11" s="14">
        <v>96.3</v>
      </c>
      <c r="M11" s="14">
        <v>344.1</v>
      </c>
      <c r="N11" s="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">
      <c r="A12" s="12">
        <v>2022</v>
      </c>
      <c r="B12" s="14">
        <v>21</v>
      </c>
      <c r="C12" s="13">
        <v>95.4</v>
      </c>
      <c r="D12" s="16">
        <v>131.19999999999999</v>
      </c>
      <c r="E12" s="14">
        <v>101.1</v>
      </c>
      <c r="F12" s="14">
        <v>94.6</v>
      </c>
      <c r="G12" s="14">
        <v>168.2</v>
      </c>
      <c r="H12" s="14">
        <v>84.2</v>
      </c>
      <c r="I12" s="14">
        <v>89.9</v>
      </c>
      <c r="J12" s="14">
        <v>96.3</v>
      </c>
      <c r="K12" s="14">
        <v>134.19999999999999</v>
      </c>
      <c r="L12" s="14">
        <v>140.80000000000001</v>
      </c>
      <c r="M12" s="14">
        <v>170.4</v>
      </c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12">
        <v>2023</v>
      </c>
      <c r="B13" s="14">
        <v>50.8</v>
      </c>
      <c r="C13" s="14">
        <v>77.099999999999994</v>
      </c>
      <c r="D13" s="14">
        <v>110.9</v>
      </c>
      <c r="E13" s="13">
        <v>100.5</v>
      </c>
      <c r="F13" s="13">
        <v>121.4</v>
      </c>
      <c r="G13" s="13">
        <v>141.80000000000001</v>
      </c>
      <c r="H13" s="13">
        <v>96.2</v>
      </c>
      <c r="I13" s="13">
        <v>93.7</v>
      </c>
      <c r="J13" s="13">
        <v>102.7</v>
      </c>
      <c r="K13" s="13">
        <v>97</v>
      </c>
      <c r="L13" s="14">
        <v>150.80000000000001</v>
      </c>
      <c r="M13" s="17">
        <v>110.8</v>
      </c>
    </row>
    <row r="14" spans="1:25" x14ac:dyDescent="0.2">
      <c r="A14" s="97">
        <v>2024</v>
      </c>
      <c r="B14" s="14">
        <v>40.4</v>
      </c>
      <c r="C14" s="14">
        <v>82.3</v>
      </c>
      <c r="D14" s="14">
        <v>136.1</v>
      </c>
      <c r="E14" s="13">
        <v>85.8</v>
      </c>
      <c r="F14" s="13">
        <v>119</v>
      </c>
      <c r="G14" s="13">
        <v>147.19999999999999</v>
      </c>
      <c r="H14" s="13">
        <v>109.1</v>
      </c>
      <c r="I14" s="13">
        <v>83.6</v>
      </c>
      <c r="J14" s="13">
        <v>106.8</v>
      </c>
      <c r="K14" s="13">
        <v>98.8</v>
      </c>
      <c r="L14" s="14">
        <v>116.2</v>
      </c>
      <c r="M14" s="100">
        <v>165.7</v>
      </c>
    </row>
    <row r="15" spans="1:25" x14ac:dyDescent="0.2">
      <c r="A15" s="12">
        <v>2025</v>
      </c>
      <c r="B15" s="14">
        <v>38</v>
      </c>
      <c r="C15" s="14">
        <v>79.2</v>
      </c>
      <c r="D15" s="14">
        <v>128</v>
      </c>
      <c r="E15" s="13">
        <v>109.4</v>
      </c>
      <c r="F15" s="13">
        <v>100.8</v>
      </c>
      <c r="G15" s="13">
        <v>139.1</v>
      </c>
      <c r="H15" s="13">
        <v>89.9</v>
      </c>
      <c r="I15" s="13">
        <v>92.5</v>
      </c>
      <c r="J15" s="13">
        <v>98.6</v>
      </c>
      <c r="K15" s="13">
        <v>90.3</v>
      </c>
      <c r="L15" s="14">
        <v>124</v>
      </c>
      <c r="M15" s="100">
        <v>186.1</v>
      </c>
    </row>
    <row r="16" spans="1:25" x14ac:dyDescent="0.2">
      <c r="A16" s="12">
        <v>2026</v>
      </c>
      <c r="B16" s="14">
        <v>40.4</v>
      </c>
      <c r="C16" s="14">
        <v>87</v>
      </c>
      <c r="D16" s="14">
        <v>131</v>
      </c>
      <c r="E16" s="13">
        <v>92.2</v>
      </c>
      <c r="F16" s="13">
        <v>97.1</v>
      </c>
      <c r="G16" s="17">
        <f>'[1]1'!$K$6</f>
        <v>110.8</v>
      </c>
      <c r="H16" s="13"/>
      <c r="I16" s="13"/>
      <c r="J16" s="13"/>
      <c r="K16" s="13"/>
      <c r="L16" s="14"/>
      <c r="M16" s="100"/>
    </row>
    <row r="17" spans="1:13" x14ac:dyDescent="0.2">
      <c r="A17" s="97"/>
      <c r="B17" s="98"/>
      <c r="C17" s="98"/>
      <c r="D17" s="98"/>
      <c r="E17" s="99"/>
      <c r="F17" s="99"/>
      <c r="G17" s="99"/>
      <c r="H17" s="99"/>
      <c r="I17" s="99"/>
      <c r="J17" s="99"/>
      <c r="K17" s="99"/>
      <c r="L17" s="98"/>
      <c r="M17" s="100"/>
    </row>
    <row r="18" spans="1:13" x14ac:dyDescent="0.2">
      <c r="A18" s="143" t="s">
        <v>119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5"/>
    </row>
    <row r="19" spans="1:13" x14ac:dyDescent="0.2">
      <c r="A19" s="18">
        <v>2019</v>
      </c>
      <c r="B19" s="13">
        <v>100.9</v>
      </c>
      <c r="C19" s="13">
        <v>99.6</v>
      </c>
      <c r="D19" s="13">
        <v>112.1</v>
      </c>
      <c r="E19" s="13">
        <v>117.3</v>
      </c>
      <c r="F19" s="13">
        <v>112</v>
      </c>
      <c r="G19" s="13">
        <v>128.1</v>
      </c>
      <c r="H19" s="13">
        <v>123.3</v>
      </c>
      <c r="I19" s="13">
        <v>115.4</v>
      </c>
      <c r="J19" s="13">
        <v>128.30000000000001</v>
      </c>
      <c r="K19" s="13">
        <v>119.4</v>
      </c>
      <c r="L19" s="13">
        <v>101.5</v>
      </c>
      <c r="M19" s="13">
        <v>112.6</v>
      </c>
    </row>
    <row r="20" spans="1:13" x14ac:dyDescent="0.2">
      <c r="A20" s="18">
        <v>2020</v>
      </c>
      <c r="B20" s="13">
        <v>98.2</v>
      </c>
      <c r="C20" s="13">
        <v>131.69999999999999</v>
      </c>
      <c r="D20" s="13">
        <v>54.9</v>
      </c>
      <c r="E20" s="13">
        <v>44.7</v>
      </c>
      <c r="F20" s="13">
        <v>49.5</v>
      </c>
      <c r="G20" s="13">
        <v>49.2</v>
      </c>
      <c r="H20" s="13">
        <v>42.1</v>
      </c>
      <c r="I20" s="13">
        <v>29.1</v>
      </c>
      <c r="J20" s="13">
        <v>90.9</v>
      </c>
      <c r="K20" s="13">
        <v>238.5</v>
      </c>
      <c r="L20" s="13">
        <v>180.4</v>
      </c>
      <c r="M20" s="13">
        <v>100.7</v>
      </c>
    </row>
    <row r="21" spans="1:13" x14ac:dyDescent="0.2">
      <c r="A21" s="18">
        <v>2021</v>
      </c>
      <c r="B21" s="14">
        <v>154.4</v>
      </c>
      <c r="C21" s="14">
        <v>54.5</v>
      </c>
      <c r="D21" s="15">
        <v>105.5</v>
      </c>
      <c r="E21" s="14">
        <v>114.4</v>
      </c>
      <c r="F21" s="14">
        <v>107.7</v>
      </c>
      <c r="G21" s="14">
        <v>114</v>
      </c>
      <c r="H21" s="14">
        <v>135.69999999999999</v>
      </c>
      <c r="I21" s="14">
        <v>122.1</v>
      </c>
      <c r="J21" s="14">
        <v>71.3</v>
      </c>
      <c r="K21" s="14">
        <v>27.1</v>
      </c>
      <c r="L21" s="14">
        <v>39.6</v>
      </c>
      <c r="M21" s="14">
        <v>184.6</v>
      </c>
    </row>
    <row r="22" spans="1:13" x14ac:dyDescent="0.2">
      <c r="A22" s="18">
        <v>2022</v>
      </c>
      <c r="B22" s="14">
        <v>69</v>
      </c>
      <c r="C22" s="19">
        <v>140.6</v>
      </c>
      <c r="D22" s="19">
        <v>110.5</v>
      </c>
      <c r="E22" s="14">
        <v>180.7</v>
      </c>
      <c r="F22" s="14">
        <v>159.1</v>
      </c>
      <c r="G22" s="14">
        <v>243.1</v>
      </c>
      <c r="H22" s="14">
        <v>191.1</v>
      </c>
      <c r="I22" s="14">
        <v>176.4</v>
      </c>
      <c r="J22" s="14">
        <v>98.4</v>
      </c>
      <c r="K22" s="14">
        <v>137.5</v>
      </c>
      <c r="L22" s="14">
        <v>201.1</v>
      </c>
      <c r="M22" s="14">
        <v>97.1</v>
      </c>
    </row>
    <row r="23" spans="1:13" x14ac:dyDescent="0.2">
      <c r="A23" s="18">
        <v>2023</v>
      </c>
      <c r="B23" s="14">
        <v>128.1</v>
      </c>
      <c r="C23" s="14">
        <v>103.5</v>
      </c>
      <c r="D23" s="14">
        <v>87.5</v>
      </c>
      <c r="E23" s="19">
        <v>86.9</v>
      </c>
      <c r="F23" s="19">
        <v>111.5</v>
      </c>
      <c r="G23" s="19">
        <v>94.1</v>
      </c>
      <c r="H23" s="19">
        <v>107.5</v>
      </c>
      <c r="I23" s="19">
        <v>112.1</v>
      </c>
      <c r="J23" s="19">
        <v>119.5</v>
      </c>
      <c r="K23" s="19">
        <v>86.3</v>
      </c>
      <c r="L23" s="14">
        <v>92.4</v>
      </c>
      <c r="M23" s="13">
        <v>112.8</v>
      </c>
    </row>
    <row r="24" spans="1:13" x14ac:dyDescent="0.2">
      <c r="A24" s="101">
        <v>2024</v>
      </c>
      <c r="B24" s="14">
        <v>89.8</v>
      </c>
      <c r="C24" s="14">
        <v>95.7</v>
      </c>
      <c r="D24" s="14">
        <v>117.5</v>
      </c>
      <c r="E24" s="19">
        <v>100.4</v>
      </c>
      <c r="F24" s="102">
        <v>98.4</v>
      </c>
      <c r="G24" s="19">
        <v>102.1</v>
      </c>
      <c r="H24" s="19">
        <v>115.7</v>
      </c>
      <c r="I24" s="19">
        <v>103.2</v>
      </c>
      <c r="J24" s="19">
        <v>107.3</v>
      </c>
      <c r="K24" s="19">
        <v>109.3</v>
      </c>
      <c r="L24" s="14">
        <v>84.2</v>
      </c>
      <c r="M24" s="103">
        <v>126</v>
      </c>
    </row>
    <row r="25" spans="1:13" x14ac:dyDescent="0.2">
      <c r="A25" s="18">
        <v>2025</v>
      </c>
      <c r="B25" s="14">
        <v>118.5</v>
      </c>
      <c r="C25" s="14">
        <v>114</v>
      </c>
      <c r="D25" s="14">
        <v>107.2</v>
      </c>
      <c r="E25" s="19">
        <v>136.6</v>
      </c>
      <c r="F25" s="19">
        <v>115.7</v>
      </c>
      <c r="G25" s="19">
        <v>109.4</v>
      </c>
      <c r="H25" s="19">
        <v>90.2</v>
      </c>
      <c r="I25" s="19">
        <v>99.9</v>
      </c>
      <c r="J25" s="19">
        <v>92.3</v>
      </c>
      <c r="K25" s="19">
        <v>84.2</v>
      </c>
      <c r="L25" s="14">
        <v>90</v>
      </c>
      <c r="M25" s="13">
        <v>101</v>
      </c>
    </row>
    <row r="26" spans="1:13" x14ac:dyDescent="0.2">
      <c r="A26" s="18">
        <v>2026</v>
      </c>
      <c r="B26" s="14">
        <v>107.4</v>
      </c>
      <c r="C26" s="14">
        <v>118</v>
      </c>
      <c r="D26" s="14">
        <v>120.7</v>
      </c>
      <c r="E26" s="19">
        <v>101.7</v>
      </c>
      <c r="F26" s="19">
        <v>98</v>
      </c>
      <c r="G26" s="19">
        <f>'[2]ИФО общепит'!$G$28</f>
        <v>78.099999999999994</v>
      </c>
      <c r="H26" s="19"/>
      <c r="I26" s="19"/>
      <c r="J26" s="19"/>
      <c r="K26" s="19"/>
      <c r="L26" s="14"/>
      <c r="M26" s="13"/>
    </row>
    <row r="27" spans="1:13" x14ac:dyDescent="0.2">
      <c r="A27" s="101"/>
      <c r="B27" s="98"/>
      <c r="C27" s="98"/>
      <c r="D27" s="98"/>
      <c r="E27" s="102"/>
      <c r="F27" s="102"/>
      <c r="G27" s="102"/>
      <c r="H27" s="102"/>
      <c r="I27" s="102"/>
      <c r="J27" s="102"/>
      <c r="K27" s="102"/>
      <c r="L27" s="98"/>
      <c r="M27" s="103"/>
    </row>
    <row r="28" spans="1:13" x14ac:dyDescent="0.2">
      <c r="A28" s="143" t="s">
        <v>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5"/>
    </row>
    <row r="29" spans="1:13" x14ac:dyDescent="0.2">
      <c r="A29" s="12">
        <v>2019</v>
      </c>
      <c r="B29" s="13">
        <v>100.9</v>
      </c>
      <c r="C29" s="13">
        <v>100.3</v>
      </c>
      <c r="D29" s="13">
        <v>105.1</v>
      </c>
      <c r="E29" s="13">
        <v>108.6</v>
      </c>
      <c r="F29" s="13">
        <v>109.3</v>
      </c>
      <c r="G29" s="13">
        <v>128.1</v>
      </c>
      <c r="H29" s="13">
        <v>113.3</v>
      </c>
      <c r="I29" s="13">
        <v>114</v>
      </c>
      <c r="J29" s="13">
        <v>116.4</v>
      </c>
      <c r="K29" s="13">
        <v>116.9</v>
      </c>
      <c r="L29" s="13">
        <v>115</v>
      </c>
      <c r="M29" s="13">
        <v>114.7</v>
      </c>
    </row>
    <row r="30" spans="1:13" x14ac:dyDescent="0.2">
      <c r="A30" s="12">
        <v>2020</v>
      </c>
      <c r="B30" s="13">
        <v>98.2</v>
      </c>
      <c r="C30" s="13">
        <v>114.9</v>
      </c>
      <c r="D30" s="13">
        <v>89.7</v>
      </c>
      <c r="E30" s="13">
        <v>76.2</v>
      </c>
      <c r="F30" s="13">
        <v>70</v>
      </c>
      <c r="G30" s="13">
        <v>65.7</v>
      </c>
      <c r="H30" s="13">
        <v>61.6</v>
      </c>
      <c r="I30" s="13">
        <v>54.5</v>
      </c>
      <c r="J30" s="13">
        <v>60.8</v>
      </c>
      <c r="K30" s="13">
        <v>85.9</v>
      </c>
      <c r="L30" s="13">
        <v>96.3</v>
      </c>
      <c r="M30" s="13">
        <v>96.9</v>
      </c>
    </row>
    <row r="31" spans="1:13" x14ac:dyDescent="0.2">
      <c r="A31" s="12">
        <v>2021</v>
      </c>
      <c r="B31" s="14">
        <v>154.4</v>
      </c>
      <c r="C31" s="14">
        <v>97.5</v>
      </c>
      <c r="D31" s="15">
        <v>99.5</v>
      </c>
      <c r="E31" s="14">
        <v>102</v>
      </c>
      <c r="F31" s="14">
        <v>103</v>
      </c>
      <c r="G31" s="14">
        <v>104.7</v>
      </c>
      <c r="H31" s="14">
        <v>108.5</v>
      </c>
      <c r="I31" s="14">
        <v>110</v>
      </c>
      <c r="J31" s="14">
        <v>100</v>
      </c>
      <c r="K31" s="14">
        <v>71.3</v>
      </c>
      <c r="L31" s="14">
        <v>64.8</v>
      </c>
      <c r="M31" s="14">
        <v>80.5</v>
      </c>
    </row>
    <row r="32" spans="1:13" x14ac:dyDescent="0.2">
      <c r="A32" s="12">
        <v>2022</v>
      </c>
      <c r="B32" s="14">
        <v>69</v>
      </c>
      <c r="C32" s="19">
        <v>91.8</v>
      </c>
      <c r="D32" s="19">
        <v>91.8</v>
      </c>
      <c r="E32" s="14">
        <v>124.5</v>
      </c>
      <c r="F32" s="14">
        <v>130.6</v>
      </c>
      <c r="G32" s="14">
        <v>149.19999999999999</v>
      </c>
      <c r="H32" s="14">
        <v>155.69999999999999</v>
      </c>
      <c r="I32" s="14">
        <v>158.4</v>
      </c>
      <c r="J32" s="14">
        <v>147.80000000000001</v>
      </c>
      <c r="K32" s="14">
        <v>146.5</v>
      </c>
      <c r="L32" s="14">
        <v>153.6</v>
      </c>
      <c r="M32" s="14">
        <v>143.4</v>
      </c>
    </row>
    <row r="33" spans="1:17" x14ac:dyDescent="0.2">
      <c r="A33" s="12">
        <v>2023</v>
      </c>
      <c r="B33" s="14">
        <v>128.1</v>
      </c>
      <c r="C33" s="14">
        <v>116.1</v>
      </c>
      <c r="D33" s="14">
        <v>104.6</v>
      </c>
      <c r="E33" s="19">
        <v>99.4</v>
      </c>
      <c r="F33" s="19">
        <v>101.8</v>
      </c>
      <c r="G33" s="19">
        <v>99.6</v>
      </c>
      <c r="H33" s="19">
        <v>101.1</v>
      </c>
      <c r="I33" s="19">
        <v>102.6</v>
      </c>
      <c r="J33" s="19">
        <v>104.6</v>
      </c>
      <c r="K33" s="19">
        <v>101.9</v>
      </c>
      <c r="L33" s="14">
        <v>100.1</v>
      </c>
      <c r="M33" s="14">
        <v>101.2</v>
      </c>
    </row>
    <row r="34" spans="1:17" x14ac:dyDescent="0.2">
      <c r="A34" s="12">
        <v>2024</v>
      </c>
      <c r="B34" s="14">
        <v>89.8</v>
      </c>
      <c r="C34" s="14">
        <v>92.4</v>
      </c>
      <c r="D34" s="14">
        <v>100.6</v>
      </c>
      <c r="E34" s="19">
        <v>100.5</v>
      </c>
      <c r="F34" s="19">
        <v>100</v>
      </c>
      <c r="G34" s="19">
        <v>100.2</v>
      </c>
      <c r="H34" s="19">
        <v>103.1</v>
      </c>
      <c r="I34" s="19">
        <v>103</v>
      </c>
      <c r="J34" s="19">
        <v>103.5</v>
      </c>
      <c r="K34" s="19">
        <v>104.2</v>
      </c>
      <c r="L34" s="14">
        <v>101</v>
      </c>
      <c r="M34" s="14">
        <v>104.4</v>
      </c>
      <c r="Q34" s="142"/>
    </row>
    <row r="35" spans="1:17" x14ac:dyDescent="0.2">
      <c r="A35" s="12">
        <v>2025</v>
      </c>
      <c r="B35" s="120">
        <v>118.5</v>
      </c>
      <c r="C35" s="124">
        <v>116.4</v>
      </c>
      <c r="D35" s="124">
        <v>112.9</v>
      </c>
      <c r="E35" s="124">
        <v>118.7</v>
      </c>
      <c r="F35" s="124">
        <v>118.3</v>
      </c>
      <c r="G35" s="124">
        <v>116.4</v>
      </c>
      <c r="H35" s="130">
        <v>110.9</v>
      </c>
      <c r="I35" s="130">
        <v>109.3</v>
      </c>
      <c r="J35" s="130">
        <v>106.9</v>
      </c>
      <c r="K35" s="130">
        <v>104.2</v>
      </c>
      <c r="L35" s="130">
        <v>102.4</v>
      </c>
      <c r="M35" s="124">
        <v>102.5</v>
      </c>
    </row>
    <row r="36" spans="1:17" x14ac:dyDescent="0.2">
      <c r="A36" s="12">
        <v>2026</v>
      </c>
      <c r="B36" s="120">
        <v>107.4</v>
      </c>
      <c r="C36" s="124">
        <v>112.1</v>
      </c>
      <c r="D36" s="124">
        <v>115.3</v>
      </c>
      <c r="E36" s="124">
        <v>111.4</v>
      </c>
      <c r="F36" s="124">
        <v>108.3</v>
      </c>
      <c r="G36" s="124">
        <f>'[2]ИФО общепит'!$G$38</f>
        <v>100.9</v>
      </c>
      <c r="H36" s="130"/>
      <c r="I36" s="130"/>
      <c r="J36" s="130"/>
      <c r="K36" s="130"/>
      <c r="L36" s="130"/>
      <c r="M36" s="124"/>
    </row>
  </sheetData>
  <mergeCells count="6">
    <mergeCell ref="A28:M28"/>
    <mergeCell ref="J2:M2"/>
    <mergeCell ref="A5:M5"/>
    <mergeCell ref="A6:M6"/>
    <mergeCell ref="A8:M8"/>
    <mergeCell ref="A18:M18"/>
  </mergeCells>
  <pageMargins left="0.7" right="0.7" top="0.75" bottom="0.75" header="0.3" footer="0.3"/>
  <pageSetup paperSize="9" scale="55" orientation="portrait" r:id="rId1"/>
  <colBreaks count="1" manualBreakCount="1">
    <brk id="14" max="1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G17" sqref="G17"/>
    </sheetView>
  </sheetViews>
  <sheetFormatPr defaultRowHeight="15" x14ac:dyDescent="0.25"/>
  <cols>
    <col min="2" max="2" width="10.42578125" customWidth="1"/>
    <col min="3" max="3" width="13.140625" customWidth="1"/>
    <col min="4" max="4" width="12.28515625" customWidth="1"/>
    <col min="5" max="5" width="13.5703125" customWidth="1"/>
    <col min="6" max="7" width="12" customWidth="1"/>
    <col min="8" max="8" width="11.28515625" customWidth="1"/>
    <col min="9" max="9" width="13.42578125" customWidth="1"/>
    <col min="10" max="10" width="12" customWidth="1"/>
    <col min="11" max="11" width="11.85546875" customWidth="1"/>
    <col min="12" max="12" width="11.42578125" customWidth="1"/>
    <col min="13" max="13" width="12.42578125" customWidth="1"/>
  </cols>
  <sheetData>
    <row r="1" spans="1:13" x14ac:dyDescent="0.25">
      <c r="A1" s="153"/>
      <c r="B1" s="153"/>
      <c r="C1" s="153"/>
      <c r="D1" s="153"/>
      <c r="J1" s="146" t="s">
        <v>120</v>
      </c>
      <c r="K1" s="146"/>
      <c r="L1" s="146"/>
      <c r="M1" s="146"/>
    </row>
    <row r="2" spans="1:13" x14ac:dyDescent="0.25">
      <c r="A2" s="153"/>
      <c r="B2" s="153"/>
      <c r="C2" s="153"/>
      <c r="D2" s="153"/>
      <c r="J2" s="125" t="s">
        <v>121</v>
      </c>
      <c r="K2" s="125"/>
      <c r="L2" s="125"/>
      <c r="M2" s="125"/>
    </row>
    <row r="3" spans="1:13" x14ac:dyDescent="0.25">
      <c r="A3" s="153"/>
      <c r="B3" s="153"/>
      <c r="C3" s="153"/>
      <c r="D3" s="153"/>
    </row>
    <row r="4" spans="1:13" x14ac:dyDescent="0.25">
      <c r="A4" s="153"/>
      <c r="B4" s="153"/>
      <c r="C4" s="153"/>
      <c r="D4" s="153"/>
    </row>
    <row r="7" spans="1:13" x14ac:dyDescent="0.25">
      <c r="A7" s="148" t="s">
        <v>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</row>
    <row r="8" spans="1:13" ht="15.75" thickBot="1" x14ac:dyDescent="0.3">
      <c r="A8" s="149" t="s">
        <v>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</row>
    <row r="9" spans="1:13" ht="15.75" thickBot="1" x14ac:dyDescent="0.3">
      <c r="A9" s="8"/>
      <c r="B9" s="9" t="s">
        <v>5</v>
      </c>
      <c r="C9" s="10" t="s">
        <v>6</v>
      </c>
      <c r="D9" s="9" t="s">
        <v>7</v>
      </c>
      <c r="E9" s="10" t="s">
        <v>8</v>
      </c>
      <c r="F9" s="9" t="s">
        <v>9</v>
      </c>
      <c r="G9" s="10" t="s">
        <v>10</v>
      </c>
      <c r="H9" s="9" t="s">
        <v>11</v>
      </c>
      <c r="I9" s="10" t="s">
        <v>12</v>
      </c>
      <c r="J9" s="9" t="s">
        <v>13</v>
      </c>
      <c r="K9" s="10" t="s">
        <v>14</v>
      </c>
      <c r="L9" s="9" t="s">
        <v>15</v>
      </c>
      <c r="M9" s="9" t="s">
        <v>16</v>
      </c>
    </row>
    <row r="10" spans="1:13" x14ac:dyDescent="0.25">
      <c r="A10" s="11">
        <v>2019</v>
      </c>
      <c r="B10" s="5">
        <v>1036</v>
      </c>
      <c r="C10" s="5">
        <v>1029.3</v>
      </c>
      <c r="D10" s="5">
        <v>1525.1</v>
      </c>
      <c r="E10" s="5">
        <v>1545.6</v>
      </c>
      <c r="F10" s="5">
        <v>1593.7</v>
      </c>
      <c r="G10" s="5">
        <v>1733</v>
      </c>
      <c r="H10" s="5">
        <v>1819.6</v>
      </c>
      <c r="I10" s="5">
        <v>2847.6</v>
      </c>
      <c r="J10" s="5">
        <v>18426.5</v>
      </c>
      <c r="K10" s="5">
        <v>2695.3</v>
      </c>
      <c r="L10" s="5">
        <v>2266.4</v>
      </c>
      <c r="M10" s="5">
        <v>2994.2</v>
      </c>
    </row>
    <row r="11" spans="1:13" x14ac:dyDescent="0.25">
      <c r="A11" s="11">
        <v>2020</v>
      </c>
      <c r="B11" s="5">
        <v>1099.5</v>
      </c>
      <c r="C11" s="5">
        <v>1458.1</v>
      </c>
      <c r="D11" s="5">
        <v>868.7</v>
      </c>
      <c r="E11" s="5">
        <v>716.9</v>
      </c>
      <c r="F11" s="5">
        <v>819.2</v>
      </c>
      <c r="G11" s="5">
        <v>903.3</v>
      </c>
      <c r="H11" s="5">
        <v>811.9</v>
      </c>
      <c r="I11" s="5">
        <v>879.5</v>
      </c>
      <c r="J11" s="5">
        <v>2596.6</v>
      </c>
      <c r="K11" s="5">
        <v>6576.6</v>
      </c>
      <c r="L11" s="5">
        <v>4334</v>
      </c>
      <c r="M11" s="5">
        <v>3196.4</v>
      </c>
    </row>
    <row r="12" spans="1:13" x14ac:dyDescent="0.25">
      <c r="A12" s="11">
        <v>2021</v>
      </c>
      <c r="B12" s="5">
        <v>1799.4</v>
      </c>
      <c r="C12" s="5">
        <v>842.9</v>
      </c>
      <c r="D12" s="5">
        <v>971.7</v>
      </c>
      <c r="E12" s="5">
        <v>878.7</v>
      </c>
      <c r="F12" s="5">
        <v>944.6</v>
      </c>
      <c r="G12" s="5">
        <v>1039.8</v>
      </c>
      <c r="H12" s="5">
        <v>1112.8</v>
      </c>
      <c r="I12" s="5">
        <v>1084.3</v>
      </c>
      <c r="J12" s="5">
        <v>1885.7</v>
      </c>
      <c r="K12" s="5">
        <v>1848.7</v>
      </c>
      <c r="L12" s="5">
        <v>1779.8</v>
      </c>
      <c r="M12" s="5">
        <v>6124.2</v>
      </c>
    </row>
    <row r="13" spans="1:13" x14ac:dyDescent="0.25">
      <c r="A13" s="11">
        <v>2022</v>
      </c>
      <c r="B13" s="5">
        <v>1288.7</v>
      </c>
      <c r="C13" s="5">
        <v>1229.9000000000001</v>
      </c>
      <c r="D13" s="5">
        <v>1710.7</v>
      </c>
      <c r="E13" s="5">
        <v>1783.3</v>
      </c>
      <c r="F13" s="5">
        <v>1699.5</v>
      </c>
      <c r="G13" s="5">
        <v>2859.1</v>
      </c>
      <c r="H13" s="5">
        <v>2413.8000000000002</v>
      </c>
      <c r="I13" s="5">
        <v>2280.6</v>
      </c>
      <c r="J13" s="5">
        <v>2195.9</v>
      </c>
      <c r="K13" s="5">
        <v>2947.9</v>
      </c>
      <c r="L13" s="5">
        <v>4151.8</v>
      </c>
      <c r="M13" s="5">
        <v>4161.3999999999996</v>
      </c>
    </row>
    <row r="14" spans="1:13" x14ac:dyDescent="0.25">
      <c r="A14" s="11">
        <v>2023</v>
      </c>
      <c r="B14" s="5">
        <v>2114.1</v>
      </c>
      <c r="C14" s="5">
        <v>1630.9</v>
      </c>
      <c r="D14" s="5">
        <v>1809.1</v>
      </c>
      <c r="E14" s="6">
        <v>1818.1</v>
      </c>
      <c r="F14" s="6">
        <v>2207.6999999999998</v>
      </c>
      <c r="G14" s="6">
        <v>3259.5</v>
      </c>
      <c r="H14" s="6">
        <v>3136.1</v>
      </c>
      <c r="I14" s="6">
        <v>2938.8</v>
      </c>
      <c r="J14" s="6">
        <v>3018.7</v>
      </c>
      <c r="K14" s="6">
        <v>2969.8</v>
      </c>
      <c r="L14" s="7">
        <v>4477.2</v>
      </c>
      <c r="M14" s="6">
        <v>4958.8</v>
      </c>
    </row>
    <row r="15" spans="1:13" x14ac:dyDescent="0.25">
      <c r="A15" s="12">
        <v>2024</v>
      </c>
      <c r="B15" s="104">
        <v>2003.9</v>
      </c>
      <c r="C15" s="5">
        <v>1648.9</v>
      </c>
      <c r="D15" s="104">
        <v>2244.6999999999998</v>
      </c>
      <c r="E15" s="5">
        <v>1911.7</v>
      </c>
      <c r="F15" s="5">
        <v>2276.3000000000002</v>
      </c>
      <c r="G15" s="5">
        <v>3384.2</v>
      </c>
      <c r="H15" s="104">
        <v>3690.8</v>
      </c>
      <c r="I15" s="5">
        <v>3085.5</v>
      </c>
      <c r="J15" s="104">
        <v>3294.3</v>
      </c>
      <c r="K15" s="104">
        <v>3255.2</v>
      </c>
      <c r="L15" s="104">
        <v>3801.2</v>
      </c>
      <c r="M15" s="5">
        <v>6298.3</v>
      </c>
    </row>
    <row r="16" spans="1:13" x14ac:dyDescent="0.25">
      <c r="A16" s="121">
        <v>2025</v>
      </c>
      <c r="B16" s="123">
        <v>2392.9</v>
      </c>
      <c r="C16" s="5">
        <v>1894.3</v>
      </c>
      <c r="D16" s="5">
        <v>2425.1999999999998</v>
      </c>
      <c r="E16" s="5">
        <v>2658.4</v>
      </c>
      <c r="F16" s="123">
        <v>2843.8</v>
      </c>
      <c r="G16" s="123">
        <v>3983.5</v>
      </c>
      <c r="H16" s="5">
        <v>3583.1</v>
      </c>
      <c r="I16" s="5">
        <v>3315.5</v>
      </c>
      <c r="J16" s="5">
        <v>3270.4</v>
      </c>
      <c r="K16" s="5">
        <v>3000.2</v>
      </c>
      <c r="L16" s="5">
        <v>3720.4</v>
      </c>
      <c r="M16" s="122">
        <v>6922.8</v>
      </c>
    </row>
    <row r="17" spans="1:15" x14ac:dyDescent="0.25">
      <c r="A17" s="121">
        <v>2026</v>
      </c>
      <c r="B17" s="123">
        <v>2795.8</v>
      </c>
      <c r="C17" s="5">
        <v>2431.6</v>
      </c>
      <c r="D17" s="5">
        <v>3217.6</v>
      </c>
      <c r="E17" s="5">
        <v>2966</v>
      </c>
      <c r="F17" s="123">
        <v>2881.1</v>
      </c>
      <c r="G17" s="123">
        <f>'[2]Объем общепит'!$G$13</f>
        <v>3309.3</v>
      </c>
      <c r="H17" s="5"/>
      <c r="I17" s="5"/>
      <c r="J17" s="5"/>
      <c r="K17" s="5"/>
      <c r="L17" s="5"/>
      <c r="M17" s="122"/>
    </row>
    <row r="22" spans="1:15" x14ac:dyDescent="0.25">
      <c r="O22" s="137"/>
    </row>
  </sheetData>
  <mergeCells count="4">
    <mergeCell ref="A7:M7"/>
    <mergeCell ref="A8:M8"/>
    <mergeCell ref="J1:M1"/>
    <mergeCell ref="A1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1"/>
  <sheetViews>
    <sheetView zoomScaleNormal="100" workbookViewId="0">
      <selection activeCell="O126" sqref="O126"/>
    </sheetView>
  </sheetViews>
  <sheetFormatPr defaultRowHeight="15" x14ac:dyDescent="0.25"/>
  <cols>
    <col min="1" max="1" width="13.5703125" customWidth="1"/>
  </cols>
  <sheetData>
    <row r="1" spans="1:30" x14ac:dyDescent="0.25">
      <c r="F1" s="161" t="s">
        <v>17</v>
      </c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</row>
    <row r="4" spans="1:30" s="20" customFormat="1" ht="27" customHeight="1" x14ac:dyDescent="0.2">
      <c r="A4" s="158"/>
      <c r="B4" s="154" t="s">
        <v>18</v>
      </c>
      <c r="C4" s="154"/>
      <c r="D4" s="154" t="s">
        <v>19</v>
      </c>
      <c r="E4" s="154"/>
      <c r="F4" s="154" t="s">
        <v>20</v>
      </c>
      <c r="G4" s="154"/>
      <c r="H4" s="154" t="s">
        <v>21</v>
      </c>
      <c r="I4" s="154"/>
      <c r="J4" s="154" t="s">
        <v>22</v>
      </c>
      <c r="K4" s="154"/>
      <c r="L4" s="154" t="s">
        <v>23</v>
      </c>
      <c r="M4" s="154"/>
      <c r="N4" s="154" t="s">
        <v>24</v>
      </c>
      <c r="O4" s="154"/>
      <c r="P4" s="154" t="s">
        <v>25</v>
      </c>
      <c r="Q4" s="154"/>
      <c r="R4" s="154" t="s">
        <v>26</v>
      </c>
      <c r="S4" s="154"/>
      <c r="T4" s="154" t="s">
        <v>27</v>
      </c>
      <c r="U4" s="154"/>
      <c r="V4" s="154" t="s">
        <v>28</v>
      </c>
      <c r="W4" s="154"/>
      <c r="X4" s="154" t="s">
        <v>29</v>
      </c>
      <c r="Y4" s="154"/>
    </row>
    <row r="5" spans="1:30" s="20" customFormat="1" ht="45" x14ac:dyDescent="0.2">
      <c r="A5" s="158"/>
      <c r="B5" s="21" t="s">
        <v>30</v>
      </c>
      <c r="C5" s="21" t="s">
        <v>31</v>
      </c>
      <c r="D5" s="21" t="s">
        <v>30</v>
      </c>
      <c r="E5" s="21" t="s">
        <v>31</v>
      </c>
      <c r="F5" s="21" t="s">
        <v>30</v>
      </c>
      <c r="G5" s="21" t="s">
        <v>31</v>
      </c>
      <c r="H5" s="21" t="s">
        <v>30</v>
      </c>
      <c r="I5" s="21" t="s">
        <v>31</v>
      </c>
      <c r="J5" s="21" t="s">
        <v>30</v>
      </c>
      <c r="K5" s="21" t="s">
        <v>31</v>
      </c>
      <c r="L5" s="21" t="s">
        <v>30</v>
      </c>
      <c r="M5" s="21" t="s">
        <v>31</v>
      </c>
      <c r="N5" s="21" t="s">
        <v>30</v>
      </c>
      <c r="O5" s="21" t="s">
        <v>31</v>
      </c>
      <c r="P5" s="21" t="s">
        <v>30</v>
      </c>
      <c r="Q5" s="21" t="s">
        <v>31</v>
      </c>
      <c r="R5" s="21" t="s">
        <v>30</v>
      </c>
      <c r="S5" s="21" t="s">
        <v>31</v>
      </c>
      <c r="T5" s="21" t="s">
        <v>30</v>
      </c>
      <c r="U5" s="21" t="s">
        <v>31</v>
      </c>
      <c r="V5" s="21" t="s">
        <v>30</v>
      </c>
      <c r="W5" s="21" t="s">
        <v>31</v>
      </c>
      <c r="X5" s="21" t="s">
        <v>30</v>
      </c>
      <c r="Y5" s="21" t="s">
        <v>31</v>
      </c>
    </row>
    <row r="6" spans="1:30" s="28" customFormat="1" x14ac:dyDescent="0.25">
      <c r="A6" s="24" t="s">
        <v>32</v>
      </c>
      <c r="B6" s="25">
        <v>1099498</v>
      </c>
      <c r="C6" s="26">
        <v>98.2</v>
      </c>
      <c r="D6" s="25">
        <v>2557629</v>
      </c>
      <c r="E6" s="26">
        <v>114.9</v>
      </c>
      <c r="F6" s="77">
        <v>3426321</v>
      </c>
      <c r="G6" s="78">
        <v>89.7</v>
      </c>
      <c r="H6" s="79">
        <v>4143299</v>
      </c>
      <c r="I6" s="80">
        <v>76.2</v>
      </c>
      <c r="J6" s="81">
        <v>4962515</v>
      </c>
      <c r="K6" s="82">
        <v>70</v>
      </c>
      <c r="L6" s="83">
        <v>5865813</v>
      </c>
      <c r="M6" s="84">
        <v>65.7</v>
      </c>
      <c r="N6" s="25">
        <v>6677778</v>
      </c>
      <c r="O6" s="26">
        <v>61.6</v>
      </c>
      <c r="P6" s="25">
        <v>7557320</v>
      </c>
      <c r="Q6" s="26">
        <v>54.5</v>
      </c>
      <c r="R6" s="25">
        <v>10153968</v>
      </c>
      <c r="S6" s="26">
        <v>60.8</v>
      </c>
      <c r="T6" s="25">
        <v>16730584</v>
      </c>
      <c r="U6" s="26">
        <v>85.9</v>
      </c>
      <c r="V6" s="25">
        <v>21064609</v>
      </c>
      <c r="W6" s="26">
        <v>96.3</v>
      </c>
      <c r="X6" s="25">
        <v>24261055</v>
      </c>
      <c r="Y6" s="26">
        <v>96.9</v>
      </c>
    </row>
    <row r="7" spans="1:30" s="28" customFormat="1" x14ac:dyDescent="0.25">
      <c r="A7" s="24" t="s">
        <v>33</v>
      </c>
      <c r="B7" s="25">
        <v>792182</v>
      </c>
      <c r="C7" s="26">
        <v>95.1</v>
      </c>
      <c r="D7" s="25">
        <v>2092364</v>
      </c>
      <c r="E7" s="26">
        <v>126</v>
      </c>
      <c r="F7" s="77">
        <v>2802263</v>
      </c>
      <c r="G7" s="78">
        <v>94.6</v>
      </c>
      <c r="H7" s="79">
        <v>3312551</v>
      </c>
      <c r="I7" s="80">
        <v>77.5</v>
      </c>
      <c r="J7" s="81">
        <v>3950032</v>
      </c>
      <c r="K7" s="82">
        <v>70.2</v>
      </c>
      <c r="L7" s="83">
        <v>4678235</v>
      </c>
      <c r="M7" s="84">
        <v>65.400000000000006</v>
      </c>
      <c r="N7" s="25">
        <v>5308141</v>
      </c>
      <c r="O7" s="26">
        <v>60.4</v>
      </c>
      <c r="P7" s="25">
        <v>6005520</v>
      </c>
      <c r="Q7" s="26">
        <v>53.3</v>
      </c>
      <c r="R7" s="25">
        <v>8312483</v>
      </c>
      <c r="S7" s="26">
        <v>61.8</v>
      </c>
      <c r="T7" s="25">
        <v>14597817</v>
      </c>
      <c r="U7" s="26">
        <v>94.1</v>
      </c>
      <c r="V7" s="25">
        <v>18634436</v>
      </c>
      <c r="W7" s="26">
        <v>107.8</v>
      </c>
      <c r="X7" s="25">
        <v>21520808</v>
      </c>
      <c r="Y7" s="26">
        <v>108.6</v>
      </c>
    </row>
    <row r="8" spans="1:30" s="28" customFormat="1" x14ac:dyDescent="0.25">
      <c r="A8" s="24" t="s">
        <v>34</v>
      </c>
      <c r="B8" s="25">
        <v>10560</v>
      </c>
      <c r="C8" s="26">
        <v>103.6</v>
      </c>
      <c r="D8" s="25">
        <v>10560</v>
      </c>
      <c r="E8" s="26">
        <v>51.9</v>
      </c>
      <c r="F8" s="77">
        <v>10560</v>
      </c>
      <c r="G8" s="78">
        <v>35.1</v>
      </c>
      <c r="H8" s="79">
        <v>14759</v>
      </c>
      <c r="I8" s="80">
        <v>37</v>
      </c>
      <c r="J8" s="81">
        <v>18958</v>
      </c>
      <c r="K8" s="82">
        <v>38.200000000000003</v>
      </c>
      <c r="L8" s="83">
        <v>23157</v>
      </c>
      <c r="M8" s="84">
        <v>38.9</v>
      </c>
      <c r="N8" s="25">
        <v>27356</v>
      </c>
      <c r="O8" s="26">
        <v>39.4</v>
      </c>
      <c r="P8" s="25">
        <v>31555</v>
      </c>
      <c r="Q8" s="26">
        <v>35.1</v>
      </c>
      <c r="R8" s="25">
        <v>35754</v>
      </c>
      <c r="S8" s="26">
        <v>32.4</v>
      </c>
      <c r="T8" s="25">
        <v>39953</v>
      </c>
      <c r="U8" s="26">
        <v>30.3</v>
      </c>
      <c r="V8" s="25">
        <v>44152</v>
      </c>
      <c r="W8" s="26">
        <v>28.8</v>
      </c>
      <c r="X8" s="25">
        <v>48351</v>
      </c>
      <c r="Y8" s="26">
        <v>27.7</v>
      </c>
    </row>
    <row r="9" spans="1:30" s="28" customFormat="1" ht="23.25" x14ac:dyDescent="0.25">
      <c r="A9" s="24" t="s">
        <v>35</v>
      </c>
      <c r="B9" s="25">
        <v>950</v>
      </c>
      <c r="C9" s="26">
        <v>118.9</v>
      </c>
      <c r="D9" s="25">
        <v>950</v>
      </c>
      <c r="E9" s="26">
        <v>59.6</v>
      </c>
      <c r="F9" s="77">
        <v>950</v>
      </c>
      <c r="G9" s="78">
        <v>6.1</v>
      </c>
      <c r="H9" s="79">
        <v>1282</v>
      </c>
      <c r="I9" s="80">
        <v>4.4000000000000004</v>
      </c>
      <c r="J9" s="81">
        <v>1614</v>
      </c>
      <c r="K9" s="82">
        <v>3.8</v>
      </c>
      <c r="L9" s="83">
        <v>1946</v>
      </c>
      <c r="M9" s="84">
        <v>3.4</v>
      </c>
      <c r="N9" s="25">
        <v>2278</v>
      </c>
      <c r="O9" s="26">
        <v>3.2</v>
      </c>
      <c r="P9" s="25">
        <v>2610</v>
      </c>
      <c r="Q9" s="26">
        <v>3</v>
      </c>
      <c r="R9" s="25">
        <v>52942</v>
      </c>
      <c r="S9" s="26">
        <v>51.7</v>
      </c>
      <c r="T9" s="25">
        <v>103274</v>
      </c>
      <c r="U9" s="26">
        <v>87.3</v>
      </c>
      <c r="V9" s="25">
        <v>153606</v>
      </c>
      <c r="W9" s="26">
        <v>114.6</v>
      </c>
      <c r="X9" s="25">
        <v>203938</v>
      </c>
      <c r="Y9" s="26">
        <v>135.4</v>
      </c>
    </row>
    <row r="10" spans="1:30" s="28" customFormat="1" ht="23.25" x14ac:dyDescent="0.25">
      <c r="A10" s="24" t="s">
        <v>36</v>
      </c>
      <c r="B10" s="25">
        <v>7910</v>
      </c>
      <c r="C10" s="26">
        <v>105.9</v>
      </c>
      <c r="D10" s="25">
        <v>7910</v>
      </c>
      <c r="E10" s="26">
        <v>53.1</v>
      </c>
      <c r="F10" s="77">
        <v>7910</v>
      </c>
      <c r="G10" s="78">
        <v>35.9</v>
      </c>
      <c r="H10" s="79">
        <v>11004</v>
      </c>
      <c r="I10" s="80">
        <v>37.6</v>
      </c>
      <c r="J10" s="81">
        <v>14098</v>
      </c>
      <c r="K10" s="82">
        <v>38.799999999999997</v>
      </c>
      <c r="L10" s="83">
        <v>17192</v>
      </c>
      <c r="M10" s="84">
        <v>39.5</v>
      </c>
      <c r="N10" s="25">
        <v>20286</v>
      </c>
      <c r="O10" s="26">
        <v>40</v>
      </c>
      <c r="P10" s="25">
        <v>23380</v>
      </c>
      <c r="Q10" s="26">
        <v>32.299999999999997</v>
      </c>
      <c r="R10" s="25">
        <v>26474</v>
      </c>
      <c r="S10" s="26">
        <v>28.1</v>
      </c>
      <c r="T10" s="25">
        <v>29568</v>
      </c>
      <c r="U10" s="26">
        <v>25.7</v>
      </c>
      <c r="V10" s="25">
        <v>32662</v>
      </c>
      <c r="W10" s="26">
        <v>23.1</v>
      </c>
      <c r="X10" s="25">
        <v>35756</v>
      </c>
      <c r="Y10" s="26">
        <v>21.3</v>
      </c>
    </row>
    <row r="11" spans="1:30" s="28" customFormat="1" ht="23.25" x14ac:dyDescent="0.25">
      <c r="A11" s="24" t="s">
        <v>37</v>
      </c>
      <c r="B11" s="25">
        <v>7000</v>
      </c>
      <c r="C11" s="26">
        <v>124.5</v>
      </c>
      <c r="D11" s="25">
        <v>7350</v>
      </c>
      <c r="E11" s="26">
        <v>64.599999999999994</v>
      </c>
      <c r="F11" s="77">
        <v>7700</v>
      </c>
      <c r="G11" s="78">
        <v>45.5</v>
      </c>
      <c r="H11" s="79">
        <v>10352</v>
      </c>
      <c r="I11" s="80">
        <v>45.1</v>
      </c>
      <c r="J11" s="81">
        <v>13004</v>
      </c>
      <c r="K11" s="82">
        <v>45.3</v>
      </c>
      <c r="L11" s="83">
        <v>15656</v>
      </c>
      <c r="M11" s="84">
        <v>45</v>
      </c>
      <c r="N11" s="25">
        <v>18308</v>
      </c>
      <c r="O11" s="26">
        <v>45</v>
      </c>
      <c r="P11" s="25">
        <v>20960</v>
      </c>
      <c r="Q11" s="26">
        <v>43.6</v>
      </c>
      <c r="R11" s="25">
        <v>23612</v>
      </c>
      <c r="S11" s="26">
        <v>42.6</v>
      </c>
      <c r="T11" s="25">
        <v>26264</v>
      </c>
      <c r="U11" s="26">
        <v>41.8</v>
      </c>
      <c r="V11" s="25">
        <v>28916</v>
      </c>
      <c r="W11" s="26">
        <v>41.3</v>
      </c>
      <c r="X11" s="25">
        <v>31568</v>
      </c>
      <c r="Y11" s="26">
        <v>40.799999999999997</v>
      </c>
    </row>
    <row r="12" spans="1:30" s="28" customFormat="1" x14ac:dyDescent="0.25">
      <c r="A12" s="24" t="s">
        <v>38</v>
      </c>
      <c r="B12" s="25">
        <v>6800</v>
      </c>
      <c r="C12" s="26">
        <v>110.2</v>
      </c>
      <c r="D12" s="25">
        <v>6800</v>
      </c>
      <c r="E12" s="26">
        <v>55.3</v>
      </c>
      <c r="F12" s="77">
        <v>6800</v>
      </c>
      <c r="G12" s="78">
        <v>37.299999999999997</v>
      </c>
      <c r="H12" s="79">
        <v>9452</v>
      </c>
      <c r="I12" s="80">
        <v>39.1</v>
      </c>
      <c r="J12" s="81">
        <v>12104</v>
      </c>
      <c r="K12" s="82">
        <v>40.1</v>
      </c>
      <c r="L12" s="83">
        <v>14756</v>
      </c>
      <c r="M12" s="84">
        <v>40.700000000000003</v>
      </c>
      <c r="N12" s="25">
        <v>17408</v>
      </c>
      <c r="O12" s="26">
        <v>41.1</v>
      </c>
      <c r="P12" s="25">
        <v>20060</v>
      </c>
      <c r="Q12" s="26">
        <v>35.4</v>
      </c>
      <c r="R12" s="25">
        <v>22712</v>
      </c>
      <c r="S12" s="26">
        <v>32</v>
      </c>
      <c r="T12" s="25">
        <v>25364</v>
      </c>
      <c r="U12" s="26">
        <v>29.8</v>
      </c>
      <c r="V12" s="25">
        <v>28016</v>
      </c>
      <c r="W12" s="26">
        <v>28.2</v>
      </c>
      <c r="X12" s="25">
        <v>30668</v>
      </c>
      <c r="Y12" s="26">
        <v>27</v>
      </c>
    </row>
    <row r="13" spans="1:30" s="28" customFormat="1" x14ac:dyDescent="0.25">
      <c r="A13" s="24" t="s">
        <v>39</v>
      </c>
      <c r="B13" s="25">
        <v>10540</v>
      </c>
      <c r="C13" s="26">
        <v>106.5</v>
      </c>
      <c r="D13" s="25">
        <v>10540</v>
      </c>
      <c r="E13" s="26">
        <v>53.4</v>
      </c>
      <c r="F13" s="77">
        <v>10540</v>
      </c>
      <c r="G13" s="78">
        <v>36.1</v>
      </c>
      <c r="H13" s="79">
        <v>14739</v>
      </c>
      <c r="I13" s="80">
        <v>38</v>
      </c>
      <c r="J13" s="81">
        <v>18938</v>
      </c>
      <c r="K13" s="82">
        <v>38.9</v>
      </c>
      <c r="L13" s="83">
        <v>23137</v>
      </c>
      <c r="M13" s="84">
        <v>39.4</v>
      </c>
      <c r="N13" s="25">
        <v>27336</v>
      </c>
      <c r="O13" s="26">
        <v>39.799999999999997</v>
      </c>
      <c r="P13" s="25">
        <v>31535</v>
      </c>
      <c r="Q13" s="26">
        <v>35.799999999999997</v>
      </c>
      <c r="R13" s="25">
        <v>35734</v>
      </c>
      <c r="S13" s="26">
        <v>33.299999999999997</v>
      </c>
      <c r="T13" s="25">
        <v>39933</v>
      </c>
      <c r="U13" s="26">
        <v>31.6</v>
      </c>
      <c r="V13" s="25">
        <v>44132</v>
      </c>
      <c r="W13" s="26">
        <v>30.1</v>
      </c>
      <c r="X13" s="25">
        <v>48331</v>
      </c>
      <c r="Y13" s="26">
        <v>29</v>
      </c>
    </row>
    <row r="14" spans="1:30" s="28" customFormat="1" ht="23.25" x14ac:dyDescent="0.25">
      <c r="A14" s="24" t="s">
        <v>40</v>
      </c>
      <c r="B14" s="25">
        <v>18711</v>
      </c>
      <c r="C14" s="26">
        <v>97.3</v>
      </c>
      <c r="D14" s="25">
        <v>18711</v>
      </c>
      <c r="E14" s="26">
        <v>48.8</v>
      </c>
      <c r="F14" s="77">
        <v>18711</v>
      </c>
      <c r="G14" s="78">
        <v>33</v>
      </c>
      <c r="H14" s="79">
        <v>26115</v>
      </c>
      <c r="I14" s="80">
        <v>34.700000000000003</v>
      </c>
      <c r="J14" s="81">
        <v>33519</v>
      </c>
      <c r="K14" s="82">
        <v>35.799999999999997</v>
      </c>
      <c r="L14" s="83">
        <v>40923</v>
      </c>
      <c r="M14" s="84">
        <v>36.4</v>
      </c>
      <c r="N14" s="25">
        <v>48327</v>
      </c>
      <c r="O14" s="26">
        <v>36.799999999999997</v>
      </c>
      <c r="P14" s="25">
        <v>55731</v>
      </c>
      <c r="Q14" s="26">
        <v>32.4</v>
      </c>
      <c r="R14" s="25">
        <v>63135</v>
      </c>
      <c r="S14" s="26">
        <v>22.8</v>
      </c>
      <c r="T14" s="25">
        <v>70539</v>
      </c>
      <c r="U14" s="26">
        <v>18.399999999999999</v>
      </c>
      <c r="V14" s="25">
        <v>77943</v>
      </c>
      <c r="W14" s="26">
        <v>19.600000000000001</v>
      </c>
      <c r="X14" s="25">
        <v>85347</v>
      </c>
      <c r="Y14" s="26">
        <v>20.7</v>
      </c>
    </row>
    <row r="15" spans="1:30" s="28" customFormat="1" x14ac:dyDescent="0.25">
      <c r="A15" s="24" t="s">
        <v>41</v>
      </c>
      <c r="B15" s="25">
        <v>14386</v>
      </c>
      <c r="C15" s="26">
        <v>234</v>
      </c>
      <c r="D15" s="25">
        <v>14386</v>
      </c>
      <c r="E15" s="26">
        <v>117.3</v>
      </c>
      <c r="F15" s="77">
        <v>14386</v>
      </c>
      <c r="G15" s="78">
        <v>79.2</v>
      </c>
      <c r="H15" s="79">
        <v>16928</v>
      </c>
      <c r="I15" s="80">
        <v>70.3</v>
      </c>
      <c r="J15" s="81">
        <v>19470</v>
      </c>
      <c r="K15" s="82">
        <v>64.900000000000006</v>
      </c>
      <c r="L15" s="83">
        <v>22012</v>
      </c>
      <c r="M15" s="84">
        <v>61.1</v>
      </c>
      <c r="N15" s="25">
        <v>24554</v>
      </c>
      <c r="O15" s="26">
        <v>58.4</v>
      </c>
      <c r="P15" s="25">
        <v>27096</v>
      </c>
      <c r="Q15" s="26">
        <v>48</v>
      </c>
      <c r="R15" s="25">
        <v>29638</v>
      </c>
      <c r="S15" s="26">
        <v>41.9</v>
      </c>
      <c r="T15" s="25">
        <v>32180</v>
      </c>
      <c r="U15" s="26">
        <v>37.799999999999997</v>
      </c>
      <c r="V15" s="25">
        <v>34722</v>
      </c>
      <c r="W15" s="26">
        <v>34.1</v>
      </c>
      <c r="X15" s="25">
        <v>37264</v>
      </c>
      <c r="Y15" s="26">
        <v>31.5</v>
      </c>
    </row>
    <row r="16" spans="1:30" s="28" customFormat="1" x14ac:dyDescent="0.25">
      <c r="A16" s="24" t="s">
        <v>42</v>
      </c>
      <c r="B16" s="25">
        <v>22416</v>
      </c>
      <c r="C16" s="26">
        <v>56.9</v>
      </c>
      <c r="D16" s="25">
        <v>22416</v>
      </c>
      <c r="E16" s="26">
        <v>34.799999999999997</v>
      </c>
      <c r="F16" s="77">
        <v>22416</v>
      </c>
      <c r="G16" s="78">
        <v>25</v>
      </c>
      <c r="H16" s="79">
        <v>31256</v>
      </c>
      <c r="I16" s="80">
        <v>27.4</v>
      </c>
      <c r="J16" s="81">
        <v>40096</v>
      </c>
      <c r="K16" s="82">
        <v>29</v>
      </c>
      <c r="L16" s="83">
        <v>48936</v>
      </c>
      <c r="M16" s="84">
        <v>30.1</v>
      </c>
      <c r="N16" s="25">
        <v>57776</v>
      </c>
      <c r="O16" s="26">
        <v>30.9</v>
      </c>
      <c r="P16" s="25">
        <v>66616</v>
      </c>
      <c r="Q16" s="26">
        <v>28.7</v>
      </c>
      <c r="R16" s="25">
        <v>125456</v>
      </c>
      <c r="S16" s="26">
        <v>35.9</v>
      </c>
      <c r="T16" s="25">
        <v>184296</v>
      </c>
      <c r="U16" s="26">
        <v>39.6</v>
      </c>
      <c r="V16" s="25">
        <v>243136</v>
      </c>
      <c r="W16" s="26">
        <v>41.8</v>
      </c>
      <c r="X16" s="25">
        <v>301976</v>
      </c>
      <c r="Y16" s="26">
        <v>43.3</v>
      </c>
    </row>
    <row r="17" spans="1:25" s="28" customFormat="1" x14ac:dyDescent="0.25">
      <c r="A17" s="24" t="s">
        <v>43</v>
      </c>
      <c r="B17" s="25">
        <v>187993</v>
      </c>
      <c r="C17" s="26">
        <v>115.9</v>
      </c>
      <c r="D17" s="25">
        <v>345592</v>
      </c>
      <c r="E17" s="26">
        <v>104.4</v>
      </c>
      <c r="F17" s="77">
        <v>504035</v>
      </c>
      <c r="G17" s="78">
        <v>100.1</v>
      </c>
      <c r="H17" s="79">
        <v>666967</v>
      </c>
      <c r="I17" s="80">
        <v>97.3</v>
      </c>
      <c r="J17" s="81">
        <v>804944</v>
      </c>
      <c r="K17" s="82">
        <v>92.3</v>
      </c>
      <c r="L17" s="83">
        <v>936281</v>
      </c>
      <c r="M17" s="84">
        <v>88.6</v>
      </c>
      <c r="N17" s="25">
        <v>1074582</v>
      </c>
      <c r="O17" s="26">
        <v>88</v>
      </c>
      <c r="P17" s="25">
        <v>1212987</v>
      </c>
      <c r="Q17" s="26">
        <v>80.900000000000006</v>
      </c>
      <c r="R17" s="25">
        <v>1358914</v>
      </c>
      <c r="S17" s="26">
        <v>76.7</v>
      </c>
      <c r="T17" s="25">
        <v>1506438</v>
      </c>
      <c r="U17" s="26">
        <v>72.3</v>
      </c>
      <c r="V17" s="25">
        <v>1660086</v>
      </c>
      <c r="W17" s="26">
        <v>69</v>
      </c>
      <c r="X17" s="25">
        <v>1826402</v>
      </c>
      <c r="Y17" s="26">
        <v>66.8</v>
      </c>
    </row>
    <row r="18" spans="1:25" s="28" customFormat="1" x14ac:dyDescent="0.25">
      <c r="A18" s="24" t="s">
        <v>44</v>
      </c>
      <c r="B18" s="25">
        <v>14540</v>
      </c>
      <c r="C18" s="26">
        <v>96.3</v>
      </c>
      <c r="D18" s="25">
        <v>14540</v>
      </c>
      <c r="E18" s="26">
        <v>48.3</v>
      </c>
      <c r="F18" s="77">
        <v>14540</v>
      </c>
      <c r="G18" s="78">
        <v>32.6</v>
      </c>
      <c r="H18" s="79">
        <v>20176</v>
      </c>
      <c r="I18" s="80">
        <v>34.1</v>
      </c>
      <c r="J18" s="81">
        <v>25812</v>
      </c>
      <c r="K18" s="82">
        <v>35.1</v>
      </c>
      <c r="L18" s="83">
        <v>31448</v>
      </c>
      <c r="M18" s="84">
        <v>35.6</v>
      </c>
      <c r="N18" s="25">
        <v>37084</v>
      </c>
      <c r="O18" s="26">
        <v>36</v>
      </c>
      <c r="P18" s="25">
        <v>42720</v>
      </c>
      <c r="Q18" s="26">
        <v>29.8</v>
      </c>
      <c r="R18" s="25">
        <v>48356</v>
      </c>
      <c r="S18" s="26">
        <v>26.3</v>
      </c>
      <c r="T18" s="25">
        <v>53992</v>
      </c>
      <c r="U18" s="26">
        <v>24.1</v>
      </c>
      <c r="V18" s="25">
        <v>59628</v>
      </c>
      <c r="W18" s="26">
        <v>22.5</v>
      </c>
      <c r="X18" s="25">
        <v>65264</v>
      </c>
      <c r="Y18" s="26">
        <v>21.2</v>
      </c>
    </row>
    <row r="19" spans="1:25" s="28" customFormat="1" x14ac:dyDescent="0.25">
      <c r="A19" s="24" t="s">
        <v>45</v>
      </c>
      <c r="B19" s="31">
        <v>5510</v>
      </c>
      <c r="C19" s="32">
        <v>111.8</v>
      </c>
      <c r="D19" s="31">
        <v>5510</v>
      </c>
      <c r="E19" s="32">
        <v>56</v>
      </c>
      <c r="F19" s="85">
        <v>5510</v>
      </c>
      <c r="G19" s="86">
        <v>37.799999999999997</v>
      </c>
      <c r="H19" s="87">
        <v>7718</v>
      </c>
      <c r="I19" s="88">
        <v>40</v>
      </c>
      <c r="J19" s="89">
        <v>9926</v>
      </c>
      <c r="K19" s="90">
        <v>41.5</v>
      </c>
      <c r="L19" s="91">
        <v>12134</v>
      </c>
      <c r="M19" s="92">
        <v>42.4</v>
      </c>
      <c r="N19" s="31">
        <v>14342</v>
      </c>
      <c r="O19" s="32">
        <v>43.1</v>
      </c>
      <c r="P19" s="31">
        <v>16550</v>
      </c>
      <c r="Q19" s="32">
        <v>34.200000000000003</v>
      </c>
      <c r="R19" s="31">
        <v>18758</v>
      </c>
      <c r="S19" s="32">
        <v>29.6</v>
      </c>
      <c r="T19" s="31">
        <v>20966</v>
      </c>
      <c r="U19" s="32">
        <v>26.7</v>
      </c>
      <c r="V19" s="31">
        <v>23174</v>
      </c>
      <c r="W19" s="32">
        <v>24.9</v>
      </c>
      <c r="X19" s="31">
        <v>25382</v>
      </c>
      <c r="Y19" s="32">
        <v>23.6</v>
      </c>
    </row>
    <row r="23" spans="1:25" s="22" customFormat="1" ht="15" customHeight="1" x14ac:dyDescent="0.2">
      <c r="A23" s="159"/>
      <c r="B23" s="154" t="s">
        <v>46</v>
      </c>
      <c r="C23" s="154"/>
      <c r="D23" s="154" t="s">
        <v>47</v>
      </c>
      <c r="E23" s="154"/>
      <c r="F23" s="154" t="s">
        <v>48</v>
      </c>
      <c r="G23" s="154"/>
      <c r="H23" s="154" t="s">
        <v>49</v>
      </c>
      <c r="I23" s="154"/>
      <c r="J23" s="154" t="s">
        <v>50</v>
      </c>
      <c r="K23" s="154"/>
      <c r="L23" s="154" t="s">
        <v>51</v>
      </c>
      <c r="M23" s="154"/>
      <c r="N23" s="154" t="s">
        <v>52</v>
      </c>
      <c r="O23" s="154"/>
      <c r="P23" s="154" t="s">
        <v>53</v>
      </c>
      <c r="Q23" s="154"/>
      <c r="R23" s="154" t="s">
        <v>54</v>
      </c>
      <c r="S23" s="154"/>
      <c r="T23" s="154" t="s">
        <v>55</v>
      </c>
      <c r="U23" s="154"/>
      <c r="V23" s="154" t="s">
        <v>56</v>
      </c>
      <c r="W23" s="154"/>
      <c r="X23" s="154" t="s">
        <v>57</v>
      </c>
      <c r="Y23" s="154"/>
    </row>
    <row r="24" spans="1:25" s="22" customFormat="1" ht="45" x14ac:dyDescent="0.2">
      <c r="A24" s="160"/>
      <c r="B24" s="21" t="s">
        <v>30</v>
      </c>
      <c r="C24" s="21" t="s">
        <v>31</v>
      </c>
      <c r="D24" s="21" t="s">
        <v>30</v>
      </c>
      <c r="E24" s="21" t="s">
        <v>31</v>
      </c>
      <c r="F24" s="21" t="s">
        <v>30</v>
      </c>
      <c r="G24" s="21" t="s">
        <v>31</v>
      </c>
      <c r="H24" s="21" t="s">
        <v>30</v>
      </c>
      <c r="I24" s="21" t="s">
        <v>31</v>
      </c>
      <c r="J24" s="21" t="s">
        <v>30</v>
      </c>
      <c r="K24" s="21" t="s">
        <v>31</v>
      </c>
      <c r="L24" s="21" t="s">
        <v>30</v>
      </c>
      <c r="M24" s="21" t="s">
        <v>31</v>
      </c>
      <c r="N24" s="21" t="s">
        <v>30</v>
      </c>
      <c r="O24" s="21" t="s">
        <v>31</v>
      </c>
      <c r="P24" s="21" t="s">
        <v>30</v>
      </c>
      <c r="Q24" s="21" t="s">
        <v>31</v>
      </c>
      <c r="R24" s="21" t="s">
        <v>30</v>
      </c>
      <c r="S24" s="21" t="s">
        <v>31</v>
      </c>
      <c r="T24" s="21" t="s">
        <v>30</v>
      </c>
      <c r="U24" s="21" t="s">
        <v>31</v>
      </c>
      <c r="V24" s="21" t="s">
        <v>30</v>
      </c>
      <c r="W24" s="21" t="s">
        <v>31</v>
      </c>
      <c r="X24" s="21" t="s">
        <v>30</v>
      </c>
      <c r="Y24" s="21" t="s">
        <v>31</v>
      </c>
    </row>
    <row r="25" spans="1:25" s="28" customFormat="1" x14ac:dyDescent="0.25">
      <c r="A25" s="24" t="s">
        <v>32</v>
      </c>
      <c r="B25" s="41">
        <v>1799447</v>
      </c>
      <c r="C25" s="42">
        <v>154.4</v>
      </c>
      <c r="D25" s="43">
        <v>2642393</v>
      </c>
      <c r="E25" s="44">
        <v>97.5</v>
      </c>
      <c r="F25" s="45">
        <v>3614142</v>
      </c>
      <c r="G25" s="46">
        <v>99.5</v>
      </c>
      <c r="H25" s="25">
        <v>4492871</v>
      </c>
      <c r="I25" s="26">
        <v>102</v>
      </c>
      <c r="J25" s="47">
        <v>5437505</v>
      </c>
      <c r="K25" s="48">
        <v>103</v>
      </c>
      <c r="L25" s="49">
        <v>6477331</v>
      </c>
      <c r="M25" s="50">
        <v>104.7</v>
      </c>
      <c r="N25" s="51">
        <v>7590105</v>
      </c>
      <c r="O25" s="52">
        <v>108.5</v>
      </c>
      <c r="P25" s="53">
        <v>8674392</v>
      </c>
      <c r="Q25" s="54">
        <v>110</v>
      </c>
      <c r="R25" s="55">
        <v>10560126</v>
      </c>
      <c r="S25" s="56">
        <v>100</v>
      </c>
      <c r="T25" s="25">
        <v>12408815</v>
      </c>
      <c r="U25" s="26">
        <v>71.3</v>
      </c>
      <c r="V25" s="57">
        <v>14188644</v>
      </c>
      <c r="W25" s="58">
        <v>64.8</v>
      </c>
      <c r="X25" s="25">
        <v>20312840</v>
      </c>
      <c r="Y25" s="26">
        <v>80.5</v>
      </c>
    </row>
    <row r="26" spans="1:25" s="28" customFormat="1" x14ac:dyDescent="0.25">
      <c r="A26" s="24" t="s">
        <v>33</v>
      </c>
      <c r="B26" s="41">
        <v>1476271</v>
      </c>
      <c r="C26" s="42">
        <v>175.8</v>
      </c>
      <c r="D26" s="43">
        <v>2106094</v>
      </c>
      <c r="E26" s="44">
        <v>95</v>
      </c>
      <c r="F26" s="45">
        <v>2866151</v>
      </c>
      <c r="G26" s="46">
        <v>96.5</v>
      </c>
      <c r="H26" s="25">
        <v>3515563</v>
      </c>
      <c r="I26" s="26">
        <v>99.8</v>
      </c>
      <c r="J26" s="47">
        <v>4224422</v>
      </c>
      <c r="K26" s="48">
        <v>100.5</v>
      </c>
      <c r="L26" s="49">
        <v>5041939</v>
      </c>
      <c r="M26" s="50">
        <v>102.2</v>
      </c>
      <c r="N26" s="51">
        <v>5923618</v>
      </c>
      <c r="O26" s="52">
        <v>106.5</v>
      </c>
      <c r="P26" s="53">
        <v>6808352</v>
      </c>
      <c r="Q26" s="54">
        <v>108.7</v>
      </c>
      <c r="R26" s="55">
        <v>8477576</v>
      </c>
      <c r="S26" s="56">
        <v>98.1</v>
      </c>
      <c r="T26" s="25">
        <v>10065207</v>
      </c>
      <c r="U26" s="26">
        <v>66.3</v>
      </c>
      <c r="V26" s="57">
        <v>11564344</v>
      </c>
      <c r="W26" s="58">
        <v>59.7</v>
      </c>
      <c r="X26" s="25">
        <v>17106237</v>
      </c>
      <c r="Y26" s="26">
        <v>76.400000000000006</v>
      </c>
    </row>
    <row r="27" spans="1:25" s="28" customFormat="1" x14ac:dyDescent="0.25">
      <c r="A27" s="24" t="s">
        <v>34</v>
      </c>
      <c r="B27" s="41">
        <v>2093</v>
      </c>
      <c r="C27" s="42">
        <v>18.7</v>
      </c>
      <c r="D27" s="43">
        <v>4186</v>
      </c>
      <c r="E27" s="44">
        <v>37.4</v>
      </c>
      <c r="F27" s="45">
        <v>6279</v>
      </c>
      <c r="G27" s="46">
        <v>56.1</v>
      </c>
      <c r="H27" s="25">
        <v>8372</v>
      </c>
      <c r="I27" s="26">
        <v>53.4</v>
      </c>
      <c r="J27" s="47">
        <v>10465</v>
      </c>
      <c r="K27" s="48">
        <v>51.9</v>
      </c>
      <c r="L27" s="49">
        <v>12558</v>
      </c>
      <c r="M27" s="50">
        <v>51.4</v>
      </c>
      <c r="N27" s="51">
        <v>14651</v>
      </c>
      <c r="O27" s="52">
        <v>51.1</v>
      </c>
      <c r="P27" s="53">
        <v>16744</v>
      </c>
      <c r="Q27" s="54">
        <v>50.9</v>
      </c>
      <c r="R27" s="55">
        <v>18837</v>
      </c>
      <c r="S27" s="56">
        <v>50.7</v>
      </c>
      <c r="T27" s="25">
        <v>20930</v>
      </c>
      <c r="U27" s="26">
        <v>50.4</v>
      </c>
      <c r="V27" s="57">
        <v>23023</v>
      </c>
      <c r="W27" s="58">
        <v>50.1</v>
      </c>
      <c r="X27" s="25">
        <v>63583</v>
      </c>
      <c r="Y27" s="26">
        <v>126.4</v>
      </c>
    </row>
    <row r="28" spans="1:25" s="28" customFormat="1" ht="23.25" x14ac:dyDescent="0.25">
      <c r="A28" s="24" t="s">
        <v>35</v>
      </c>
      <c r="B28" s="41">
        <v>672</v>
      </c>
      <c r="C28" s="42">
        <v>66.7</v>
      </c>
      <c r="D28" s="43">
        <v>1344</v>
      </c>
      <c r="E28" s="44">
        <v>133.5</v>
      </c>
      <c r="F28" s="45">
        <v>1344</v>
      </c>
      <c r="G28" s="46">
        <v>133.5</v>
      </c>
      <c r="H28" s="25">
        <v>1344</v>
      </c>
      <c r="I28" s="26">
        <v>98.6</v>
      </c>
      <c r="J28" s="47">
        <v>1344</v>
      </c>
      <c r="K28" s="48">
        <v>78.3</v>
      </c>
      <c r="L28" s="49">
        <v>1344</v>
      </c>
      <c r="M28" s="50">
        <v>65.5</v>
      </c>
      <c r="N28" s="51">
        <v>1344</v>
      </c>
      <c r="O28" s="52">
        <v>56.3</v>
      </c>
      <c r="P28" s="53">
        <v>1344</v>
      </c>
      <c r="Q28" s="54">
        <v>49.4</v>
      </c>
      <c r="R28" s="55">
        <v>1344</v>
      </c>
      <c r="S28" s="56">
        <v>2.4</v>
      </c>
      <c r="T28" s="25">
        <v>1344</v>
      </c>
      <c r="U28" s="26">
        <v>1.3</v>
      </c>
      <c r="V28" s="57">
        <v>1344</v>
      </c>
      <c r="W28" s="58">
        <v>0.8</v>
      </c>
      <c r="X28" s="25">
        <v>1344</v>
      </c>
      <c r="Y28" s="26">
        <v>0.6</v>
      </c>
    </row>
    <row r="29" spans="1:25" s="28" customFormat="1" ht="23.25" x14ac:dyDescent="0.25">
      <c r="A29" s="24" t="s">
        <v>36</v>
      </c>
      <c r="B29" s="41">
        <v>1652</v>
      </c>
      <c r="C29" s="42">
        <v>19.7</v>
      </c>
      <c r="D29" s="43">
        <v>3304</v>
      </c>
      <c r="E29" s="44">
        <v>39.4</v>
      </c>
      <c r="F29" s="45">
        <v>18440</v>
      </c>
      <c r="G29" s="46">
        <v>219.9</v>
      </c>
      <c r="H29" s="25">
        <v>33576</v>
      </c>
      <c r="I29" s="26">
        <v>287</v>
      </c>
      <c r="J29" s="47">
        <v>48712</v>
      </c>
      <c r="K29" s="48">
        <v>324.7</v>
      </c>
      <c r="L29" s="49">
        <v>63848</v>
      </c>
      <c r="M29" s="50">
        <v>352</v>
      </c>
      <c r="N29" s="51">
        <v>78984</v>
      </c>
      <c r="O29" s="52">
        <v>371.5</v>
      </c>
      <c r="P29" s="53">
        <v>94120</v>
      </c>
      <c r="Q29" s="54">
        <v>386</v>
      </c>
      <c r="R29" s="55">
        <v>109256</v>
      </c>
      <c r="S29" s="56">
        <v>396.8</v>
      </c>
      <c r="T29" s="25">
        <v>124392</v>
      </c>
      <c r="U29" s="26">
        <v>404.5</v>
      </c>
      <c r="V29" s="57">
        <v>139528</v>
      </c>
      <c r="W29" s="58">
        <v>410.8</v>
      </c>
      <c r="X29" s="25">
        <v>215362</v>
      </c>
      <c r="Y29" s="26">
        <v>579.1</v>
      </c>
    </row>
    <row r="30" spans="1:25" s="28" customFormat="1" ht="23.25" x14ac:dyDescent="0.25">
      <c r="A30" s="24" t="s">
        <v>37</v>
      </c>
      <c r="B30" s="41">
        <v>2656</v>
      </c>
      <c r="C30" s="42">
        <v>35.799999999999997</v>
      </c>
      <c r="D30" s="43">
        <v>15468</v>
      </c>
      <c r="E30" s="44">
        <v>198.5</v>
      </c>
      <c r="F30" s="45">
        <v>15468</v>
      </c>
      <c r="G30" s="46">
        <v>189.5</v>
      </c>
      <c r="H30" s="25">
        <v>15468</v>
      </c>
      <c r="I30" s="26">
        <v>140.6</v>
      </c>
      <c r="J30" s="47">
        <v>15468</v>
      </c>
      <c r="K30" s="48">
        <v>111.8</v>
      </c>
      <c r="L30" s="49">
        <v>15468</v>
      </c>
      <c r="M30" s="50">
        <v>93.6</v>
      </c>
      <c r="N30" s="51">
        <v>15468</v>
      </c>
      <c r="O30" s="52">
        <v>80.599999999999994</v>
      </c>
      <c r="P30" s="53">
        <v>15468</v>
      </c>
      <c r="Q30" s="54">
        <v>70.8</v>
      </c>
      <c r="R30" s="55">
        <v>15468</v>
      </c>
      <c r="S30" s="56">
        <v>63</v>
      </c>
      <c r="T30" s="25">
        <v>15468</v>
      </c>
      <c r="U30" s="26">
        <v>56.6</v>
      </c>
      <c r="V30" s="57">
        <v>15468</v>
      </c>
      <c r="W30" s="58">
        <v>51.4</v>
      </c>
      <c r="X30" s="25">
        <v>15468</v>
      </c>
      <c r="Y30" s="26">
        <v>47.1</v>
      </c>
    </row>
    <row r="31" spans="1:25" s="28" customFormat="1" x14ac:dyDescent="0.25">
      <c r="A31" s="24" t="s">
        <v>38</v>
      </c>
      <c r="B31" s="41">
        <v>1528</v>
      </c>
      <c r="C31" s="42">
        <v>21.2</v>
      </c>
      <c r="D31" s="43">
        <v>3056</v>
      </c>
      <c r="E31" s="44">
        <v>42.4</v>
      </c>
      <c r="F31" s="45">
        <v>4584</v>
      </c>
      <c r="G31" s="46">
        <v>63.6</v>
      </c>
      <c r="H31" s="25">
        <v>6112</v>
      </c>
      <c r="I31" s="26">
        <v>60.8</v>
      </c>
      <c r="J31" s="47">
        <v>7640</v>
      </c>
      <c r="K31" s="48">
        <v>59.3</v>
      </c>
      <c r="L31" s="49">
        <v>9168</v>
      </c>
      <c r="M31" s="50">
        <v>58.9</v>
      </c>
      <c r="N31" s="51">
        <v>10696</v>
      </c>
      <c r="O31" s="52">
        <v>58.6</v>
      </c>
      <c r="P31" s="53">
        <v>12224</v>
      </c>
      <c r="Q31" s="54">
        <v>58.4</v>
      </c>
      <c r="R31" s="55">
        <v>13752</v>
      </c>
      <c r="S31" s="56">
        <v>58.2</v>
      </c>
      <c r="T31" s="25">
        <v>15280</v>
      </c>
      <c r="U31" s="26">
        <v>57.9</v>
      </c>
      <c r="V31" s="57">
        <v>16808</v>
      </c>
      <c r="W31" s="58">
        <v>57.7</v>
      </c>
      <c r="X31" s="25">
        <v>63308</v>
      </c>
      <c r="Y31" s="26">
        <v>198.5</v>
      </c>
    </row>
    <row r="32" spans="1:25" s="28" customFormat="1" x14ac:dyDescent="0.25">
      <c r="A32" s="24" t="s">
        <v>39</v>
      </c>
      <c r="B32" s="41">
        <v>2782</v>
      </c>
      <c r="C32" s="42">
        <v>24.9</v>
      </c>
      <c r="D32" s="43">
        <v>5564</v>
      </c>
      <c r="E32" s="44">
        <v>49.8</v>
      </c>
      <c r="F32" s="45">
        <v>8346</v>
      </c>
      <c r="G32" s="46">
        <v>74.7</v>
      </c>
      <c r="H32" s="25">
        <v>11128</v>
      </c>
      <c r="I32" s="26">
        <v>71</v>
      </c>
      <c r="J32" s="47">
        <v>13910</v>
      </c>
      <c r="K32" s="48">
        <v>69</v>
      </c>
      <c r="L32" s="49">
        <v>16692</v>
      </c>
      <c r="M32" s="50">
        <v>68.400000000000006</v>
      </c>
      <c r="N32" s="51">
        <v>19474</v>
      </c>
      <c r="O32" s="52">
        <v>68</v>
      </c>
      <c r="P32" s="53">
        <v>22256</v>
      </c>
      <c r="Q32" s="54">
        <v>67.7</v>
      </c>
      <c r="R32" s="55">
        <v>25038</v>
      </c>
      <c r="S32" s="56">
        <v>67.400000000000006</v>
      </c>
      <c r="T32" s="25">
        <v>27820</v>
      </c>
      <c r="U32" s="26">
        <v>67</v>
      </c>
      <c r="V32" s="57">
        <v>30602</v>
      </c>
      <c r="W32" s="58">
        <v>66.7</v>
      </c>
      <c r="X32" s="25">
        <v>66242</v>
      </c>
      <c r="Y32" s="26">
        <v>131.80000000000001</v>
      </c>
    </row>
    <row r="33" spans="1:25" s="28" customFormat="1" ht="23.25" x14ac:dyDescent="0.25">
      <c r="A33" s="24" t="s">
        <v>40</v>
      </c>
      <c r="B33" s="41">
        <v>4066</v>
      </c>
      <c r="C33" s="42">
        <v>20.5</v>
      </c>
      <c r="D33" s="43">
        <v>8132</v>
      </c>
      <c r="E33" s="44">
        <v>41</v>
      </c>
      <c r="F33" s="45">
        <v>12198</v>
      </c>
      <c r="G33" s="46">
        <v>61.5</v>
      </c>
      <c r="H33" s="25">
        <v>16264</v>
      </c>
      <c r="I33" s="26">
        <v>58.6</v>
      </c>
      <c r="J33" s="47">
        <v>20330</v>
      </c>
      <c r="K33" s="48">
        <v>57</v>
      </c>
      <c r="L33" s="49">
        <v>24396</v>
      </c>
      <c r="M33" s="50">
        <v>56.5</v>
      </c>
      <c r="N33" s="51">
        <v>28462</v>
      </c>
      <c r="O33" s="52">
        <v>56.2</v>
      </c>
      <c r="P33" s="53">
        <v>32528</v>
      </c>
      <c r="Q33" s="54">
        <v>56</v>
      </c>
      <c r="R33" s="55">
        <v>36594</v>
      </c>
      <c r="S33" s="56">
        <v>55.7</v>
      </c>
      <c r="T33" s="25">
        <v>40660</v>
      </c>
      <c r="U33" s="26">
        <v>55.4</v>
      </c>
      <c r="V33" s="57">
        <v>44726</v>
      </c>
      <c r="W33" s="58">
        <v>55.2</v>
      </c>
      <c r="X33" s="25">
        <v>84437</v>
      </c>
      <c r="Y33" s="26">
        <v>95.1</v>
      </c>
    </row>
    <row r="34" spans="1:25" s="28" customFormat="1" x14ac:dyDescent="0.25">
      <c r="A34" s="24" t="s">
        <v>41</v>
      </c>
      <c r="B34" s="41">
        <v>4636</v>
      </c>
      <c r="C34" s="42">
        <v>30.4</v>
      </c>
      <c r="D34" s="43">
        <v>9272</v>
      </c>
      <c r="E34" s="44">
        <v>60.8</v>
      </c>
      <c r="F34" s="45">
        <v>13908</v>
      </c>
      <c r="G34" s="46">
        <v>91.2</v>
      </c>
      <c r="H34" s="25">
        <v>18544</v>
      </c>
      <c r="I34" s="26">
        <v>103.1</v>
      </c>
      <c r="J34" s="47">
        <v>23180</v>
      </c>
      <c r="K34" s="48">
        <v>111.9</v>
      </c>
      <c r="L34" s="49">
        <v>27816</v>
      </c>
      <c r="M34" s="50">
        <v>119.8</v>
      </c>
      <c r="N34" s="51">
        <v>32452</v>
      </c>
      <c r="O34" s="52">
        <v>126.1</v>
      </c>
      <c r="P34" s="53">
        <v>37088</v>
      </c>
      <c r="Q34" s="54">
        <v>131.19999999999999</v>
      </c>
      <c r="R34" s="55">
        <v>41724</v>
      </c>
      <c r="S34" s="56">
        <v>135.4</v>
      </c>
      <c r="T34" s="25">
        <v>46360</v>
      </c>
      <c r="U34" s="26">
        <v>138.5</v>
      </c>
      <c r="V34" s="57">
        <v>50996</v>
      </c>
      <c r="W34" s="58">
        <v>141.19999999999999</v>
      </c>
      <c r="X34" s="25">
        <v>67496</v>
      </c>
      <c r="Y34" s="26">
        <v>174.2</v>
      </c>
    </row>
    <row r="35" spans="1:25" s="28" customFormat="1" x14ac:dyDescent="0.25">
      <c r="A35" s="24" t="s">
        <v>42</v>
      </c>
      <c r="B35" s="41">
        <v>10241</v>
      </c>
      <c r="C35" s="42">
        <v>43.1</v>
      </c>
      <c r="D35" s="43">
        <v>12482</v>
      </c>
      <c r="E35" s="44">
        <v>52.5</v>
      </c>
      <c r="F35" s="45">
        <v>14723</v>
      </c>
      <c r="G35" s="46">
        <v>62</v>
      </c>
      <c r="H35" s="25">
        <v>16964</v>
      </c>
      <c r="I35" s="26">
        <v>51.1</v>
      </c>
      <c r="J35" s="47">
        <v>19205</v>
      </c>
      <c r="K35" s="48">
        <v>45</v>
      </c>
      <c r="L35" s="49">
        <v>21446</v>
      </c>
      <c r="M35" s="50">
        <v>41.5</v>
      </c>
      <c r="N35" s="51">
        <v>23687</v>
      </c>
      <c r="O35" s="52">
        <v>39.1</v>
      </c>
      <c r="P35" s="53">
        <v>25928</v>
      </c>
      <c r="Q35" s="54">
        <v>37.299999999999997</v>
      </c>
      <c r="R35" s="55">
        <v>28169</v>
      </c>
      <c r="S35" s="56">
        <v>21.6</v>
      </c>
      <c r="T35" s="25">
        <v>30410</v>
      </c>
      <c r="U35" s="26">
        <v>15.9</v>
      </c>
      <c r="V35" s="57">
        <v>32651</v>
      </c>
      <c r="W35" s="58">
        <v>12.9</v>
      </c>
      <c r="X35" s="25">
        <v>55067</v>
      </c>
      <c r="Y35" s="26">
        <v>17.5</v>
      </c>
    </row>
    <row r="36" spans="1:25" s="28" customFormat="1" x14ac:dyDescent="0.25">
      <c r="A36" s="24" t="s">
        <v>43</v>
      </c>
      <c r="B36" s="41">
        <v>288284</v>
      </c>
      <c r="C36" s="42">
        <v>144.69999999999999</v>
      </c>
      <c r="D36" s="43">
        <v>464359</v>
      </c>
      <c r="E36" s="44">
        <v>126.8</v>
      </c>
      <c r="F36" s="45">
        <v>639003</v>
      </c>
      <c r="G36" s="46">
        <v>119.6</v>
      </c>
      <c r="H36" s="25">
        <v>831272</v>
      </c>
      <c r="I36" s="26">
        <v>117.2</v>
      </c>
      <c r="J36" s="47">
        <v>1029999</v>
      </c>
      <c r="K36" s="48">
        <v>120.3</v>
      </c>
      <c r="L36" s="49">
        <v>1215260</v>
      </c>
      <c r="M36" s="50">
        <v>123</v>
      </c>
      <c r="N36" s="51">
        <v>1409307</v>
      </c>
      <c r="O36" s="52">
        <v>125.1</v>
      </c>
      <c r="P36" s="53">
        <v>1571812</v>
      </c>
      <c r="Q36" s="54">
        <v>124.2</v>
      </c>
      <c r="R36" s="55">
        <v>1751274</v>
      </c>
      <c r="S36" s="56">
        <v>123.9</v>
      </c>
      <c r="T36" s="25">
        <v>1975284</v>
      </c>
      <c r="U36" s="26">
        <v>126.1</v>
      </c>
      <c r="V36" s="57">
        <v>2218928</v>
      </c>
      <c r="W36" s="58">
        <v>128.5</v>
      </c>
      <c r="X36" s="25">
        <v>2471030</v>
      </c>
      <c r="Y36" s="26">
        <v>130.1</v>
      </c>
    </row>
    <row r="37" spans="1:25" s="28" customFormat="1" x14ac:dyDescent="0.25">
      <c r="A37" s="24" t="s">
        <v>44</v>
      </c>
      <c r="B37" s="41">
        <v>3129</v>
      </c>
      <c r="C37" s="42">
        <v>20.3</v>
      </c>
      <c r="D37" s="43">
        <v>6258</v>
      </c>
      <c r="E37" s="44">
        <v>40.6</v>
      </c>
      <c r="F37" s="45">
        <v>9387</v>
      </c>
      <c r="G37" s="46">
        <v>60.9</v>
      </c>
      <c r="H37" s="25">
        <v>12516</v>
      </c>
      <c r="I37" s="26">
        <v>58.4</v>
      </c>
      <c r="J37" s="47">
        <v>15645</v>
      </c>
      <c r="K37" s="48">
        <v>57</v>
      </c>
      <c r="L37" s="49">
        <v>18774</v>
      </c>
      <c r="M37" s="50">
        <v>56.6</v>
      </c>
      <c r="N37" s="51">
        <v>21903</v>
      </c>
      <c r="O37" s="52">
        <v>56.4</v>
      </c>
      <c r="P37" s="53">
        <v>25032</v>
      </c>
      <c r="Q37" s="54">
        <v>56.2</v>
      </c>
      <c r="R37" s="55">
        <v>28161</v>
      </c>
      <c r="S37" s="56">
        <v>56</v>
      </c>
      <c r="T37" s="25">
        <v>31290</v>
      </c>
      <c r="U37" s="26">
        <v>55.7</v>
      </c>
      <c r="V37" s="57">
        <v>34419</v>
      </c>
      <c r="W37" s="58">
        <v>55.5</v>
      </c>
      <c r="X37" s="25">
        <v>68919</v>
      </c>
      <c r="Y37" s="26">
        <v>101.5</v>
      </c>
    </row>
    <row r="38" spans="1:25" s="28" customFormat="1" x14ac:dyDescent="0.25">
      <c r="A38" s="30" t="s">
        <v>45</v>
      </c>
      <c r="B38" s="59">
        <v>1437</v>
      </c>
      <c r="C38" s="60">
        <v>24.6</v>
      </c>
      <c r="D38" s="61">
        <v>2874</v>
      </c>
      <c r="E38" s="62">
        <v>49.2</v>
      </c>
      <c r="F38" s="63">
        <v>4311</v>
      </c>
      <c r="G38" s="64">
        <v>73.8</v>
      </c>
      <c r="H38" s="31">
        <v>5748</v>
      </c>
      <c r="I38" s="32">
        <v>70.099999999999994</v>
      </c>
      <c r="J38" s="65">
        <v>7185</v>
      </c>
      <c r="K38" s="66">
        <v>68</v>
      </c>
      <c r="L38" s="67">
        <v>8622</v>
      </c>
      <c r="M38" s="68">
        <v>67.400000000000006</v>
      </c>
      <c r="N38" s="69">
        <v>10059</v>
      </c>
      <c r="O38" s="70">
        <v>66.900000000000006</v>
      </c>
      <c r="P38" s="71">
        <v>11496</v>
      </c>
      <c r="Q38" s="72">
        <v>66.599999999999994</v>
      </c>
      <c r="R38" s="73">
        <v>12933</v>
      </c>
      <c r="S38" s="74">
        <v>66.3</v>
      </c>
      <c r="T38" s="31">
        <v>14370</v>
      </c>
      <c r="U38" s="32">
        <v>65.900000000000006</v>
      </c>
      <c r="V38" s="75">
        <v>15807</v>
      </c>
      <c r="W38" s="76">
        <v>65.599999999999994</v>
      </c>
      <c r="X38" s="31">
        <v>34347</v>
      </c>
      <c r="Y38" s="32">
        <v>130.1</v>
      </c>
    </row>
    <row r="42" spans="1:25" s="22" customFormat="1" ht="20.25" customHeight="1" x14ac:dyDescent="0.2">
      <c r="A42" s="158"/>
      <c r="B42" s="154" t="s">
        <v>58</v>
      </c>
      <c r="C42" s="154"/>
      <c r="D42" s="154" t="s">
        <v>59</v>
      </c>
      <c r="E42" s="154"/>
      <c r="F42" s="154" t="s">
        <v>60</v>
      </c>
      <c r="G42" s="154"/>
      <c r="H42" s="154" t="s">
        <v>61</v>
      </c>
      <c r="I42" s="154"/>
      <c r="J42" s="154" t="s">
        <v>62</v>
      </c>
      <c r="K42" s="154"/>
      <c r="L42" s="154" t="s">
        <v>63</v>
      </c>
      <c r="M42" s="154"/>
      <c r="N42" s="154" t="s">
        <v>64</v>
      </c>
      <c r="O42" s="154"/>
      <c r="P42" s="154" t="s">
        <v>65</v>
      </c>
      <c r="Q42" s="154"/>
      <c r="R42" s="154" t="s">
        <v>66</v>
      </c>
      <c r="S42" s="154"/>
      <c r="T42" s="154" t="s">
        <v>67</v>
      </c>
      <c r="U42" s="154"/>
      <c r="V42" s="154" t="s">
        <v>68</v>
      </c>
      <c r="W42" s="154"/>
      <c r="X42" s="154" t="s">
        <v>69</v>
      </c>
      <c r="Y42" s="154"/>
    </row>
    <row r="43" spans="1:25" s="22" customFormat="1" ht="45" x14ac:dyDescent="0.2">
      <c r="A43" s="158"/>
      <c r="B43" s="21" t="s">
        <v>30</v>
      </c>
      <c r="C43" s="21" t="s">
        <v>31</v>
      </c>
      <c r="D43" s="21" t="s">
        <v>30</v>
      </c>
      <c r="E43" s="21" t="s">
        <v>31</v>
      </c>
      <c r="F43" s="21" t="s">
        <v>30</v>
      </c>
      <c r="G43" s="21" t="s">
        <v>31</v>
      </c>
      <c r="H43" s="21" t="s">
        <v>30</v>
      </c>
      <c r="I43" s="21" t="s">
        <v>31</v>
      </c>
      <c r="J43" s="21" t="s">
        <v>30</v>
      </c>
      <c r="K43" s="21" t="s">
        <v>31</v>
      </c>
      <c r="L43" s="21" t="s">
        <v>30</v>
      </c>
      <c r="M43" s="21" t="s">
        <v>31</v>
      </c>
      <c r="N43" s="21" t="s">
        <v>30</v>
      </c>
      <c r="O43" s="21" t="s">
        <v>31</v>
      </c>
      <c r="P43" s="21" t="s">
        <v>30</v>
      </c>
      <c r="Q43" s="21" t="s">
        <v>31</v>
      </c>
      <c r="R43" s="21" t="s">
        <v>30</v>
      </c>
      <c r="S43" s="21" t="s">
        <v>31</v>
      </c>
      <c r="T43" s="21" t="s">
        <v>30</v>
      </c>
      <c r="U43" s="23" t="s">
        <v>31</v>
      </c>
      <c r="V43" s="21" t="s">
        <v>30</v>
      </c>
      <c r="W43" s="23" t="s">
        <v>31</v>
      </c>
      <c r="X43" s="21" t="s">
        <v>30</v>
      </c>
      <c r="Y43" s="21" t="s">
        <v>31</v>
      </c>
    </row>
    <row r="44" spans="1:25" s="28" customFormat="1" x14ac:dyDescent="0.25">
      <c r="A44" s="24" t="s">
        <v>32</v>
      </c>
      <c r="B44" s="25">
        <v>1288706</v>
      </c>
      <c r="C44" s="26">
        <v>69</v>
      </c>
      <c r="D44" s="25">
        <v>2518569</v>
      </c>
      <c r="E44" s="26">
        <v>91.8</v>
      </c>
      <c r="F44" s="25">
        <v>4229251</v>
      </c>
      <c r="G44" s="26">
        <v>110.5</v>
      </c>
      <c r="H44" s="25">
        <v>6012537</v>
      </c>
      <c r="I44" s="26">
        <v>124.5</v>
      </c>
      <c r="J44" s="25">
        <v>7712027</v>
      </c>
      <c r="K44" s="26">
        <v>130.6</v>
      </c>
      <c r="L44" s="25">
        <v>10571144</v>
      </c>
      <c r="M44" s="26">
        <v>149.19999999999999</v>
      </c>
      <c r="N44" s="25">
        <v>12984978</v>
      </c>
      <c r="O44" s="26">
        <v>155.69999999999999</v>
      </c>
      <c r="P44" s="25">
        <v>15265534</v>
      </c>
      <c r="Q44" s="26">
        <v>158.4</v>
      </c>
      <c r="R44" s="25">
        <v>17461492</v>
      </c>
      <c r="S44" s="26">
        <v>147.80000000000001</v>
      </c>
      <c r="T44" s="25">
        <v>20409400</v>
      </c>
      <c r="U44" s="26">
        <v>146.5</v>
      </c>
      <c r="V44" s="25">
        <v>24561239</v>
      </c>
      <c r="W44" s="26">
        <v>153.6</v>
      </c>
      <c r="X44" s="25">
        <v>28722609</v>
      </c>
      <c r="Y44" s="26">
        <v>124</v>
      </c>
    </row>
    <row r="45" spans="1:25" s="28" customFormat="1" x14ac:dyDescent="0.25">
      <c r="A45" s="24" t="s">
        <v>33</v>
      </c>
      <c r="B45" s="25">
        <v>1030524</v>
      </c>
      <c r="C45" s="26">
        <v>67.3</v>
      </c>
      <c r="D45" s="25">
        <v>2070938</v>
      </c>
      <c r="E45" s="26">
        <v>94.7</v>
      </c>
      <c r="F45" s="25">
        <v>3598892</v>
      </c>
      <c r="G45" s="26">
        <v>118.6</v>
      </c>
      <c r="H45" s="25">
        <v>5153518</v>
      </c>
      <c r="I45" s="26">
        <v>136.4</v>
      </c>
      <c r="J45" s="25">
        <v>6583579</v>
      </c>
      <c r="K45" s="26">
        <v>143.5</v>
      </c>
      <c r="L45" s="25">
        <v>9086048</v>
      </c>
      <c r="M45" s="26">
        <v>164.7</v>
      </c>
      <c r="N45" s="25">
        <v>10735677</v>
      </c>
      <c r="O45" s="26">
        <v>164.9</v>
      </c>
      <c r="P45" s="25">
        <v>12330982</v>
      </c>
      <c r="Q45" s="26">
        <v>163</v>
      </c>
      <c r="R45" s="25">
        <v>13843782</v>
      </c>
      <c r="S45" s="26">
        <v>145.9</v>
      </c>
      <c r="T45" s="25">
        <v>16032522</v>
      </c>
      <c r="U45" s="26">
        <v>141.80000000000001</v>
      </c>
      <c r="V45" s="25">
        <v>19388879</v>
      </c>
      <c r="W45" s="26">
        <v>148.80000000000001</v>
      </c>
      <c r="X45" s="25">
        <v>23143291</v>
      </c>
      <c r="Y45" s="26">
        <v>118.7</v>
      </c>
    </row>
    <row r="46" spans="1:25" s="28" customFormat="1" x14ac:dyDescent="0.25">
      <c r="A46" s="24" t="s">
        <v>34</v>
      </c>
      <c r="B46" s="29" t="s">
        <v>70</v>
      </c>
      <c r="C46" s="29" t="s">
        <v>70</v>
      </c>
      <c r="D46" s="29" t="s">
        <v>70</v>
      </c>
      <c r="E46" s="29" t="s">
        <v>70</v>
      </c>
      <c r="F46" s="29" t="s">
        <v>70</v>
      </c>
      <c r="G46" s="29" t="s">
        <v>70</v>
      </c>
      <c r="H46" s="29" t="s">
        <v>70</v>
      </c>
      <c r="I46" s="29" t="s">
        <v>70</v>
      </c>
      <c r="J46" s="29" t="s">
        <v>70</v>
      </c>
      <c r="K46" s="29" t="s">
        <v>70</v>
      </c>
      <c r="L46" s="29" t="s">
        <v>70</v>
      </c>
      <c r="M46" s="29" t="s">
        <v>70</v>
      </c>
      <c r="N46" s="25">
        <v>13640</v>
      </c>
      <c r="O46" s="26">
        <v>84.7</v>
      </c>
      <c r="P46" s="25">
        <v>27280</v>
      </c>
      <c r="Q46" s="26">
        <v>146.6</v>
      </c>
      <c r="R46" s="25">
        <v>40920</v>
      </c>
      <c r="S46" s="26">
        <v>194.1</v>
      </c>
      <c r="T46" s="25">
        <v>58320</v>
      </c>
      <c r="U46" s="26">
        <v>248.1</v>
      </c>
      <c r="V46" s="25">
        <v>75720</v>
      </c>
      <c r="W46" s="26">
        <v>291.8</v>
      </c>
      <c r="X46" s="25">
        <v>93120</v>
      </c>
      <c r="Y46" s="26">
        <v>128.5</v>
      </c>
    </row>
    <row r="47" spans="1:25" s="28" customFormat="1" ht="23.25" x14ac:dyDescent="0.25">
      <c r="A47" s="24" t="s">
        <v>35</v>
      </c>
      <c r="B47" s="29" t="s">
        <v>70</v>
      </c>
      <c r="C47" s="29" t="s">
        <v>70</v>
      </c>
      <c r="D47" s="29" t="s">
        <v>70</v>
      </c>
      <c r="E47" s="29" t="s">
        <v>70</v>
      </c>
      <c r="F47" s="29" t="s">
        <v>70</v>
      </c>
      <c r="G47" s="29" t="s">
        <v>70</v>
      </c>
      <c r="H47" s="29" t="s">
        <v>70</v>
      </c>
      <c r="I47" s="29" t="s">
        <v>70</v>
      </c>
      <c r="J47" s="29" t="s">
        <v>70</v>
      </c>
      <c r="K47" s="29" t="s">
        <v>70</v>
      </c>
      <c r="L47" s="29" t="s">
        <v>70</v>
      </c>
      <c r="M47" s="29" t="s">
        <v>70</v>
      </c>
      <c r="N47" s="25">
        <v>1366</v>
      </c>
      <c r="O47" s="26">
        <v>92.5</v>
      </c>
      <c r="P47" s="25">
        <v>2732</v>
      </c>
      <c r="Q47" s="26">
        <v>183</v>
      </c>
      <c r="R47" s="25">
        <v>4098</v>
      </c>
      <c r="S47" s="26">
        <v>272.5</v>
      </c>
      <c r="T47" s="25">
        <v>5442</v>
      </c>
      <c r="U47" s="26">
        <v>360.6</v>
      </c>
      <c r="V47" s="25">
        <v>6786</v>
      </c>
      <c r="W47" s="26">
        <v>448</v>
      </c>
      <c r="X47" s="25">
        <v>6786</v>
      </c>
      <c r="Y47" s="26">
        <v>442.9</v>
      </c>
    </row>
    <row r="48" spans="1:25" s="28" customFormat="1" ht="23.25" x14ac:dyDescent="0.25">
      <c r="A48" s="24" t="s">
        <v>36</v>
      </c>
      <c r="B48" s="29" t="s">
        <v>70</v>
      </c>
      <c r="C48" s="29" t="s">
        <v>70</v>
      </c>
      <c r="D48" s="29" t="s">
        <v>70</v>
      </c>
      <c r="E48" s="29" t="s">
        <v>70</v>
      </c>
      <c r="F48" s="29" t="s">
        <v>70</v>
      </c>
      <c r="G48" s="29" t="s">
        <v>70</v>
      </c>
      <c r="H48" s="29" t="s">
        <v>70</v>
      </c>
      <c r="I48" s="29" t="s">
        <v>70</v>
      </c>
      <c r="J48" s="29" t="s">
        <v>70</v>
      </c>
      <c r="K48" s="29" t="s">
        <v>70</v>
      </c>
      <c r="L48" s="29" t="s">
        <v>70</v>
      </c>
      <c r="M48" s="29" t="s">
        <v>70</v>
      </c>
      <c r="N48" s="25">
        <v>64110</v>
      </c>
      <c r="O48" s="26">
        <v>73.900000000000006</v>
      </c>
      <c r="P48" s="25">
        <v>128220</v>
      </c>
      <c r="Q48" s="26">
        <v>122.6</v>
      </c>
      <c r="R48" s="25">
        <v>192330</v>
      </c>
      <c r="S48" s="26">
        <v>157.30000000000001</v>
      </c>
      <c r="T48" s="25">
        <v>293530</v>
      </c>
      <c r="U48" s="26">
        <v>210.1</v>
      </c>
      <c r="V48" s="25">
        <v>394730</v>
      </c>
      <c r="W48" s="26">
        <v>251</v>
      </c>
      <c r="X48" s="25">
        <v>394730</v>
      </c>
      <c r="Y48" s="26">
        <v>160.80000000000001</v>
      </c>
    </row>
    <row r="49" spans="1:25" s="28" customFormat="1" ht="23.25" x14ac:dyDescent="0.25">
      <c r="A49" s="24" t="s">
        <v>37</v>
      </c>
      <c r="B49" s="29" t="s">
        <v>70</v>
      </c>
      <c r="C49" s="29" t="s">
        <v>70</v>
      </c>
      <c r="D49" s="29" t="s">
        <v>70</v>
      </c>
      <c r="E49" s="29" t="s">
        <v>70</v>
      </c>
      <c r="F49" s="29" t="s">
        <v>70</v>
      </c>
      <c r="G49" s="29" t="s">
        <v>70</v>
      </c>
      <c r="H49" s="29" t="s">
        <v>70</v>
      </c>
      <c r="I49" s="29" t="s">
        <v>70</v>
      </c>
      <c r="J49" s="29" t="s">
        <v>70</v>
      </c>
      <c r="K49" s="29" t="s">
        <v>70</v>
      </c>
      <c r="L49" s="29" t="s">
        <v>70</v>
      </c>
      <c r="M49" s="29" t="s">
        <v>70</v>
      </c>
      <c r="N49" s="25">
        <v>15640</v>
      </c>
      <c r="O49" s="26">
        <v>92</v>
      </c>
      <c r="P49" s="25">
        <v>31280</v>
      </c>
      <c r="Q49" s="26">
        <v>182</v>
      </c>
      <c r="R49" s="25">
        <v>46920</v>
      </c>
      <c r="S49" s="26">
        <v>271.10000000000002</v>
      </c>
      <c r="T49" s="25">
        <v>61420</v>
      </c>
      <c r="U49" s="26">
        <v>353.6</v>
      </c>
      <c r="V49" s="25">
        <v>75920</v>
      </c>
      <c r="W49" s="26">
        <v>435.5</v>
      </c>
      <c r="X49" s="25">
        <v>75920</v>
      </c>
      <c r="Y49" s="26">
        <v>430.5</v>
      </c>
    </row>
    <row r="50" spans="1:25" s="28" customFormat="1" x14ac:dyDescent="0.25">
      <c r="A50" s="24" t="s">
        <v>38</v>
      </c>
      <c r="B50" s="29" t="s">
        <v>70</v>
      </c>
      <c r="C50" s="29" t="s">
        <v>70</v>
      </c>
      <c r="D50" s="25">
        <v>1</v>
      </c>
      <c r="E50" s="26">
        <v>0</v>
      </c>
      <c r="F50" s="25">
        <v>2</v>
      </c>
      <c r="G50" s="26">
        <v>0</v>
      </c>
      <c r="H50" s="25">
        <v>2</v>
      </c>
      <c r="I50" s="26">
        <v>0</v>
      </c>
      <c r="J50" s="25">
        <v>2</v>
      </c>
      <c r="K50" s="26">
        <v>0</v>
      </c>
      <c r="L50" s="25">
        <v>3</v>
      </c>
      <c r="M50" s="26">
        <v>0</v>
      </c>
      <c r="N50" s="25">
        <v>9243</v>
      </c>
      <c r="O50" s="26">
        <v>78.599999999999994</v>
      </c>
      <c r="P50" s="25">
        <v>18483</v>
      </c>
      <c r="Q50" s="26">
        <v>136.1</v>
      </c>
      <c r="R50" s="25">
        <v>27723</v>
      </c>
      <c r="S50" s="26">
        <v>180.2</v>
      </c>
      <c r="T50" s="25">
        <v>41123</v>
      </c>
      <c r="U50" s="26">
        <v>239.7</v>
      </c>
      <c r="V50" s="25">
        <v>54523</v>
      </c>
      <c r="W50" s="26">
        <v>287.8</v>
      </c>
      <c r="X50" s="25">
        <v>67923</v>
      </c>
      <c r="Y50" s="26">
        <v>94.1</v>
      </c>
    </row>
    <row r="51" spans="1:25" s="28" customFormat="1" x14ac:dyDescent="0.25">
      <c r="A51" s="24" t="s">
        <v>39</v>
      </c>
      <c r="B51" s="29" t="s">
        <v>70</v>
      </c>
      <c r="C51" s="29" t="s">
        <v>70</v>
      </c>
      <c r="D51" s="29" t="s">
        <v>70</v>
      </c>
      <c r="E51" s="29" t="s">
        <v>70</v>
      </c>
      <c r="F51" s="29" t="s">
        <v>70</v>
      </c>
      <c r="G51" s="29" t="s">
        <v>70</v>
      </c>
      <c r="H51" s="29" t="s">
        <v>70</v>
      </c>
      <c r="I51" s="29" t="s">
        <v>70</v>
      </c>
      <c r="J51" s="29" t="s">
        <v>70</v>
      </c>
      <c r="K51" s="29" t="s">
        <v>70</v>
      </c>
      <c r="L51" s="29" t="s">
        <v>70</v>
      </c>
      <c r="M51" s="29" t="s">
        <v>70</v>
      </c>
      <c r="N51" s="25">
        <v>16740</v>
      </c>
      <c r="O51" s="26">
        <v>78.2</v>
      </c>
      <c r="P51" s="25">
        <v>33480</v>
      </c>
      <c r="Q51" s="26">
        <v>135.4</v>
      </c>
      <c r="R51" s="25">
        <v>50220</v>
      </c>
      <c r="S51" s="26">
        <v>179.2</v>
      </c>
      <c r="T51" s="25">
        <v>74720</v>
      </c>
      <c r="U51" s="26">
        <v>239.2</v>
      </c>
      <c r="V51" s="25">
        <v>99220</v>
      </c>
      <c r="W51" s="26">
        <v>287.7</v>
      </c>
      <c r="X51" s="25">
        <v>123720</v>
      </c>
      <c r="Y51" s="26">
        <v>163.80000000000001</v>
      </c>
    </row>
    <row r="52" spans="1:25" s="28" customFormat="1" ht="23.25" x14ac:dyDescent="0.25">
      <c r="A52" s="24" t="s">
        <v>40</v>
      </c>
      <c r="B52" s="29" t="s">
        <v>70</v>
      </c>
      <c r="C52" s="29" t="s">
        <v>70</v>
      </c>
      <c r="D52" s="29" t="s">
        <v>70</v>
      </c>
      <c r="E52" s="29" t="s">
        <v>70</v>
      </c>
      <c r="F52" s="29" t="s">
        <v>70</v>
      </c>
      <c r="G52" s="29" t="s">
        <v>70</v>
      </c>
      <c r="H52" s="29" t="s">
        <v>70</v>
      </c>
      <c r="I52" s="29" t="s">
        <v>70</v>
      </c>
      <c r="J52" s="29" t="s">
        <v>70</v>
      </c>
      <c r="K52" s="29" t="s">
        <v>70</v>
      </c>
      <c r="L52" s="29" t="s">
        <v>70</v>
      </c>
      <c r="M52" s="29" t="s">
        <v>70</v>
      </c>
      <c r="N52" s="25">
        <v>24400</v>
      </c>
      <c r="O52" s="26">
        <v>78</v>
      </c>
      <c r="P52" s="25">
        <v>48800</v>
      </c>
      <c r="Q52" s="26">
        <v>135</v>
      </c>
      <c r="R52" s="25">
        <v>73200</v>
      </c>
      <c r="S52" s="26">
        <v>178.8</v>
      </c>
      <c r="T52" s="25">
        <v>109700</v>
      </c>
      <c r="U52" s="26">
        <v>240.2</v>
      </c>
      <c r="V52" s="25">
        <v>146200</v>
      </c>
      <c r="W52" s="26">
        <v>290</v>
      </c>
      <c r="X52" s="25">
        <v>146200</v>
      </c>
      <c r="Y52" s="26">
        <v>151.9</v>
      </c>
    </row>
    <row r="53" spans="1:25" s="28" customFormat="1" x14ac:dyDescent="0.25">
      <c r="A53" s="24" t="s">
        <v>41</v>
      </c>
      <c r="B53" s="29" t="s">
        <v>70</v>
      </c>
      <c r="C53" s="29" t="s">
        <v>70</v>
      </c>
      <c r="D53" s="29" t="s">
        <v>70</v>
      </c>
      <c r="E53" s="29" t="s">
        <v>70</v>
      </c>
      <c r="F53" s="29" t="s">
        <v>70</v>
      </c>
      <c r="G53" s="29" t="s">
        <v>70</v>
      </c>
      <c r="H53" s="29" t="s">
        <v>70</v>
      </c>
      <c r="I53" s="29" t="s">
        <v>70</v>
      </c>
      <c r="J53" s="29" t="s">
        <v>70</v>
      </c>
      <c r="K53" s="29" t="s">
        <v>70</v>
      </c>
      <c r="L53" s="29" t="s">
        <v>70</v>
      </c>
      <c r="M53" s="29" t="s">
        <v>70</v>
      </c>
      <c r="N53" s="25">
        <v>28254</v>
      </c>
      <c r="O53" s="26">
        <v>79.2</v>
      </c>
      <c r="P53" s="25">
        <v>56508</v>
      </c>
      <c r="Q53" s="26">
        <v>137.1</v>
      </c>
      <c r="R53" s="25">
        <v>84762</v>
      </c>
      <c r="S53" s="26">
        <v>181.5</v>
      </c>
      <c r="T53" s="25">
        <v>124862</v>
      </c>
      <c r="U53" s="26">
        <v>239.8</v>
      </c>
      <c r="V53" s="25">
        <v>164962</v>
      </c>
      <c r="W53" s="26">
        <v>287</v>
      </c>
      <c r="X53" s="25">
        <v>164962</v>
      </c>
      <c r="Y53" s="26">
        <v>214.4</v>
      </c>
    </row>
    <row r="54" spans="1:25" s="28" customFormat="1" x14ac:dyDescent="0.25">
      <c r="A54" s="24" t="s">
        <v>42</v>
      </c>
      <c r="B54" s="29" t="s">
        <v>70</v>
      </c>
      <c r="C54" s="29" t="s">
        <v>70</v>
      </c>
      <c r="D54" s="29" t="s">
        <v>70</v>
      </c>
      <c r="E54" s="29" t="s">
        <v>70</v>
      </c>
      <c r="F54" s="29" t="s">
        <v>70</v>
      </c>
      <c r="G54" s="29" t="s">
        <v>70</v>
      </c>
      <c r="H54" s="29" t="s">
        <v>70</v>
      </c>
      <c r="I54" s="29" t="s">
        <v>70</v>
      </c>
      <c r="J54" s="29" t="s">
        <v>70</v>
      </c>
      <c r="K54" s="29" t="s">
        <v>70</v>
      </c>
      <c r="L54" s="29" t="s">
        <v>70</v>
      </c>
      <c r="M54" s="29" t="s">
        <v>70</v>
      </c>
      <c r="N54" s="25">
        <v>21640</v>
      </c>
      <c r="O54" s="26">
        <v>83.1</v>
      </c>
      <c r="P54" s="25">
        <v>35706</v>
      </c>
      <c r="Q54" s="26">
        <v>124</v>
      </c>
      <c r="R54" s="25">
        <v>49772</v>
      </c>
      <c r="S54" s="26">
        <v>157.9</v>
      </c>
      <c r="T54" s="25">
        <v>76272</v>
      </c>
      <c r="U54" s="26">
        <v>223.3</v>
      </c>
      <c r="V54" s="25">
        <v>102772</v>
      </c>
      <c r="W54" s="26">
        <v>279.3</v>
      </c>
      <c r="X54" s="25">
        <v>102772</v>
      </c>
      <c r="Y54" s="26">
        <v>163.69999999999999</v>
      </c>
    </row>
    <row r="55" spans="1:25" s="28" customFormat="1" x14ac:dyDescent="0.25">
      <c r="A55" s="24" t="s">
        <v>43</v>
      </c>
      <c r="B55" s="25">
        <v>258182</v>
      </c>
      <c r="C55" s="26">
        <v>86.3</v>
      </c>
      <c r="D55" s="25">
        <v>447630</v>
      </c>
      <c r="E55" s="26">
        <v>92.9</v>
      </c>
      <c r="F55" s="25">
        <v>630357</v>
      </c>
      <c r="G55" s="26">
        <v>93.2</v>
      </c>
      <c r="H55" s="25">
        <v>859017</v>
      </c>
      <c r="I55" s="26">
        <v>96.1</v>
      </c>
      <c r="J55" s="25">
        <v>1128446</v>
      </c>
      <c r="K55" s="26">
        <v>100.9</v>
      </c>
      <c r="L55" s="25">
        <v>1485093</v>
      </c>
      <c r="M55" s="26">
        <v>111.7</v>
      </c>
      <c r="N55" s="25">
        <v>2026574</v>
      </c>
      <c r="O55" s="26">
        <v>130.80000000000001</v>
      </c>
      <c r="P55" s="25">
        <v>2496675</v>
      </c>
      <c r="Q55" s="26">
        <v>143</v>
      </c>
      <c r="R55" s="25">
        <v>2964683</v>
      </c>
      <c r="S55" s="26">
        <v>151.30000000000001</v>
      </c>
      <c r="T55" s="25">
        <v>3409157</v>
      </c>
      <c r="U55" s="26">
        <v>153.69999999999999</v>
      </c>
      <c r="V55" s="25">
        <v>3889945</v>
      </c>
      <c r="W55" s="26">
        <v>155.6</v>
      </c>
      <c r="X55" s="25">
        <v>4241603</v>
      </c>
      <c r="Y55" s="26">
        <v>150.6</v>
      </c>
    </row>
    <row r="56" spans="1:25" s="28" customFormat="1" x14ac:dyDescent="0.25">
      <c r="A56" s="36" t="s">
        <v>44</v>
      </c>
      <c r="B56" s="37" t="s">
        <v>70</v>
      </c>
      <c r="C56" s="37" t="s">
        <v>70</v>
      </c>
      <c r="D56" s="37" t="s">
        <v>70</v>
      </c>
      <c r="E56" s="37" t="s">
        <v>70</v>
      </c>
      <c r="F56" s="37" t="s">
        <v>70</v>
      </c>
      <c r="G56" s="37" t="s">
        <v>70</v>
      </c>
      <c r="H56" s="37" t="s">
        <v>70</v>
      </c>
      <c r="I56" s="37" t="s">
        <v>70</v>
      </c>
      <c r="J56" s="37" t="s">
        <v>70</v>
      </c>
      <c r="K56" s="37" t="s">
        <v>70</v>
      </c>
      <c r="L56" s="37" t="s">
        <v>70</v>
      </c>
      <c r="M56" s="37" t="s">
        <v>70</v>
      </c>
      <c r="N56" s="38">
        <v>18954</v>
      </c>
      <c r="O56" s="39">
        <v>78.7</v>
      </c>
      <c r="P56" s="38">
        <v>37908</v>
      </c>
      <c r="Q56" s="39">
        <v>136.30000000000001</v>
      </c>
      <c r="R56" s="38">
        <v>56862</v>
      </c>
      <c r="S56" s="39">
        <v>180.4</v>
      </c>
      <c r="T56" s="38">
        <v>84262</v>
      </c>
      <c r="U56" s="39">
        <v>239.8</v>
      </c>
      <c r="V56" s="38">
        <v>111662</v>
      </c>
      <c r="W56" s="39">
        <v>287.89999999999998</v>
      </c>
      <c r="X56" s="38">
        <v>111662</v>
      </c>
      <c r="Y56" s="39">
        <v>142.1</v>
      </c>
    </row>
    <row r="57" spans="1:25" s="28" customFormat="1" x14ac:dyDescent="0.25">
      <c r="A57" s="30" t="s">
        <v>45</v>
      </c>
      <c r="B57" s="40" t="s">
        <v>70</v>
      </c>
      <c r="C57" s="40" t="s">
        <v>70</v>
      </c>
      <c r="D57" s="40" t="s">
        <v>70</v>
      </c>
      <c r="E57" s="40" t="s">
        <v>70</v>
      </c>
      <c r="F57" s="40" t="s">
        <v>70</v>
      </c>
      <c r="G57" s="40" t="s">
        <v>70</v>
      </c>
      <c r="H57" s="40" t="s">
        <v>70</v>
      </c>
      <c r="I57" s="40" t="s">
        <v>70</v>
      </c>
      <c r="J57" s="40" t="s">
        <v>70</v>
      </c>
      <c r="K57" s="40" t="s">
        <v>70</v>
      </c>
      <c r="L57" s="40" t="s">
        <v>70</v>
      </c>
      <c r="M57" s="40" t="s">
        <v>70</v>
      </c>
      <c r="N57" s="31">
        <v>8740</v>
      </c>
      <c r="O57" s="32">
        <v>79.099999999999994</v>
      </c>
      <c r="P57" s="31">
        <v>17480</v>
      </c>
      <c r="Q57" s="32">
        <v>136.9</v>
      </c>
      <c r="R57" s="31">
        <v>26220</v>
      </c>
      <c r="S57" s="32">
        <v>181.2</v>
      </c>
      <c r="T57" s="31">
        <v>38070</v>
      </c>
      <c r="U57" s="32">
        <v>235.9</v>
      </c>
      <c r="V57" s="31">
        <v>49920</v>
      </c>
      <c r="W57" s="32">
        <v>280.2</v>
      </c>
      <c r="X57" s="31">
        <v>49920</v>
      </c>
      <c r="Y57" s="32">
        <v>127.5</v>
      </c>
    </row>
    <row r="61" spans="1:25" s="22" customFormat="1" ht="24.75" customHeight="1" x14ac:dyDescent="0.2">
      <c r="A61" s="155"/>
      <c r="B61" s="154" t="s">
        <v>71</v>
      </c>
      <c r="C61" s="154"/>
      <c r="D61" s="154" t="s">
        <v>72</v>
      </c>
      <c r="E61" s="154"/>
      <c r="F61" s="154" t="s">
        <v>73</v>
      </c>
      <c r="G61" s="154"/>
      <c r="H61" s="154" t="s">
        <v>74</v>
      </c>
      <c r="I61" s="154"/>
      <c r="J61" s="154" t="s">
        <v>75</v>
      </c>
      <c r="K61" s="154"/>
      <c r="L61" s="154" t="s">
        <v>76</v>
      </c>
      <c r="M61" s="154"/>
      <c r="N61" s="154" t="s">
        <v>77</v>
      </c>
      <c r="O61" s="154"/>
      <c r="P61" s="154" t="s">
        <v>78</v>
      </c>
      <c r="Q61" s="154"/>
      <c r="R61" s="154" t="s">
        <v>79</v>
      </c>
      <c r="S61" s="154"/>
      <c r="T61" s="154" t="s">
        <v>80</v>
      </c>
      <c r="U61" s="154"/>
      <c r="V61" s="154" t="s">
        <v>81</v>
      </c>
      <c r="W61" s="154"/>
      <c r="X61" s="154" t="s">
        <v>82</v>
      </c>
      <c r="Y61" s="154"/>
    </row>
    <row r="62" spans="1:25" s="22" customFormat="1" ht="45" x14ac:dyDescent="0.2">
      <c r="A62" s="156"/>
      <c r="B62" s="21" t="s">
        <v>30</v>
      </c>
      <c r="C62" s="23" t="s">
        <v>31</v>
      </c>
      <c r="D62" s="21" t="s">
        <v>30</v>
      </c>
      <c r="E62" s="23" t="s">
        <v>31</v>
      </c>
      <c r="F62" s="21" t="s">
        <v>30</v>
      </c>
      <c r="G62" s="23" t="s">
        <v>31</v>
      </c>
      <c r="H62" s="21" t="s">
        <v>30</v>
      </c>
      <c r="I62" s="23" t="s">
        <v>31</v>
      </c>
      <c r="J62" s="21" t="s">
        <v>30</v>
      </c>
      <c r="K62" s="23" t="s">
        <v>31</v>
      </c>
      <c r="L62" s="21" t="s">
        <v>30</v>
      </c>
      <c r="M62" s="23" t="s">
        <v>31</v>
      </c>
      <c r="N62" s="21" t="s">
        <v>30</v>
      </c>
      <c r="O62" s="23" t="s">
        <v>31</v>
      </c>
      <c r="P62" s="21" t="s">
        <v>30</v>
      </c>
      <c r="Q62" s="23" t="s">
        <v>31</v>
      </c>
      <c r="R62" s="21" t="s">
        <v>30</v>
      </c>
      <c r="S62" s="23" t="s">
        <v>31</v>
      </c>
      <c r="T62" s="21" t="s">
        <v>30</v>
      </c>
      <c r="U62" s="23" t="s">
        <v>31</v>
      </c>
      <c r="V62" s="21" t="s">
        <v>30</v>
      </c>
      <c r="W62" s="23" t="s">
        <v>31</v>
      </c>
      <c r="X62" s="21" t="s">
        <v>30</v>
      </c>
      <c r="Y62" s="21" t="s">
        <v>31</v>
      </c>
    </row>
    <row r="63" spans="1:25" s="28" customFormat="1" x14ac:dyDescent="0.25">
      <c r="A63" s="24" t="s">
        <v>32</v>
      </c>
      <c r="B63" s="25">
        <v>2114103</v>
      </c>
      <c r="C63" s="26">
        <v>128.1</v>
      </c>
      <c r="D63" s="25">
        <v>3744965</v>
      </c>
      <c r="E63" s="26">
        <v>116.1</v>
      </c>
      <c r="F63" s="25">
        <v>5554104</v>
      </c>
      <c r="G63" s="26">
        <v>104.6</v>
      </c>
      <c r="H63" s="25">
        <v>7372235</v>
      </c>
      <c r="I63" s="26">
        <v>99.4</v>
      </c>
      <c r="J63" s="25">
        <v>9579894</v>
      </c>
      <c r="K63" s="26">
        <v>101.8</v>
      </c>
      <c r="L63" s="25">
        <v>12839354</v>
      </c>
      <c r="M63" s="26">
        <v>99.6</v>
      </c>
      <c r="N63" s="25">
        <v>15975500</v>
      </c>
      <c r="O63" s="26">
        <v>101.1</v>
      </c>
      <c r="P63" s="25">
        <v>18914264</v>
      </c>
      <c r="Q63" s="26">
        <v>102.6</v>
      </c>
      <c r="R63" s="25">
        <v>21933012</v>
      </c>
      <c r="S63" s="26">
        <v>104.6</v>
      </c>
      <c r="T63" s="25">
        <v>24902813</v>
      </c>
      <c r="U63" s="26">
        <v>101.9</v>
      </c>
      <c r="V63" s="25">
        <v>29380031</v>
      </c>
      <c r="W63" s="26">
        <v>100.1</v>
      </c>
      <c r="X63" s="25">
        <v>34338822</v>
      </c>
      <c r="Y63" s="26">
        <v>101.2</v>
      </c>
    </row>
    <row r="64" spans="1:25" s="28" customFormat="1" x14ac:dyDescent="0.25">
      <c r="A64" s="24" t="s">
        <v>33</v>
      </c>
      <c r="B64" s="25">
        <v>1669017</v>
      </c>
      <c r="C64" s="26">
        <v>126.4</v>
      </c>
      <c r="D64" s="25">
        <v>3003140</v>
      </c>
      <c r="E64" s="26">
        <v>113.2</v>
      </c>
      <c r="F64" s="25">
        <v>4394362</v>
      </c>
      <c r="G64" s="26">
        <v>97.2</v>
      </c>
      <c r="H64" s="25">
        <v>5669050</v>
      </c>
      <c r="I64" s="26">
        <v>89.1</v>
      </c>
      <c r="J64" s="25">
        <v>7312285</v>
      </c>
      <c r="K64" s="26">
        <v>91</v>
      </c>
      <c r="L64" s="25">
        <v>9967954</v>
      </c>
      <c r="M64" s="26">
        <v>90</v>
      </c>
      <c r="N64" s="25">
        <v>12677338</v>
      </c>
      <c r="O64" s="26">
        <v>97</v>
      </c>
      <c r="P64" s="25">
        <v>15295895</v>
      </c>
      <c r="Q64" s="26">
        <v>102.7</v>
      </c>
      <c r="R64" s="25">
        <v>17972085</v>
      </c>
      <c r="S64" s="26">
        <v>108.1</v>
      </c>
      <c r="T64" s="25">
        <v>20052278</v>
      </c>
      <c r="U64" s="26">
        <v>104.4</v>
      </c>
      <c r="V64" s="25">
        <v>23164510</v>
      </c>
      <c r="W64" s="26">
        <v>100</v>
      </c>
      <c r="X64" s="25">
        <v>26876131</v>
      </c>
      <c r="Y64" s="26">
        <v>98.3</v>
      </c>
    </row>
    <row r="65" spans="1:25" s="28" customFormat="1" x14ac:dyDescent="0.25">
      <c r="A65" s="24" t="s">
        <v>34</v>
      </c>
      <c r="B65" s="25">
        <v>1760</v>
      </c>
      <c r="C65" s="29" t="s">
        <v>70</v>
      </c>
      <c r="D65" s="25">
        <v>3520</v>
      </c>
      <c r="E65" s="29" t="s">
        <v>70</v>
      </c>
      <c r="F65" s="25">
        <v>5280</v>
      </c>
      <c r="G65" s="29" t="s">
        <v>70</v>
      </c>
      <c r="H65" s="25">
        <v>18920</v>
      </c>
      <c r="I65" s="29" t="s">
        <v>70</v>
      </c>
      <c r="J65" s="25">
        <v>32560</v>
      </c>
      <c r="K65" s="29" t="s">
        <v>70</v>
      </c>
      <c r="L65" s="25">
        <v>46200</v>
      </c>
      <c r="M65" s="29" t="s">
        <v>70</v>
      </c>
      <c r="N65" s="25">
        <v>46200</v>
      </c>
      <c r="O65" s="26">
        <v>278.3</v>
      </c>
      <c r="P65" s="25">
        <v>46200</v>
      </c>
      <c r="Q65" s="26">
        <v>140.19999999999999</v>
      </c>
      <c r="R65" s="25">
        <v>46200</v>
      </c>
      <c r="S65" s="26">
        <v>94</v>
      </c>
      <c r="T65" s="25">
        <v>69797</v>
      </c>
      <c r="U65" s="26">
        <v>99.9</v>
      </c>
      <c r="V65" s="25">
        <v>93394</v>
      </c>
      <c r="W65" s="26">
        <v>103.2</v>
      </c>
      <c r="X65" s="25">
        <v>116991</v>
      </c>
      <c r="Y65" s="26">
        <v>106.4</v>
      </c>
    </row>
    <row r="66" spans="1:25" s="28" customFormat="1" ht="23.25" x14ac:dyDescent="0.25">
      <c r="A66" s="24" t="s">
        <v>35</v>
      </c>
      <c r="B66" s="25">
        <v>566</v>
      </c>
      <c r="C66" s="29" t="s">
        <v>70</v>
      </c>
      <c r="D66" s="25">
        <v>1132</v>
      </c>
      <c r="E66" s="29" t="s">
        <v>70</v>
      </c>
      <c r="F66" s="25">
        <v>1698</v>
      </c>
      <c r="G66" s="29" t="s">
        <v>70</v>
      </c>
      <c r="H66" s="25">
        <v>2264</v>
      </c>
      <c r="I66" s="29" t="s">
        <v>70</v>
      </c>
      <c r="J66" s="25">
        <v>2830</v>
      </c>
      <c r="K66" s="29" t="s">
        <v>70</v>
      </c>
      <c r="L66" s="25">
        <v>3396</v>
      </c>
      <c r="M66" s="29" t="s">
        <v>70</v>
      </c>
      <c r="N66" s="25">
        <v>3396</v>
      </c>
      <c r="O66" s="26">
        <v>204.3</v>
      </c>
      <c r="P66" s="25">
        <v>3396</v>
      </c>
      <c r="Q66" s="26">
        <v>102.9</v>
      </c>
      <c r="R66" s="25">
        <v>3396</v>
      </c>
      <c r="S66" s="26">
        <v>69</v>
      </c>
      <c r="T66" s="25">
        <v>5581</v>
      </c>
      <c r="U66" s="26">
        <v>85.6</v>
      </c>
      <c r="V66" s="25">
        <v>7766</v>
      </c>
      <c r="W66" s="26">
        <v>95.8</v>
      </c>
      <c r="X66" s="25">
        <v>9951</v>
      </c>
      <c r="Y66" s="26">
        <v>124.2</v>
      </c>
    </row>
    <row r="67" spans="1:25" s="28" customFormat="1" ht="23.25" x14ac:dyDescent="0.25">
      <c r="A67" s="24" t="s">
        <v>36</v>
      </c>
      <c r="B67" s="25">
        <v>1894</v>
      </c>
      <c r="C67" s="29" t="s">
        <v>70</v>
      </c>
      <c r="D67" s="25">
        <v>3788</v>
      </c>
      <c r="E67" s="29" t="s">
        <v>70</v>
      </c>
      <c r="F67" s="25">
        <v>5682</v>
      </c>
      <c r="G67" s="29" t="s">
        <v>70</v>
      </c>
      <c r="H67" s="25">
        <v>9682</v>
      </c>
      <c r="I67" s="29" t="s">
        <v>70</v>
      </c>
      <c r="J67" s="25">
        <v>13682</v>
      </c>
      <c r="K67" s="29" t="s">
        <v>70</v>
      </c>
      <c r="L67" s="25">
        <v>17682</v>
      </c>
      <c r="M67" s="29" t="s">
        <v>70</v>
      </c>
      <c r="N67" s="25">
        <v>21682</v>
      </c>
      <c r="O67" s="26">
        <v>27.8</v>
      </c>
      <c r="P67" s="25">
        <v>25682</v>
      </c>
      <c r="Q67" s="26">
        <v>16.600000000000001</v>
      </c>
      <c r="R67" s="25">
        <v>29682</v>
      </c>
      <c r="S67" s="26">
        <v>12.8</v>
      </c>
      <c r="T67" s="25">
        <v>193407</v>
      </c>
      <c r="U67" s="26">
        <v>55</v>
      </c>
      <c r="V67" s="25">
        <v>457132</v>
      </c>
      <c r="W67" s="26">
        <v>96.9</v>
      </c>
      <c r="X67" s="25">
        <v>720857</v>
      </c>
      <c r="Y67" s="26">
        <v>154.6</v>
      </c>
    </row>
    <row r="68" spans="1:25" s="28" customFormat="1" ht="23.25" x14ac:dyDescent="0.25">
      <c r="A68" s="24" t="s">
        <v>37</v>
      </c>
      <c r="B68" s="25">
        <v>1327</v>
      </c>
      <c r="C68" s="29" t="s">
        <v>70</v>
      </c>
      <c r="D68" s="25">
        <v>2654</v>
      </c>
      <c r="E68" s="29" t="s">
        <v>70</v>
      </c>
      <c r="F68" s="25">
        <v>3981</v>
      </c>
      <c r="G68" s="29" t="s">
        <v>70</v>
      </c>
      <c r="H68" s="25">
        <v>21354</v>
      </c>
      <c r="I68" s="29" t="s">
        <v>70</v>
      </c>
      <c r="J68" s="25">
        <v>38727</v>
      </c>
      <c r="K68" s="29" t="s">
        <v>70</v>
      </c>
      <c r="L68" s="25">
        <v>56100</v>
      </c>
      <c r="M68" s="29" t="s">
        <v>70</v>
      </c>
      <c r="N68" s="25">
        <v>56100</v>
      </c>
      <c r="O68" s="26">
        <v>294.7</v>
      </c>
      <c r="P68" s="25">
        <v>56100</v>
      </c>
      <c r="Q68" s="26">
        <v>148.5</v>
      </c>
      <c r="R68" s="25">
        <v>56100</v>
      </c>
      <c r="S68" s="26">
        <v>99.6</v>
      </c>
      <c r="T68" s="25">
        <v>73655</v>
      </c>
      <c r="U68" s="26">
        <v>100.1</v>
      </c>
      <c r="V68" s="25">
        <v>91210</v>
      </c>
      <c r="W68" s="26">
        <v>100.5</v>
      </c>
      <c r="X68" s="25">
        <v>108765</v>
      </c>
      <c r="Y68" s="26">
        <v>121.3</v>
      </c>
    </row>
    <row r="69" spans="1:25" s="28" customFormat="1" x14ac:dyDescent="0.25">
      <c r="A69" s="24" t="s">
        <v>38</v>
      </c>
      <c r="B69" s="25">
        <v>2660</v>
      </c>
      <c r="C69" s="29" t="s">
        <v>70</v>
      </c>
      <c r="D69" s="25">
        <v>5320</v>
      </c>
      <c r="E69" s="26">
        <v>415300.5</v>
      </c>
      <c r="F69" s="25">
        <v>7980</v>
      </c>
      <c r="G69" s="26">
        <v>317675.2</v>
      </c>
      <c r="H69" s="25">
        <v>10640</v>
      </c>
      <c r="I69" s="26">
        <v>431118.3</v>
      </c>
      <c r="J69" s="25">
        <v>13300</v>
      </c>
      <c r="K69" s="26">
        <v>545082</v>
      </c>
      <c r="L69" s="25">
        <v>15960</v>
      </c>
      <c r="M69" s="26">
        <v>436423.3</v>
      </c>
      <c r="N69" s="25">
        <v>15960</v>
      </c>
      <c r="O69" s="26">
        <v>141.9</v>
      </c>
      <c r="P69" s="25">
        <v>15960</v>
      </c>
      <c r="Q69" s="26">
        <v>71.5</v>
      </c>
      <c r="R69" s="25">
        <v>15960</v>
      </c>
      <c r="S69" s="26">
        <v>47.9</v>
      </c>
      <c r="T69" s="25">
        <v>39609</v>
      </c>
      <c r="U69" s="26">
        <v>80.400000000000006</v>
      </c>
      <c r="V69" s="25">
        <v>108996</v>
      </c>
      <c r="W69" s="26">
        <v>167.3</v>
      </c>
      <c r="X69" s="25">
        <v>178383</v>
      </c>
      <c r="Y69" s="26">
        <v>222.4</v>
      </c>
    </row>
    <row r="70" spans="1:25" s="28" customFormat="1" x14ac:dyDescent="0.25">
      <c r="A70" s="24" t="s">
        <v>39</v>
      </c>
      <c r="B70" s="25">
        <v>2310</v>
      </c>
      <c r="C70" s="29" t="s">
        <v>70</v>
      </c>
      <c r="D70" s="25">
        <v>4620</v>
      </c>
      <c r="E70" s="29" t="s">
        <v>70</v>
      </c>
      <c r="F70" s="25">
        <v>6930</v>
      </c>
      <c r="G70" s="29" t="s">
        <v>70</v>
      </c>
      <c r="H70" s="25">
        <v>23070</v>
      </c>
      <c r="I70" s="29" t="s">
        <v>70</v>
      </c>
      <c r="J70" s="25">
        <v>39210</v>
      </c>
      <c r="K70" s="29" t="s">
        <v>70</v>
      </c>
      <c r="L70" s="25">
        <v>55350</v>
      </c>
      <c r="M70" s="29" t="s">
        <v>70</v>
      </c>
      <c r="N70" s="25">
        <v>55350</v>
      </c>
      <c r="O70" s="26">
        <v>271.7</v>
      </c>
      <c r="P70" s="25">
        <v>55350</v>
      </c>
      <c r="Q70" s="26">
        <v>136.9</v>
      </c>
      <c r="R70" s="25">
        <v>55350</v>
      </c>
      <c r="S70" s="26">
        <v>91.8</v>
      </c>
      <c r="T70" s="25">
        <v>82890</v>
      </c>
      <c r="U70" s="26">
        <v>92.6</v>
      </c>
      <c r="V70" s="25">
        <v>210430</v>
      </c>
      <c r="W70" s="26">
        <v>177.5</v>
      </c>
      <c r="X70" s="25">
        <v>337970</v>
      </c>
      <c r="Y70" s="26">
        <v>231.3</v>
      </c>
    </row>
    <row r="71" spans="1:25" s="28" customFormat="1" ht="23.25" x14ac:dyDescent="0.25">
      <c r="A71" s="24" t="s">
        <v>40</v>
      </c>
      <c r="B71" s="25">
        <v>1184</v>
      </c>
      <c r="C71" s="29" t="s">
        <v>70</v>
      </c>
      <c r="D71" s="25">
        <v>2368</v>
      </c>
      <c r="E71" s="29" t="s">
        <v>70</v>
      </c>
      <c r="F71" s="25">
        <v>3552</v>
      </c>
      <c r="G71" s="29" t="s">
        <v>70</v>
      </c>
      <c r="H71" s="25">
        <v>21338</v>
      </c>
      <c r="I71" s="29" t="s">
        <v>70</v>
      </c>
      <c r="J71" s="25">
        <v>39124</v>
      </c>
      <c r="K71" s="29" t="s">
        <v>70</v>
      </c>
      <c r="L71" s="25">
        <v>56910</v>
      </c>
      <c r="M71" s="29" t="s">
        <v>70</v>
      </c>
      <c r="N71" s="25">
        <v>56910</v>
      </c>
      <c r="O71" s="26">
        <v>191.6</v>
      </c>
      <c r="P71" s="25">
        <v>56910</v>
      </c>
      <c r="Q71" s="26">
        <v>96.5</v>
      </c>
      <c r="R71" s="25">
        <v>56910</v>
      </c>
      <c r="S71" s="26">
        <v>64.7</v>
      </c>
      <c r="T71" s="25">
        <v>130763</v>
      </c>
      <c r="U71" s="26">
        <v>99.5</v>
      </c>
      <c r="V71" s="25">
        <v>204616</v>
      </c>
      <c r="W71" s="26">
        <v>117.1</v>
      </c>
      <c r="X71" s="25">
        <v>278469</v>
      </c>
      <c r="Y71" s="26">
        <v>161.30000000000001</v>
      </c>
    </row>
    <row r="72" spans="1:25" s="28" customFormat="1" x14ac:dyDescent="0.25">
      <c r="A72" s="24" t="s">
        <v>41</v>
      </c>
      <c r="B72" s="25">
        <v>2747</v>
      </c>
      <c r="C72" s="29" t="s">
        <v>70</v>
      </c>
      <c r="D72" s="25">
        <v>5494</v>
      </c>
      <c r="E72" s="29" t="s">
        <v>70</v>
      </c>
      <c r="F72" s="25">
        <v>8241</v>
      </c>
      <c r="G72" s="29" t="s">
        <v>70</v>
      </c>
      <c r="H72" s="25">
        <v>10988</v>
      </c>
      <c r="I72" s="29" t="s">
        <v>70</v>
      </c>
      <c r="J72" s="25">
        <v>13735</v>
      </c>
      <c r="K72" s="29" t="s">
        <v>70</v>
      </c>
      <c r="L72" s="25">
        <v>16482</v>
      </c>
      <c r="M72" s="29" t="s">
        <v>70</v>
      </c>
      <c r="N72" s="25">
        <v>19229</v>
      </c>
      <c r="O72" s="26">
        <v>55.9</v>
      </c>
      <c r="P72" s="25">
        <v>21976</v>
      </c>
      <c r="Q72" s="26">
        <v>32.200000000000003</v>
      </c>
      <c r="R72" s="25">
        <v>24723</v>
      </c>
      <c r="S72" s="26">
        <v>24.3</v>
      </c>
      <c r="T72" s="25">
        <v>27470</v>
      </c>
      <c r="U72" s="26">
        <v>18.399999999999999</v>
      </c>
      <c r="V72" s="25">
        <v>30217</v>
      </c>
      <c r="W72" s="26">
        <v>15.3</v>
      </c>
      <c r="X72" s="25">
        <v>32964</v>
      </c>
      <c r="Y72" s="26">
        <v>16.899999999999999</v>
      </c>
    </row>
    <row r="73" spans="1:25" s="28" customFormat="1" x14ac:dyDescent="0.25">
      <c r="A73" s="36" t="s">
        <v>42</v>
      </c>
      <c r="B73" s="37" t="s">
        <v>70</v>
      </c>
      <c r="C73" s="37" t="s">
        <v>70</v>
      </c>
      <c r="D73" s="37" t="s">
        <v>70</v>
      </c>
      <c r="E73" s="37" t="s">
        <v>70</v>
      </c>
      <c r="F73" s="37" t="s">
        <v>70</v>
      </c>
      <c r="G73" s="37" t="s">
        <v>70</v>
      </c>
      <c r="H73" s="37" t="s">
        <v>70</v>
      </c>
      <c r="I73" s="37" t="s">
        <v>70</v>
      </c>
      <c r="J73" s="37" t="s">
        <v>70</v>
      </c>
      <c r="K73" s="37" t="s">
        <v>70</v>
      </c>
      <c r="L73" s="37" t="s">
        <v>70</v>
      </c>
      <c r="M73" s="37" t="s">
        <v>70</v>
      </c>
      <c r="N73" s="37" t="s">
        <v>70</v>
      </c>
      <c r="O73" s="37" t="s">
        <v>70</v>
      </c>
      <c r="P73" s="37" t="s">
        <v>70</v>
      </c>
      <c r="Q73" s="37" t="s">
        <v>70</v>
      </c>
      <c r="R73" s="37" t="s">
        <v>70</v>
      </c>
      <c r="S73" s="37" t="s">
        <v>70</v>
      </c>
      <c r="T73" s="37" t="s">
        <v>70</v>
      </c>
      <c r="U73" s="37" t="s">
        <v>70</v>
      </c>
      <c r="V73" s="37" t="s">
        <v>70</v>
      </c>
      <c r="W73" s="37" t="s">
        <v>70</v>
      </c>
      <c r="X73" s="37" t="s">
        <v>70</v>
      </c>
      <c r="Y73" s="37" t="s">
        <v>70</v>
      </c>
    </row>
    <row r="74" spans="1:25" s="28" customFormat="1" x14ac:dyDescent="0.25">
      <c r="A74" s="36" t="s">
        <v>43</v>
      </c>
      <c r="B74" s="38">
        <v>426278</v>
      </c>
      <c r="C74" s="39">
        <v>128.9</v>
      </c>
      <c r="D74" s="38">
        <v>704209</v>
      </c>
      <c r="E74" s="39">
        <v>122.8</v>
      </c>
      <c r="F74" s="38">
        <v>1103318</v>
      </c>
      <c r="G74" s="39">
        <v>139.4</v>
      </c>
      <c r="H74" s="38">
        <v>1549889</v>
      </c>
      <c r="I74" s="39">
        <v>146.19999999999999</v>
      </c>
      <c r="J74" s="38">
        <v>2017441</v>
      </c>
      <c r="K74" s="39">
        <v>146.5</v>
      </c>
      <c r="L74" s="38">
        <v>2524360</v>
      </c>
      <c r="M74" s="39">
        <v>139.4</v>
      </c>
      <c r="N74" s="38">
        <v>2944375</v>
      </c>
      <c r="O74" s="39">
        <v>119.4</v>
      </c>
      <c r="P74" s="38">
        <v>3257835</v>
      </c>
      <c r="Q74" s="39">
        <v>108</v>
      </c>
      <c r="R74" s="38">
        <v>3593646</v>
      </c>
      <c r="S74" s="39">
        <v>100.9</v>
      </c>
      <c r="T74" s="38">
        <v>4092338</v>
      </c>
      <c r="U74" s="39">
        <v>100.2</v>
      </c>
      <c r="V74" s="38">
        <v>4820670</v>
      </c>
      <c r="W74" s="39">
        <v>103.7</v>
      </c>
      <c r="X74" s="38">
        <v>5431186</v>
      </c>
      <c r="Y74" s="39">
        <v>108.4</v>
      </c>
    </row>
    <row r="75" spans="1:25" s="28" customFormat="1" x14ac:dyDescent="0.25">
      <c r="A75" s="36" t="s">
        <v>44</v>
      </c>
      <c r="B75" s="38">
        <v>2200</v>
      </c>
      <c r="C75" s="37" t="s">
        <v>70</v>
      </c>
      <c r="D75" s="38">
        <v>4400</v>
      </c>
      <c r="E75" s="37" t="s">
        <v>70</v>
      </c>
      <c r="F75" s="38">
        <v>6600</v>
      </c>
      <c r="G75" s="37" t="s">
        <v>70</v>
      </c>
      <c r="H75" s="38">
        <v>26400</v>
      </c>
      <c r="I75" s="37" t="s">
        <v>70</v>
      </c>
      <c r="J75" s="38">
        <v>46200</v>
      </c>
      <c r="K75" s="37" t="s">
        <v>70</v>
      </c>
      <c r="L75" s="38">
        <v>66000</v>
      </c>
      <c r="M75" s="37" t="s">
        <v>70</v>
      </c>
      <c r="N75" s="38">
        <v>66000</v>
      </c>
      <c r="O75" s="39">
        <v>286.10000000000002</v>
      </c>
      <c r="P75" s="38">
        <v>66000</v>
      </c>
      <c r="Q75" s="39">
        <v>144.1</v>
      </c>
      <c r="R75" s="38">
        <v>66000</v>
      </c>
      <c r="S75" s="39">
        <v>96.6</v>
      </c>
      <c r="T75" s="38">
        <v>101047</v>
      </c>
      <c r="U75" s="39">
        <v>100.1</v>
      </c>
      <c r="V75" s="38">
        <v>136094</v>
      </c>
      <c r="W75" s="39">
        <v>102</v>
      </c>
      <c r="X75" s="38">
        <v>171141</v>
      </c>
      <c r="Y75" s="39">
        <v>129.80000000000001</v>
      </c>
    </row>
    <row r="76" spans="1:25" s="28" customFormat="1" x14ac:dyDescent="0.25">
      <c r="A76" s="30" t="s">
        <v>45</v>
      </c>
      <c r="B76" s="31">
        <v>2160</v>
      </c>
      <c r="C76" s="40" t="s">
        <v>70</v>
      </c>
      <c r="D76" s="31">
        <v>4320</v>
      </c>
      <c r="E76" s="40" t="s">
        <v>70</v>
      </c>
      <c r="F76" s="31">
        <v>6480</v>
      </c>
      <c r="G76" s="40" t="s">
        <v>70</v>
      </c>
      <c r="H76" s="31">
        <v>8640</v>
      </c>
      <c r="I76" s="40" t="s">
        <v>70</v>
      </c>
      <c r="J76" s="31">
        <v>10800</v>
      </c>
      <c r="K76" s="40" t="s">
        <v>70</v>
      </c>
      <c r="L76" s="31">
        <v>12960</v>
      </c>
      <c r="M76" s="40" t="s">
        <v>70</v>
      </c>
      <c r="N76" s="31">
        <v>12960</v>
      </c>
      <c r="O76" s="32">
        <v>121.8</v>
      </c>
      <c r="P76" s="31">
        <v>12960</v>
      </c>
      <c r="Q76" s="32">
        <v>61.4</v>
      </c>
      <c r="R76" s="31">
        <v>12960</v>
      </c>
      <c r="S76" s="32">
        <v>41.2</v>
      </c>
      <c r="T76" s="31">
        <v>33978</v>
      </c>
      <c r="U76" s="32">
        <v>74.5</v>
      </c>
      <c r="V76" s="31">
        <v>54996</v>
      </c>
      <c r="W76" s="32">
        <v>92.2</v>
      </c>
      <c r="X76" s="31">
        <v>76014</v>
      </c>
      <c r="Y76" s="32">
        <v>128.9</v>
      </c>
    </row>
    <row r="80" spans="1:25" s="22" customFormat="1" ht="21.75" customHeight="1" x14ac:dyDescent="0.2">
      <c r="A80" s="155"/>
      <c r="B80" s="154" t="s">
        <v>83</v>
      </c>
      <c r="C80" s="154"/>
      <c r="D80" s="154" t="s">
        <v>84</v>
      </c>
      <c r="E80" s="154"/>
      <c r="F80" s="154" t="s">
        <v>85</v>
      </c>
      <c r="G80" s="157"/>
      <c r="H80" s="154" t="s">
        <v>86</v>
      </c>
      <c r="I80" s="157"/>
      <c r="J80" s="154" t="s">
        <v>87</v>
      </c>
      <c r="K80" s="154"/>
      <c r="L80" s="154" t="s">
        <v>88</v>
      </c>
      <c r="M80" s="154"/>
      <c r="N80" s="154" t="s">
        <v>90</v>
      </c>
      <c r="O80" s="154"/>
      <c r="P80" s="154" t="s">
        <v>89</v>
      </c>
      <c r="Q80" s="154"/>
      <c r="R80" s="154" t="s">
        <v>91</v>
      </c>
      <c r="S80" s="154"/>
      <c r="T80" s="154" t="s">
        <v>92</v>
      </c>
      <c r="U80" s="154"/>
      <c r="V80" s="154" t="s">
        <v>93</v>
      </c>
      <c r="W80" s="154"/>
      <c r="X80" s="154" t="s">
        <v>94</v>
      </c>
      <c r="Y80" s="154"/>
    </row>
    <row r="81" spans="1:25" s="22" customFormat="1" ht="45" x14ac:dyDescent="0.2">
      <c r="A81" s="156"/>
      <c r="B81" s="21" t="s">
        <v>30</v>
      </c>
      <c r="C81" s="23" t="s">
        <v>31</v>
      </c>
      <c r="D81" s="21" t="s">
        <v>30</v>
      </c>
      <c r="E81" s="23" t="s">
        <v>31</v>
      </c>
      <c r="F81" s="21" t="s">
        <v>30</v>
      </c>
      <c r="G81" s="23" t="s">
        <v>31</v>
      </c>
      <c r="H81" s="93" t="s">
        <v>30</v>
      </c>
      <c r="I81" s="94" t="s">
        <v>31</v>
      </c>
      <c r="J81" s="95" t="s">
        <v>30</v>
      </c>
      <c r="K81" s="96" t="s">
        <v>31</v>
      </c>
      <c r="L81" s="105" t="s">
        <v>30</v>
      </c>
      <c r="M81" s="106" t="s">
        <v>31</v>
      </c>
      <c r="N81" s="107" t="s">
        <v>30</v>
      </c>
      <c r="O81" s="108" t="s">
        <v>31</v>
      </c>
      <c r="P81" s="109" t="s">
        <v>30</v>
      </c>
      <c r="Q81" s="110" t="s">
        <v>31</v>
      </c>
      <c r="R81" s="111" t="s">
        <v>30</v>
      </c>
      <c r="S81" s="112" t="s">
        <v>31</v>
      </c>
      <c r="T81" s="113" t="s">
        <v>30</v>
      </c>
      <c r="U81" s="114" t="s">
        <v>31</v>
      </c>
      <c r="V81" s="115" t="s">
        <v>30</v>
      </c>
      <c r="W81" s="116" t="s">
        <v>31</v>
      </c>
      <c r="X81" s="117" t="s">
        <v>30</v>
      </c>
      <c r="Y81" s="117" t="s">
        <v>31</v>
      </c>
    </row>
    <row r="82" spans="1:25" s="28" customFormat="1" x14ac:dyDescent="0.25">
      <c r="A82" s="24" t="s">
        <v>32</v>
      </c>
      <c r="B82" s="25">
        <v>2003861</v>
      </c>
      <c r="C82" s="26">
        <v>89.8</v>
      </c>
      <c r="D82" s="25">
        <v>3652718</v>
      </c>
      <c r="E82" s="26">
        <v>92.4</v>
      </c>
      <c r="F82" s="25">
        <v>5897497</v>
      </c>
      <c r="G82" s="26">
        <v>100.6</v>
      </c>
      <c r="H82" s="25">
        <v>7809187</v>
      </c>
      <c r="I82" s="26">
        <v>100.5</v>
      </c>
      <c r="J82" s="25">
        <v>10085499</v>
      </c>
      <c r="K82" s="26">
        <v>100</v>
      </c>
      <c r="L82" s="25">
        <v>13469689</v>
      </c>
      <c r="M82" s="26">
        <v>100.2</v>
      </c>
      <c r="N82" s="25">
        <v>17160475</v>
      </c>
      <c r="O82" s="26">
        <v>103.1</v>
      </c>
      <c r="P82" s="25">
        <v>20246012</v>
      </c>
      <c r="Q82" s="26">
        <v>103</v>
      </c>
      <c r="R82" s="25">
        <v>23540313</v>
      </c>
      <c r="S82" s="26">
        <v>103.5</v>
      </c>
      <c r="T82" s="25">
        <v>20312840</v>
      </c>
      <c r="U82" s="26">
        <v>80.5</v>
      </c>
      <c r="V82" s="25">
        <v>28722609</v>
      </c>
      <c r="W82" s="26">
        <v>124</v>
      </c>
      <c r="X82" s="25">
        <v>36895018</v>
      </c>
      <c r="Y82" s="26">
        <v>104.4</v>
      </c>
    </row>
    <row r="83" spans="1:25" s="28" customFormat="1" x14ac:dyDescent="0.25">
      <c r="A83" s="24" t="s">
        <v>33</v>
      </c>
      <c r="B83" s="25">
        <v>1364184</v>
      </c>
      <c r="C83" s="26">
        <v>77.400000000000006</v>
      </c>
      <c r="D83" s="25">
        <v>2647418</v>
      </c>
      <c r="E83" s="26">
        <v>83.5</v>
      </c>
      <c r="F83" s="25">
        <v>4361582</v>
      </c>
      <c r="G83" s="26">
        <v>94</v>
      </c>
      <c r="H83" s="25">
        <v>5569761</v>
      </c>
      <c r="I83" s="26">
        <v>93.2</v>
      </c>
      <c r="J83" s="25">
        <v>7240559</v>
      </c>
      <c r="K83" s="26">
        <v>94</v>
      </c>
      <c r="L83" s="25">
        <v>9705991</v>
      </c>
      <c r="M83" s="26">
        <v>93</v>
      </c>
      <c r="N83" s="25">
        <v>12192377</v>
      </c>
      <c r="O83" s="26">
        <v>92.3</v>
      </c>
      <c r="P83" s="25">
        <v>14754693</v>
      </c>
      <c r="Q83" s="26">
        <v>92.8</v>
      </c>
      <c r="R83" s="25">
        <v>17528198</v>
      </c>
      <c r="S83" s="26">
        <v>94.1</v>
      </c>
      <c r="T83" s="25">
        <v>17106237</v>
      </c>
      <c r="U83" s="26">
        <v>76.400000000000006</v>
      </c>
      <c r="V83" s="25">
        <v>23143291</v>
      </c>
      <c r="W83" s="26">
        <v>118.7</v>
      </c>
      <c r="X83" s="25">
        <v>28543895</v>
      </c>
      <c r="Y83" s="26">
        <v>103.2</v>
      </c>
    </row>
    <row r="84" spans="1:25" s="28" customFormat="1" x14ac:dyDescent="0.25">
      <c r="A84" s="24" t="s">
        <v>34</v>
      </c>
      <c r="B84" s="25">
        <v>1760</v>
      </c>
      <c r="C84" s="26">
        <v>94.7</v>
      </c>
      <c r="D84" s="25">
        <v>3524</v>
      </c>
      <c r="E84" s="26">
        <v>94.8</v>
      </c>
      <c r="F84" s="25">
        <v>5288</v>
      </c>
      <c r="G84" s="26">
        <v>94.8</v>
      </c>
      <c r="H84" s="25">
        <v>18047</v>
      </c>
      <c r="I84" s="26">
        <v>90.5</v>
      </c>
      <c r="J84" s="25">
        <v>30806</v>
      </c>
      <c r="K84" s="26">
        <v>89.9</v>
      </c>
      <c r="L84" s="25">
        <v>43565</v>
      </c>
      <c r="M84" s="26">
        <v>90.1</v>
      </c>
      <c r="N84" s="25">
        <v>55293</v>
      </c>
      <c r="O84" s="26">
        <v>114.9</v>
      </c>
      <c r="P84" s="25">
        <v>67021</v>
      </c>
      <c r="Q84" s="26">
        <v>139.6</v>
      </c>
      <c r="R84" s="25">
        <v>78749</v>
      </c>
      <c r="S84" s="26">
        <v>164.4</v>
      </c>
      <c r="T84" s="25">
        <v>63583</v>
      </c>
      <c r="U84" s="26">
        <v>126.4</v>
      </c>
      <c r="V84" s="25">
        <v>93120</v>
      </c>
      <c r="W84" s="26">
        <v>128.5</v>
      </c>
      <c r="X84" s="25">
        <v>113933</v>
      </c>
      <c r="Y84" s="26">
        <v>94.6</v>
      </c>
    </row>
    <row r="85" spans="1:25" s="28" customFormat="1" ht="23.25" x14ac:dyDescent="0.25">
      <c r="A85" s="24" t="s">
        <v>35</v>
      </c>
      <c r="B85" s="25">
        <v>566</v>
      </c>
      <c r="C85" s="26">
        <v>94.7</v>
      </c>
      <c r="D85" s="25">
        <v>1136</v>
      </c>
      <c r="E85" s="26">
        <v>95</v>
      </c>
      <c r="F85" s="25">
        <v>1706</v>
      </c>
      <c r="G85" s="26">
        <v>95.1</v>
      </c>
      <c r="H85" s="25">
        <v>2276</v>
      </c>
      <c r="I85" s="26">
        <v>95.4</v>
      </c>
      <c r="J85" s="25">
        <v>2846</v>
      </c>
      <c r="K85" s="26">
        <v>95.5</v>
      </c>
      <c r="L85" s="25">
        <v>3416</v>
      </c>
      <c r="M85" s="26">
        <v>96.1</v>
      </c>
      <c r="N85" s="25">
        <v>3986</v>
      </c>
      <c r="O85" s="26">
        <v>112.6</v>
      </c>
      <c r="P85" s="25">
        <v>4556</v>
      </c>
      <c r="Q85" s="26">
        <v>129.1</v>
      </c>
      <c r="R85" s="25">
        <v>5126</v>
      </c>
      <c r="S85" s="26">
        <v>145.6</v>
      </c>
      <c r="T85" s="25">
        <v>1344</v>
      </c>
      <c r="U85" s="26">
        <v>0.6</v>
      </c>
      <c r="V85" s="25">
        <v>6786</v>
      </c>
      <c r="W85" s="26">
        <v>442.9</v>
      </c>
      <c r="X85" s="25">
        <v>6836</v>
      </c>
      <c r="Y85" s="26">
        <v>66.8</v>
      </c>
    </row>
    <row r="86" spans="1:25" s="28" customFormat="1" ht="23.25" x14ac:dyDescent="0.25">
      <c r="A86" s="24" t="s">
        <v>36</v>
      </c>
      <c r="B86" s="25">
        <v>1894</v>
      </c>
      <c r="C86" s="26">
        <v>94.7</v>
      </c>
      <c r="D86" s="25">
        <v>3684</v>
      </c>
      <c r="E86" s="26">
        <v>92.1</v>
      </c>
      <c r="F86" s="25">
        <v>5474</v>
      </c>
      <c r="G86" s="26">
        <v>91.2</v>
      </c>
      <c r="H86" s="25">
        <v>7264</v>
      </c>
      <c r="I86" s="26">
        <v>71.2</v>
      </c>
      <c r="J86" s="25">
        <v>9054</v>
      </c>
      <c r="K86" s="26">
        <v>62.8</v>
      </c>
      <c r="L86" s="25">
        <v>10844</v>
      </c>
      <c r="M86" s="26">
        <v>58.6</v>
      </c>
      <c r="N86" s="25">
        <v>20534</v>
      </c>
      <c r="O86" s="26">
        <v>90.9</v>
      </c>
      <c r="P86" s="25">
        <v>30224</v>
      </c>
      <c r="Q86" s="26">
        <v>113.3</v>
      </c>
      <c r="R86" s="25">
        <v>39914</v>
      </c>
      <c r="S86" s="26">
        <v>129.69999999999999</v>
      </c>
      <c r="T86" s="25">
        <v>215362</v>
      </c>
      <c r="U86" s="26">
        <v>579.1</v>
      </c>
      <c r="V86" s="25">
        <v>394730</v>
      </c>
      <c r="W86" s="26">
        <v>160.80000000000001</v>
      </c>
      <c r="X86" s="25">
        <v>68985</v>
      </c>
      <c r="Y86" s="26">
        <v>9.3000000000000007</v>
      </c>
    </row>
    <row r="87" spans="1:25" s="28" customFormat="1" ht="23.25" x14ac:dyDescent="0.25">
      <c r="A87" s="24" t="s">
        <v>37</v>
      </c>
      <c r="B87" s="25">
        <v>1327</v>
      </c>
      <c r="C87" s="26">
        <v>94.7</v>
      </c>
      <c r="D87" s="25">
        <v>2662</v>
      </c>
      <c r="E87" s="26">
        <v>95</v>
      </c>
      <c r="F87" s="25">
        <v>4254</v>
      </c>
      <c r="G87" s="26">
        <v>101.2</v>
      </c>
      <c r="H87" s="25">
        <v>22170</v>
      </c>
      <c r="I87" s="26">
        <v>98.5</v>
      </c>
      <c r="J87" s="25">
        <v>40086</v>
      </c>
      <c r="K87" s="26">
        <v>98.3</v>
      </c>
      <c r="L87" s="25">
        <v>58002</v>
      </c>
      <c r="M87" s="26">
        <v>98.7</v>
      </c>
      <c r="N87" s="25">
        <v>75918</v>
      </c>
      <c r="O87" s="26">
        <v>129.9</v>
      </c>
      <c r="P87" s="25">
        <v>93834</v>
      </c>
      <c r="Q87" s="26">
        <v>161</v>
      </c>
      <c r="R87" s="25">
        <v>111750</v>
      </c>
      <c r="S87" s="26">
        <v>192.1</v>
      </c>
      <c r="T87" s="25">
        <v>15468</v>
      </c>
      <c r="U87" s="26">
        <v>47.1</v>
      </c>
      <c r="V87" s="25">
        <v>75920</v>
      </c>
      <c r="W87" s="26">
        <v>430.5</v>
      </c>
      <c r="X87" s="25">
        <v>165498</v>
      </c>
      <c r="Y87" s="26">
        <v>147.9</v>
      </c>
    </row>
    <row r="88" spans="1:25" s="28" customFormat="1" x14ac:dyDescent="0.25">
      <c r="A88" s="24" t="s">
        <v>38</v>
      </c>
      <c r="B88" s="25">
        <v>2660</v>
      </c>
      <c r="C88" s="26">
        <v>94.7</v>
      </c>
      <c r="D88" s="25">
        <v>5062</v>
      </c>
      <c r="E88" s="26">
        <v>90.1</v>
      </c>
      <c r="F88" s="25">
        <v>8435</v>
      </c>
      <c r="G88" s="26">
        <v>100.1</v>
      </c>
      <c r="H88" s="25">
        <v>11808</v>
      </c>
      <c r="I88" s="26">
        <v>105.3</v>
      </c>
      <c r="J88" s="25">
        <v>15181</v>
      </c>
      <c r="K88" s="26">
        <v>108.4</v>
      </c>
      <c r="L88" s="25">
        <v>18554</v>
      </c>
      <c r="M88" s="26">
        <v>111</v>
      </c>
      <c r="N88" s="25">
        <v>21927</v>
      </c>
      <c r="O88" s="26">
        <v>131.80000000000001</v>
      </c>
      <c r="P88" s="25">
        <v>25300</v>
      </c>
      <c r="Q88" s="26">
        <v>152.6</v>
      </c>
      <c r="R88" s="25">
        <v>28673</v>
      </c>
      <c r="S88" s="26">
        <v>173.2</v>
      </c>
      <c r="T88" s="25">
        <v>63308</v>
      </c>
      <c r="U88" s="26">
        <v>198.5</v>
      </c>
      <c r="V88" s="25">
        <v>67923</v>
      </c>
      <c r="W88" s="26">
        <v>94.1</v>
      </c>
      <c r="X88" s="25">
        <v>38792</v>
      </c>
      <c r="Y88" s="26">
        <v>21.1</v>
      </c>
    </row>
    <row r="89" spans="1:25" s="28" customFormat="1" x14ac:dyDescent="0.25">
      <c r="A89" s="24" t="s">
        <v>39</v>
      </c>
      <c r="B89" s="25">
        <v>2310</v>
      </c>
      <c r="C89" s="26">
        <v>94.7</v>
      </c>
      <c r="D89" s="25">
        <v>4503</v>
      </c>
      <c r="E89" s="26">
        <v>92.3</v>
      </c>
      <c r="F89" s="25">
        <v>7428</v>
      </c>
      <c r="G89" s="26">
        <v>101.5</v>
      </c>
      <c r="H89" s="25">
        <v>21860</v>
      </c>
      <c r="I89" s="26">
        <v>89.9</v>
      </c>
      <c r="J89" s="25">
        <v>36292</v>
      </c>
      <c r="K89" s="26">
        <v>87.9</v>
      </c>
      <c r="L89" s="25">
        <v>50724</v>
      </c>
      <c r="M89" s="26">
        <v>87.5</v>
      </c>
      <c r="N89" s="25">
        <v>65156</v>
      </c>
      <c r="O89" s="26">
        <v>113</v>
      </c>
      <c r="P89" s="25">
        <v>79588</v>
      </c>
      <c r="Q89" s="26">
        <v>138.4</v>
      </c>
      <c r="R89" s="25">
        <v>94020</v>
      </c>
      <c r="S89" s="26">
        <v>163.80000000000001</v>
      </c>
      <c r="T89" s="25">
        <v>66242</v>
      </c>
      <c r="U89" s="26">
        <v>131.80000000000001</v>
      </c>
      <c r="V89" s="25">
        <v>123720</v>
      </c>
      <c r="W89" s="26">
        <v>163.80000000000001</v>
      </c>
      <c r="X89" s="25">
        <v>137316</v>
      </c>
      <c r="Y89" s="26">
        <v>39.5</v>
      </c>
    </row>
    <row r="90" spans="1:25" s="28" customFormat="1" ht="23.25" x14ac:dyDescent="0.25">
      <c r="A90" s="24" t="s">
        <v>40</v>
      </c>
      <c r="B90" s="25">
        <v>1184</v>
      </c>
      <c r="C90" s="26">
        <v>94.7</v>
      </c>
      <c r="D90" s="25">
        <v>2338</v>
      </c>
      <c r="E90" s="26">
        <v>93.5</v>
      </c>
      <c r="F90" s="25">
        <v>3826</v>
      </c>
      <c r="G90" s="26">
        <v>102</v>
      </c>
      <c r="H90" s="25">
        <v>18258</v>
      </c>
      <c r="I90" s="26">
        <v>81.2</v>
      </c>
      <c r="J90" s="25">
        <v>32690</v>
      </c>
      <c r="K90" s="26">
        <v>79.3</v>
      </c>
      <c r="L90" s="25">
        <v>47123</v>
      </c>
      <c r="M90" s="26">
        <v>79.099999999999994</v>
      </c>
      <c r="N90" s="25">
        <v>61117</v>
      </c>
      <c r="O90" s="26">
        <v>103.1</v>
      </c>
      <c r="P90" s="25">
        <v>75111</v>
      </c>
      <c r="Q90" s="26">
        <v>127</v>
      </c>
      <c r="R90" s="25">
        <v>89105</v>
      </c>
      <c r="S90" s="26">
        <v>151</v>
      </c>
      <c r="T90" s="25">
        <v>84437</v>
      </c>
      <c r="U90" s="26">
        <v>95.1</v>
      </c>
      <c r="V90" s="25">
        <v>146200</v>
      </c>
      <c r="W90" s="26">
        <v>151.9</v>
      </c>
      <c r="X90" s="25">
        <v>131087</v>
      </c>
      <c r="Y90" s="26">
        <v>45.7</v>
      </c>
    </row>
    <row r="91" spans="1:25" s="28" customFormat="1" x14ac:dyDescent="0.25">
      <c r="A91" s="24" t="s">
        <v>41</v>
      </c>
      <c r="B91" s="25">
        <v>2747</v>
      </c>
      <c r="C91" s="26">
        <v>94.7</v>
      </c>
      <c r="D91" s="25">
        <v>5233</v>
      </c>
      <c r="E91" s="26">
        <v>90.2</v>
      </c>
      <c r="F91" s="25">
        <v>7719</v>
      </c>
      <c r="G91" s="26">
        <v>88.7</v>
      </c>
      <c r="H91" s="25">
        <v>10205</v>
      </c>
      <c r="I91" s="26">
        <v>88.1</v>
      </c>
      <c r="J91" s="25">
        <v>12691</v>
      </c>
      <c r="K91" s="26">
        <v>87.7</v>
      </c>
      <c r="L91" s="25">
        <v>15177</v>
      </c>
      <c r="M91" s="26">
        <v>87.9</v>
      </c>
      <c r="N91" s="25">
        <v>17663</v>
      </c>
      <c r="O91" s="26">
        <v>88.2</v>
      </c>
      <c r="P91" s="25">
        <v>20149</v>
      </c>
      <c r="Q91" s="26">
        <v>88.2</v>
      </c>
      <c r="R91" s="25">
        <v>22635</v>
      </c>
      <c r="S91" s="26">
        <v>88.3</v>
      </c>
      <c r="T91" s="25">
        <v>67496</v>
      </c>
      <c r="U91" s="26">
        <v>174.2</v>
      </c>
      <c r="V91" s="25">
        <v>164962</v>
      </c>
      <c r="W91" s="26">
        <v>214.4</v>
      </c>
      <c r="X91" s="25">
        <v>30093</v>
      </c>
      <c r="Y91" s="26">
        <v>88.7</v>
      </c>
    </row>
    <row r="92" spans="1:25" s="28" customFormat="1" x14ac:dyDescent="0.25">
      <c r="A92" s="24" t="s">
        <v>42</v>
      </c>
      <c r="B92" s="29" t="s">
        <v>70</v>
      </c>
      <c r="C92" s="29" t="s">
        <v>70</v>
      </c>
      <c r="D92" s="25">
        <v>1066</v>
      </c>
      <c r="E92" s="29" t="s">
        <v>70</v>
      </c>
      <c r="F92" s="25">
        <v>2132</v>
      </c>
      <c r="G92" s="29" t="s">
        <v>70</v>
      </c>
      <c r="H92" s="25">
        <v>3198</v>
      </c>
      <c r="I92" s="29" t="s">
        <v>70</v>
      </c>
      <c r="J92" s="25">
        <v>4264</v>
      </c>
      <c r="K92" s="29" t="s">
        <v>70</v>
      </c>
      <c r="L92" s="25">
        <v>5330</v>
      </c>
      <c r="M92" s="29" t="s">
        <v>70</v>
      </c>
      <c r="N92" s="25">
        <v>6396</v>
      </c>
      <c r="O92" s="29" t="s">
        <v>70</v>
      </c>
      <c r="P92" s="25">
        <v>7462</v>
      </c>
      <c r="Q92" s="29" t="s">
        <v>70</v>
      </c>
      <c r="R92" s="25">
        <v>8528</v>
      </c>
      <c r="S92" s="29" t="s">
        <v>70</v>
      </c>
      <c r="T92" s="25">
        <v>55067</v>
      </c>
      <c r="U92" s="26">
        <v>17.5</v>
      </c>
      <c r="V92" s="25">
        <v>102772</v>
      </c>
      <c r="W92" s="26">
        <v>163.69999999999999</v>
      </c>
      <c r="X92" s="25">
        <v>11726</v>
      </c>
      <c r="Y92" s="29" t="s">
        <v>70</v>
      </c>
    </row>
    <row r="93" spans="1:25" s="28" customFormat="1" x14ac:dyDescent="0.25">
      <c r="A93" s="24" t="s">
        <v>43</v>
      </c>
      <c r="B93" s="25">
        <v>620869</v>
      </c>
      <c r="C93" s="26">
        <v>137.9</v>
      </c>
      <c r="D93" s="25">
        <v>967682</v>
      </c>
      <c r="E93" s="26">
        <v>130.1</v>
      </c>
      <c r="F93" s="25">
        <v>1476449</v>
      </c>
      <c r="G93" s="26">
        <v>126.7</v>
      </c>
      <c r="H93" s="25">
        <v>2088477</v>
      </c>
      <c r="I93" s="26">
        <v>127.8</v>
      </c>
      <c r="J93" s="25">
        <v>2602508</v>
      </c>
      <c r="K93" s="26">
        <v>122.5</v>
      </c>
      <c r="L93" s="25">
        <v>3429782</v>
      </c>
      <c r="M93" s="26">
        <v>129.80000000000001</v>
      </c>
      <c r="N93" s="25">
        <v>4536293</v>
      </c>
      <c r="O93" s="26">
        <v>147.9</v>
      </c>
      <c r="P93" s="25">
        <v>4961625</v>
      </c>
      <c r="Q93" s="26">
        <v>146.6</v>
      </c>
      <c r="R93" s="25">
        <v>5384532</v>
      </c>
      <c r="S93" s="26">
        <v>144.5</v>
      </c>
      <c r="T93" s="25">
        <v>2471030</v>
      </c>
      <c r="U93" s="26">
        <v>130.1</v>
      </c>
      <c r="V93" s="25">
        <v>4241603</v>
      </c>
      <c r="W93" s="26">
        <v>150.6</v>
      </c>
      <c r="X93" s="25">
        <v>7429872</v>
      </c>
      <c r="Y93" s="26">
        <v>132.9</v>
      </c>
    </row>
    <row r="94" spans="1:25" s="28" customFormat="1" x14ac:dyDescent="0.25">
      <c r="A94" s="24" t="s">
        <v>44</v>
      </c>
      <c r="B94" s="25">
        <v>2200</v>
      </c>
      <c r="C94" s="26">
        <v>94.7</v>
      </c>
      <c r="D94" s="25">
        <v>4300</v>
      </c>
      <c r="E94" s="26">
        <v>92.5</v>
      </c>
      <c r="F94" s="25">
        <v>7144</v>
      </c>
      <c r="G94" s="26">
        <v>102.5</v>
      </c>
      <c r="H94" s="25">
        <v>27853</v>
      </c>
      <c r="I94" s="26">
        <v>100.1</v>
      </c>
      <c r="J94" s="25">
        <v>48562</v>
      </c>
      <c r="K94" s="26">
        <v>99.8</v>
      </c>
      <c r="L94" s="25">
        <v>69271</v>
      </c>
      <c r="M94" s="26">
        <v>100.2</v>
      </c>
      <c r="N94" s="25">
        <v>89955</v>
      </c>
      <c r="O94" s="26">
        <v>130.80000000000001</v>
      </c>
      <c r="P94" s="25">
        <v>110639</v>
      </c>
      <c r="Q94" s="26">
        <v>161.30000000000001</v>
      </c>
      <c r="R94" s="25">
        <v>131323</v>
      </c>
      <c r="S94" s="26">
        <v>191.9</v>
      </c>
      <c r="T94" s="25">
        <v>68919</v>
      </c>
      <c r="U94" s="26">
        <v>101.5</v>
      </c>
      <c r="V94" s="38">
        <v>111662</v>
      </c>
      <c r="W94" s="39">
        <v>142.1</v>
      </c>
      <c r="X94" s="25">
        <v>193375</v>
      </c>
      <c r="Y94" s="26">
        <v>109.8</v>
      </c>
    </row>
    <row r="95" spans="1:25" s="28" customFormat="1" x14ac:dyDescent="0.25">
      <c r="A95" s="30" t="s">
        <v>45</v>
      </c>
      <c r="B95" s="31">
        <v>2160</v>
      </c>
      <c r="C95" s="32">
        <v>94.7</v>
      </c>
      <c r="D95" s="31">
        <v>4110</v>
      </c>
      <c r="E95" s="32">
        <v>90.1</v>
      </c>
      <c r="F95" s="31">
        <v>6060</v>
      </c>
      <c r="G95" s="32">
        <v>88.6</v>
      </c>
      <c r="H95" s="31">
        <v>8010</v>
      </c>
      <c r="I95" s="32">
        <v>88</v>
      </c>
      <c r="J95" s="31">
        <v>9960</v>
      </c>
      <c r="K95" s="32">
        <v>87.6</v>
      </c>
      <c r="L95" s="31">
        <v>11910</v>
      </c>
      <c r="M95" s="32">
        <v>87.8</v>
      </c>
      <c r="N95" s="31">
        <v>13860</v>
      </c>
      <c r="O95" s="32">
        <v>102.6</v>
      </c>
      <c r="P95" s="31">
        <v>15810</v>
      </c>
      <c r="Q95" s="32">
        <v>117.4</v>
      </c>
      <c r="R95" s="31">
        <v>17760</v>
      </c>
      <c r="S95" s="32">
        <v>132.1</v>
      </c>
      <c r="T95" s="31">
        <v>34347</v>
      </c>
      <c r="U95" s="32">
        <v>130.1</v>
      </c>
      <c r="V95" s="31">
        <v>49920</v>
      </c>
      <c r="W95" s="32">
        <v>127.5</v>
      </c>
      <c r="X95" s="25">
        <v>23610</v>
      </c>
      <c r="Y95" s="26">
        <v>30.2</v>
      </c>
    </row>
    <row r="96" spans="1:25" s="28" customFormat="1" x14ac:dyDescent="0.25">
      <c r="A96" s="33"/>
      <c r="B96" s="34"/>
      <c r="C96" s="35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8" spans="1:25" ht="30.75" customHeight="1" x14ac:dyDescent="0.25">
      <c r="A98" s="155"/>
      <c r="B98" s="154" t="s">
        <v>95</v>
      </c>
      <c r="C98" s="154"/>
      <c r="D98" s="154" t="s">
        <v>96</v>
      </c>
      <c r="E98" s="154"/>
      <c r="F98" s="154" t="s">
        <v>97</v>
      </c>
      <c r="G98" s="157"/>
      <c r="H98" s="154" t="s">
        <v>98</v>
      </c>
      <c r="I98" s="157"/>
      <c r="J98" s="154" t="s">
        <v>99</v>
      </c>
      <c r="K98" s="154"/>
      <c r="L98" s="154" t="s">
        <v>100</v>
      </c>
      <c r="M98" s="154"/>
      <c r="N98" s="154" t="s">
        <v>101</v>
      </c>
      <c r="O98" s="154"/>
      <c r="P98" s="154" t="s">
        <v>102</v>
      </c>
      <c r="Q98" s="154"/>
      <c r="R98" s="154" t="s">
        <v>103</v>
      </c>
      <c r="S98" s="154"/>
      <c r="T98" s="154" t="s">
        <v>105</v>
      </c>
      <c r="U98" s="154"/>
      <c r="V98" s="154" t="s">
        <v>104</v>
      </c>
      <c r="W98" s="154"/>
      <c r="X98" s="154" t="s">
        <v>106</v>
      </c>
      <c r="Y98" s="154"/>
    </row>
    <row r="99" spans="1:25" ht="45" x14ac:dyDescent="0.25">
      <c r="A99" s="156"/>
      <c r="B99" s="118" t="s">
        <v>30</v>
      </c>
      <c r="C99" s="119" t="s">
        <v>31</v>
      </c>
      <c r="D99" s="118" t="s">
        <v>30</v>
      </c>
      <c r="E99" s="119" t="s">
        <v>31</v>
      </c>
      <c r="F99" s="118" t="s">
        <v>30</v>
      </c>
      <c r="G99" s="119" t="s">
        <v>31</v>
      </c>
      <c r="H99" s="118" t="s">
        <v>30</v>
      </c>
      <c r="I99" s="119" t="s">
        <v>31</v>
      </c>
      <c r="J99" s="118" t="s">
        <v>30</v>
      </c>
      <c r="K99" s="119" t="s">
        <v>31</v>
      </c>
      <c r="L99" s="118" t="s">
        <v>30</v>
      </c>
      <c r="M99" s="119" t="s">
        <v>31</v>
      </c>
      <c r="N99" s="118" t="s">
        <v>30</v>
      </c>
      <c r="O99" s="119" t="s">
        <v>31</v>
      </c>
      <c r="P99" s="118" t="s">
        <v>30</v>
      </c>
      <c r="Q99" s="119" t="s">
        <v>31</v>
      </c>
      <c r="R99" s="118" t="s">
        <v>30</v>
      </c>
      <c r="S99" s="119" t="s">
        <v>31</v>
      </c>
      <c r="T99" s="118" t="s">
        <v>30</v>
      </c>
      <c r="U99" s="119" t="s">
        <v>31</v>
      </c>
      <c r="V99" s="118" t="s">
        <v>30</v>
      </c>
      <c r="W99" s="119" t="s">
        <v>31</v>
      </c>
      <c r="X99" s="118" t="s">
        <v>30</v>
      </c>
      <c r="Y99" s="118" t="s">
        <v>31</v>
      </c>
    </row>
    <row r="100" spans="1:25" x14ac:dyDescent="0.25">
      <c r="A100" s="24" t="s">
        <v>32</v>
      </c>
      <c r="B100" s="25">
        <v>2392975</v>
      </c>
      <c r="C100" s="26">
        <v>118.5</v>
      </c>
      <c r="D100" s="25">
        <v>4287279</v>
      </c>
      <c r="E100" s="26">
        <v>116.4</v>
      </c>
      <c r="F100" s="25">
        <v>6712516</v>
      </c>
      <c r="G100" s="26">
        <v>112.9</v>
      </c>
      <c r="H100" s="25">
        <v>9370936</v>
      </c>
      <c r="I100" s="26">
        <v>118.7</v>
      </c>
      <c r="J100" s="25">
        <v>12214817</v>
      </c>
      <c r="K100" s="26">
        <v>118.3</v>
      </c>
      <c r="L100" s="126">
        <v>16198330</v>
      </c>
      <c r="M100" s="127">
        <v>116.4</v>
      </c>
      <c r="N100" s="126">
        <v>19781430</v>
      </c>
      <c r="O100" s="127">
        <v>110.9</v>
      </c>
      <c r="P100" s="126">
        <v>23096905</v>
      </c>
      <c r="Q100" s="127">
        <v>109.3</v>
      </c>
      <c r="R100" s="25">
        <v>26367330</v>
      </c>
      <c r="S100" s="26">
        <v>106.9</v>
      </c>
      <c r="T100" s="25">
        <v>29367574</v>
      </c>
      <c r="U100" s="26">
        <v>104.2</v>
      </c>
      <c r="V100" s="131">
        <v>33088013</v>
      </c>
      <c r="W100" s="132">
        <v>102.4</v>
      </c>
      <c r="X100" s="138">
        <v>40010802</v>
      </c>
      <c r="Y100" s="139">
        <v>102.5</v>
      </c>
    </row>
    <row r="101" spans="1:25" x14ac:dyDescent="0.25">
      <c r="A101" s="24" t="s">
        <v>33</v>
      </c>
      <c r="B101" s="25">
        <v>1387052</v>
      </c>
      <c r="C101" s="26">
        <v>100.9</v>
      </c>
      <c r="D101" s="25">
        <v>2780726</v>
      </c>
      <c r="E101" s="26">
        <v>104.2</v>
      </c>
      <c r="F101" s="25">
        <v>4483232</v>
      </c>
      <c r="G101" s="26">
        <v>102</v>
      </c>
      <c r="H101" s="25">
        <v>6367537</v>
      </c>
      <c r="I101" s="26">
        <v>113.1</v>
      </c>
      <c r="J101" s="25">
        <v>8574544</v>
      </c>
      <c r="K101" s="26">
        <v>115.6</v>
      </c>
      <c r="L101" s="126">
        <v>11613453</v>
      </c>
      <c r="M101" s="127">
        <v>115.8</v>
      </c>
      <c r="N101" s="126">
        <v>14633262</v>
      </c>
      <c r="O101" s="127">
        <v>115.5</v>
      </c>
      <c r="P101" s="126">
        <v>17490482</v>
      </c>
      <c r="Q101" s="127">
        <v>113.5</v>
      </c>
      <c r="R101" s="25">
        <v>20315088</v>
      </c>
      <c r="S101" s="26">
        <v>110.6</v>
      </c>
      <c r="T101" s="25">
        <v>22718469</v>
      </c>
      <c r="U101" s="26">
        <v>107</v>
      </c>
      <c r="V101" s="131">
        <v>25491508</v>
      </c>
      <c r="W101" s="132">
        <v>105.2</v>
      </c>
      <c r="X101" s="140">
        <v>31819438</v>
      </c>
      <c r="Y101" s="141">
        <v>105.4</v>
      </c>
    </row>
    <row r="102" spans="1:25" x14ac:dyDescent="0.25">
      <c r="A102" s="24" t="s">
        <v>34</v>
      </c>
      <c r="B102" s="25">
        <v>1723</v>
      </c>
      <c r="C102" s="26">
        <v>97.1</v>
      </c>
      <c r="D102" s="25">
        <v>3420</v>
      </c>
      <c r="E102" s="26">
        <v>96.3</v>
      </c>
      <c r="F102" s="25">
        <v>5137</v>
      </c>
      <c r="G102" s="26">
        <v>96.4</v>
      </c>
      <c r="H102" s="25">
        <v>6643</v>
      </c>
      <c r="I102" s="26">
        <v>36.4</v>
      </c>
      <c r="J102" s="25">
        <v>8141</v>
      </c>
      <c r="K102" s="26">
        <v>25.8</v>
      </c>
      <c r="L102" s="126">
        <v>9639</v>
      </c>
      <c r="M102" s="127">
        <v>21.4</v>
      </c>
      <c r="N102" s="126">
        <v>11069</v>
      </c>
      <c r="O102" s="127">
        <v>19.3</v>
      </c>
      <c r="P102" s="126">
        <v>12499</v>
      </c>
      <c r="Q102" s="127">
        <v>17.899999999999999</v>
      </c>
      <c r="R102" s="25">
        <v>13929</v>
      </c>
      <c r="S102" s="26">
        <v>16.899999999999999</v>
      </c>
      <c r="T102" s="25">
        <v>15359</v>
      </c>
      <c r="U102" s="26">
        <v>16.100000000000001</v>
      </c>
      <c r="V102" s="131">
        <v>16789</v>
      </c>
      <c r="W102" s="132">
        <v>15.6</v>
      </c>
      <c r="X102" s="140">
        <v>18219</v>
      </c>
      <c r="Y102" s="141">
        <v>15.1</v>
      </c>
    </row>
    <row r="103" spans="1:25" ht="23.25" x14ac:dyDescent="0.25">
      <c r="A103" s="24" t="s">
        <v>35</v>
      </c>
      <c r="B103" s="25">
        <v>527</v>
      </c>
      <c r="C103" s="26">
        <v>92.4</v>
      </c>
      <c r="D103" s="25">
        <v>1042</v>
      </c>
      <c r="E103" s="26">
        <v>91</v>
      </c>
      <c r="F103" s="25">
        <v>1607</v>
      </c>
      <c r="G103" s="26">
        <v>93.4</v>
      </c>
      <c r="H103" s="25">
        <v>2074</v>
      </c>
      <c r="I103" s="26">
        <v>90.1</v>
      </c>
      <c r="J103" s="25">
        <v>2546</v>
      </c>
      <c r="K103" s="26">
        <v>87.4</v>
      </c>
      <c r="L103" s="126">
        <v>3018</v>
      </c>
      <c r="M103" s="127">
        <v>85.5</v>
      </c>
      <c r="N103" s="126">
        <v>3471</v>
      </c>
      <c r="O103" s="127">
        <v>83.8</v>
      </c>
      <c r="P103" s="126">
        <v>3924</v>
      </c>
      <c r="Q103" s="127">
        <v>82.5</v>
      </c>
      <c r="R103" s="25">
        <v>4377</v>
      </c>
      <c r="S103" s="26">
        <v>81.5</v>
      </c>
      <c r="T103" s="25">
        <v>4830</v>
      </c>
      <c r="U103" s="26">
        <v>80.599999999999994</v>
      </c>
      <c r="V103" s="131">
        <v>5283</v>
      </c>
      <c r="W103" s="132">
        <v>79.8</v>
      </c>
      <c r="X103" s="140">
        <v>5736</v>
      </c>
      <c r="Y103" s="141">
        <v>79.3</v>
      </c>
    </row>
    <row r="104" spans="1:25" ht="23.25" x14ac:dyDescent="0.25">
      <c r="A104" s="24" t="s">
        <v>36</v>
      </c>
      <c r="B104" s="25">
        <v>1722</v>
      </c>
      <c r="C104" s="26">
        <v>90.2</v>
      </c>
      <c r="D104" s="25">
        <v>3387</v>
      </c>
      <c r="E104" s="26">
        <v>91.2</v>
      </c>
      <c r="F104" s="25">
        <v>5037</v>
      </c>
      <c r="G104" s="26">
        <v>91.3</v>
      </c>
      <c r="H104" s="25">
        <v>6544</v>
      </c>
      <c r="I104" s="26">
        <v>89.1</v>
      </c>
      <c r="J104" s="25">
        <v>8048</v>
      </c>
      <c r="K104" s="26">
        <v>86.8</v>
      </c>
      <c r="L104" s="126">
        <v>9552</v>
      </c>
      <c r="M104" s="127">
        <v>85.3</v>
      </c>
      <c r="N104" s="126">
        <v>10957</v>
      </c>
      <c r="O104" s="127">
        <v>51.4</v>
      </c>
      <c r="P104" s="126">
        <v>12362</v>
      </c>
      <c r="Q104" s="127">
        <v>39.200000000000003</v>
      </c>
      <c r="R104" s="25">
        <v>13767</v>
      </c>
      <c r="S104" s="26">
        <v>32.9</v>
      </c>
      <c r="T104" s="25">
        <v>15172</v>
      </c>
      <c r="U104" s="26">
        <v>29.1</v>
      </c>
      <c r="V104" s="131">
        <v>16577</v>
      </c>
      <c r="W104" s="132">
        <v>26.5</v>
      </c>
      <c r="X104" s="140">
        <v>17982</v>
      </c>
      <c r="Y104" s="141">
        <v>24.6</v>
      </c>
    </row>
    <row r="105" spans="1:25" ht="23.25" x14ac:dyDescent="0.25">
      <c r="A105" s="24" t="s">
        <v>37</v>
      </c>
      <c r="B105" s="25">
        <v>1318</v>
      </c>
      <c r="C105" s="26">
        <v>98.5</v>
      </c>
      <c r="D105" s="25">
        <v>2536</v>
      </c>
      <c r="E105" s="26">
        <v>94.5</v>
      </c>
      <c r="F105" s="25">
        <v>3654</v>
      </c>
      <c r="G105" s="26">
        <v>85.2</v>
      </c>
      <c r="H105" s="25">
        <v>4659</v>
      </c>
      <c r="I105" s="26">
        <v>20.8</v>
      </c>
      <c r="J105" s="25">
        <v>5661</v>
      </c>
      <c r="K105" s="26">
        <v>13.8</v>
      </c>
      <c r="L105" s="126">
        <v>6663</v>
      </c>
      <c r="M105" s="127">
        <v>11.1</v>
      </c>
      <c r="N105" s="126">
        <v>7661</v>
      </c>
      <c r="O105" s="127">
        <v>9.6999999999999993</v>
      </c>
      <c r="P105" s="126">
        <v>8659</v>
      </c>
      <c r="Q105" s="127">
        <v>8.8000000000000007</v>
      </c>
      <c r="R105" s="25">
        <v>9657</v>
      </c>
      <c r="S105" s="26">
        <v>8.1999999999999993</v>
      </c>
      <c r="T105" s="25">
        <v>10655</v>
      </c>
      <c r="U105" s="26">
        <v>7.8</v>
      </c>
      <c r="V105" s="131">
        <v>11653</v>
      </c>
      <c r="W105" s="132">
        <v>7.5</v>
      </c>
      <c r="X105" s="140">
        <v>12651</v>
      </c>
      <c r="Y105" s="141">
        <v>7.2</v>
      </c>
    </row>
    <row r="106" spans="1:25" x14ac:dyDescent="0.25">
      <c r="A106" s="24" t="s">
        <v>38</v>
      </c>
      <c r="B106" s="25">
        <v>2595</v>
      </c>
      <c r="C106" s="26">
        <v>96.8</v>
      </c>
      <c r="D106" s="25">
        <v>5060</v>
      </c>
      <c r="E106" s="26">
        <v>99.2</v>
      </c>
      <c r="F106" s="25">
        <v>7400</v>
      </c>
      <c r="G106" s="26">
        <v>87</v>
      </c>
      <c r="H106" s="25">
        <v>9904</v>
      </c>
      <c r="I106" s="26">
        <v>83</v>
      </c>
      <c r="J106" s="25">
        <v>12415</v>
      </c>
      <c r="K106" s="26">
        <v>79.900000000000006</v>
      </c>
      <c r="L106" s="126">
        <v>14926</v>
      </c>
      <c r="M106" s="127">
        <v>77.900000000000006</v>
      </c>
      <c r="N106" s="126">
        <v>17556</v>
      </c>
      <c r="O106" s="127">
        <v>77.099999999999994</v>
      </c>
      <c r="P106" s="126">
        <v>20186</v>
      </c>
      <c r="Q106" s="127">
        <v>76.400000000000006</v>
      </c>
      <c r="R106" s="25">
        <v>22816</v>
      </c>
      <c r="S106" s="26">
        <v>75.900000000000006</v>
      </c>
      <c r="T106" s="25">
        <v>25446</v>
      </c>
      <c r="U106" s="26">
        <v>75.5</v>
      </c>
      <c r="V106" s="131">
        <v>28076</v>
      </c>
      <c r="W106" s="132">
        <v>75.099999999999994</v>
      </c>
      <c r="X106" s="140">
        <v>30706</v>
      </c>
      <c r="Y106" s="141">
        <v>74.8</v>
      </c>
    </row>
    <row r="107" spans="1:25" x14ac:dyDescent="0.25">
      <c r="A107" s="24" t="s">
        <v>39</v>
      </c>
      <c r="B107" s="25">
        <v>2326</v>
      </c>
      <c r="C107" s="26">
        <v>99.9</v>
      </c>
      <c r="D107" s="25">
        <v>4641</v>
      </c>
      <c r="E107" s="26">
        <v>102.2</v>
      </c>
      <c r="F107" s="25">
        <v>6841</v>
      </c>
      <c r="G107" s="26">
        <v>91.4</v>
      </c>
      <c r="H107" s="25">
        <v>8958</v>
      </c>
      <c r="I107" s="26">
        <v>40.5</v>
      </c>
      <c r="J107" s="25">
        <v>11078</v>
      </c>
      <c r="K107" s="26">
        <v>29.8</v>
      </c>
      <c r="L107" s="126">
        <v>13198</v>
      </c>
      <c r="M107" s="127">
        <v>25.2</v>
      </c>
      <c r="N107" s="126">
        <v>15310</v>
      </c>
      <c r="O107" s="127">
        <v>22.6</v>
      </c>
      <c r="P107" s="126">
        <v>17422</v>
      </c>
      <c r="Q107" s="127">
        <v>21</v>
      </c>
      <c r="R107" s="25">
        <v>19534</v>
      </c>
      <c r="S107" s="26">
        <v>19.8</v>
      </c>
      <c r="T107" s="25">
        <v>21646</v>
      </c>
      <c r="U107" s="26">
        <v>19</v>
      </c>
      <c r="V107" s="131">
        <v>23758</v>
      </c>
      <c r="W107" s="132">
        <v>18.3</v>
      </c>
      <c r="X107" s="140">
        <v>25870</v>
      </c>
      <c r="Y107" s="141">
        <v>17.8</v>
      </c>
    </row>
    <row r="108" spans="1:25" ht="23.25" x14ac:dyDescent="0.25">
      <c r="A108" s="24" t="s">
        <v>40</v>
      </c>
      <c r="B108" s="25">
        <v>1191</v>
      </c>
      <c r="C108" s="26">
        <v>99.8</v>
      </c>
      <c r="D108" s="25">
        <v>2336</v>
      </c>
      <c r="E108" s="26">
        <v>99.1</v>
      </c>
      <c r="F108" s="25">
        <v>3640</v>
      </c>
      <c r="G108" s="26">
        <v>94.4</v>
      </c>
      <c r="H108" s="25">
        <v>5020</v>
      </c>
      <c r="I108" s="26">
        <v>27.2</v>
      </c>
      <c r="J108" s="25">
        <v>6405</v>
      </c>
      <c r="K108" s="26">
        <v>19.100000000000001</v>
      </c>
      <c r="L108" s="126">
        <v>7790</v>
      </c>
      <c r="M108" s="127">
        <v>16</v>
      </c>
      <c r="N108" s="126">
        <v>9173</v>
      </c>
      <c r="O108" s="127">
        <v>14.4</v>
      </c>
      <c r="P108" s="126">
        <v>10556</v>
      </c>
      <c r="Q108" s="127">
        <v>13.5</v>
      </c>
      <c r="R108" s="25">
        <v>11939</v>
      </c>
      <c r="S108" s="26">
        <v>12.8</v>
      </c>
      <c r="T108" s="25">
        <v>13322</v>
      </c>
      <c r="U108" s="26">
        <v>12.3</v>
      </c>
      <c r="V108" s="131">
        <v>14705</v>
      </c>
      <c r="W108" s="132">
        <v>11.9</v>
      </c>
      <c r="X108" s="140">
        <v>16088</v>
      </c>
      <c r="Y108" s="141">
        <v>11.6</v>
      </c>
    </row>
    <row r="109" spans="1:25" x14ac:dyDescent="0.25">
      <c r="A109" s="24" t="s">
        <v>41</v>
      </c>
      <c r="B109" s="25">
        <v>2747</v>
      </c>
      <c r="C109" s="26">
        <v>99.2</v>
      </c>
      <c r="D109" s="25">
        <v>5447</v>
      </c>
      <c r="E109" s="26">
        <v>103.3</v>
      </c>
      <c r="F109" s="25">
        <v>8053</v>
      </c>
      <c r="G109" s="26">
        <v>103.5</v>
      </c>
      <c r="H109" s="25">
        <v>10458</v>
      </c>
      <c r="I109" s="26">
        <v>101.4</v>
      </c>
      <c r="J109" s="25">
        <v>12957</v>
      </c>
      <c r="K109" s="26">
        <v>99.7</v>
      </c>
      <c r="L109" s="126">
        <v>15456</v>
      </c>
      <c r="M109" s="127">
        <v>98.6</v>
      </c>
      <c r="N109" s="126">
        <v>17861</v>
      </c>
      <c r="O109" s="127">
        <v>97.3</v>
      </c>
      <c r="P109" s="126">
        <v>20266</v>
      </c>
      <c r="Q109" s="127">
        <v>96.3</v>
      </c>
      <c r="R109" s="25">
        <v>22671</v>
      </c>
      <c r="S109" s="26">
        <v>95.6</v>
      </c>
      <c r="T109" s="25">
        <v>25076</v>
      </c>
      <c r="U109" s="26">
        <v>94.9</v>
      </c>
      <c r="V109" s="131">
        <v>27481</v>
      </c>
      <c r="W109" s="132">
        <v>94.3</v>
      </c>
      <c r="X109" s="140">
        <v>29886</v>
      </c>
      <c r="Y109" s="141">
        <v>93.9</v>
      </c>
    </row>
    <row r="110" spans="1:25" x14ac:dyDescent="0.25">
      <c r="A110" s="24" t="s">
        <v>42</v>
      </c>
      <c r="B110" s="25">
        <v>1200</v>
      </c>
      <c r="C110" s="29" t="s">
        <v>70</v>
      </c>
      <c r="D110" s="25">
        <v>1200</v>
      </c>
      <c r="E110" s="26">
        <v>111.7</v>
      </c>
      <c r="F110" s="25">
        <v>2149</v>
      </c>
      <c r="G110" s="26">
        <v>100</v>
      </c>
      <c r="H110" s="25">
        <v>3100</v>
      </c>
      <c r="I110" s="26">
        <v>95.9</v>
      </c>
      <c r="J110" s="25">
        <v>4049</v>
      </c>
      <c r="K110" s="26">
        <v>92.7</v>
      </c>
      <c r="L110" s="126">
        <v>4998</v>
      </c>
      <c r="M110" s="127">
        <v>90.8</v>
      </c>
      <c r="N110" s="126">
        <v>5928</v>
      </c>
      <c r="O110" s="127">
        <v>89.2</v>
      </c>
      <c r="P110" s="126">
        <v>6858</v>
      </c>
      <c r="Q110" s="127">
        <v>88</v>
      </c>
      <c r="R110" s="25">
        <v>7788</v>
      </c>
      <c r="S110" s="26">
        <v>87.1</v>
      </c>
      <c r="T110" s="25">
        <v>8718</v>
      </c>
      <c r="U110" s="26">
        <v>86.4</v>
      </c>
      <c r="V110" s="131">
        <v>9648</v>
      </c>
      <c r="W110" s="132">
        <v>85.7</v>
      </c>
      <c r="X110" s="140">
        <v>10578</v>
      </c>
      <c r="Y110" s="141">
        <v>85.3</v>
      </c>
    </row>
    <row r="111" spans="1:25" x14ac:dyDescent="0.25">
      <c r="A111" s="24" t="s">
        <v>43</v>
      </c>
      <c r="B111" s="25">
        <v>986214</v>
      </c>
      <c r="C111" s="26">
        <v>157.6</v>
      </c>
      <c r="D111" s="25">
        <v>1468949</v>
      </c>
      <c r="E111" s="26">
        <v>150.6</v>
      </c>
      <c r="F111" s="25">
        <v>2172674</v>
      </c>
      <c r="G111" s="26">
        <v>146</v>
      </c>
      <c r="H111" s="25">
        <v>2928352</v>
      </c>
      <c r="I111" s="26">
        <v>138.69999999999999</v>
      </c>
      <c r="J111" s="25">
        <v>3546695</v>
      </c>
      <c r="K111" s="26">
        <v>133.1</v>
      </c>
      <c r="L111" s="126">
        <v>4472768</v>
      </c>
      <c r="M111" s="127">
        <v>126.2</v>
      </c>
      <c r="N111" s="126">
        <v>5017781</v>
      </c>
      <c r="O111" s="127">
        <v>106.5</v>
      </c>
      <c r="P111" s="126">
        <v>5457758</v>
      </c>
      <c r="Q111" s="127">
        <v>105.4</v>
      </c>
      <c r="R111" s="25">
        <v>5885299</v>
      </c>
      <c r="S111" s="26">
        <v>104.3</v>
      </c>
      <c r="T111" s="25">
        <v>6463884</v>
      </c>
      <c r="U111" s="26">
        <v>104.4</v>
      </c>
      <c r="V111" s="131">
        <v>7393006</v>
      </c>
      <c r="W111" s="132">
        <v>102.6</v>
      </c>
      <c r="X111" s="140">
        <v>7969587</v>
      </c>
      <c r="Y111" s="141">
        <v>101.4</v>
      </c>
    </row>
    <row r="112" spans="1:25" x14ac:dyDescent="0.25">
      <c r="A112" s="24" t="s">
        <v>44</v>
      </c>
      <c r="B112" s="25">
        <v>2200</v>
      </c>
      <c r="C112" s="26">
        <v>99.2</v>
      </c>
      <c r="D112" s="25">
        <v>4275</v>
      </c>
      <c r="E112" s="26">
        <v>98.6</v>
      </c>
      <c r="F112" s="25">
        <v>6527</v>
      </c>
      <c r="G112" s="26">
        <v>90.6</v>
      </c>
      <c r="H112" s="25">
        <v>8632</v>
      </c>
      <c r="I112" s="26">
        <v>30.7</v>
      </c>
      <c r="J112" s="25">
        <v>10743</v>
      </c>
      <c r="K112" s="26">
        <v>21.6</v>
      </c>
      <c r="L112" s="126">
        <v>12854</v>
      </c>
      <c r="M112" s="127">
        <v>18</v>
      </c>
      <c r="N112" s="126">
        <v>14863</v>
      </c>
      <c r="O112" s="127">
        <v>15.9</v>
      </c>
      <c r="P112" s="126">
        <v>16872</v>
      </c>
      <c r="Q112" s="127">
        <v>14.6</v>
      </c>
      <c r="R112" s="25">
        <v>18881</v>
      </c>
      <c r="S112" s="26">
        <v>13.7</v>
      </c>
      <c r="T112" s="25">
        <v>20890</v>
      </c>
      <c r="U112" s="26">
        <v>13.1</v>
      </c>
      <c r="V112" s="131">
        <v>22899</v>
      </c>
      <c r="W112" s="132">
        <v>12.6</v>
      </c>
      <c r="X112" s="140">
        <v>24908</v>
      </c>
      <c r="Y112" s="141">
        <v>12.2</v>
      </c>
    </row>
    <row r="113" spans="1:25" x14ac:dyDescent="0.25">
      <c r="A113" s="30" t="s">
        <v>45</v>
      </c>
      <c r="B113" s="31">
        <v>2160</v>
      </c>
      <c r="C113" s="32">
        <v>99.2</v>
      </c>
      <c r="D113" s="25">
        <v>4260</v>
      </c>
      <c r="E113" s="26">
        <v>102.8</v>
      </c>
      <c r="F113" s="31">
        <v>6565</v>
      </c>
      <c r="G113" s="32">
        <v>107.5</v>
      </c>
      <c r="H113" s="31">
        <v>9055</v>
      </c>
      <c r="I113" s="32">
        <v>111.8</v>
      </c>
      <c r="J113" s="31">
        <v>11535</v>
      </c>
      <c r="K113" s="32">
        <v>113.1</v>
      </c>
      <c r="L113" s="128">
        <v>14015</v>
      </c>
      <c r="M113" s="129">
        <v>113.9</v>
      </c>
      <c r="N113" s="128">
        <v>16538</v>
      </c>
      <c r="O113" s="129">
        <v>114.8</v>
      </c>
      <c r="P113" s="128">
        <v>19061</v>
      </c>
      <c r="Q113" s="129">
        <v>115.5</v>
      </c>
      <c r="R113" s="31">
        <v>21584</v>
      </c>
      <c r="S113" s="32">
        <v>116</v>
      </c>
      <c r="T113" s="31">
        <v>24107</v>
      </c>
      <c r="U113" s="32">
        <v>116.3</v>
      </c>
      <c r="V113" s="133">
        <v>26630</v>
      </c>
      <c r="W113" s="134">
        <v>116.4</v>
      </c>
      <c r="X113" s="133">
        <v>29153</v>
      </c>
      <c r="Y113" s="134">
        <v>116.7</v>
      </c>
    </row>
    <row r="116" spans="1:25" ht="30.75" customHeight="1" x14ac:dyDescent="0.25">
      <c r="A116" s="155"/>
      <c r="B116" s="154" t="s">
        <v>107</v>
      </c>
      <c r="C116" s="154"/>
      <c r="D116" s="154" t="s">
        <v>108</v>
      </c>
      <c r="E116" s="154"/>
      <c r="F116" s="154" t="s">
        <v>109</v>
      </c>
      <c r="G116" s="157"/>
      <c r="H116" s="154" t="s">
        <v>110</v>
      </c>
      <c r="I116" s="157"/>
      <c r="J116" s="154" t="s">
        <v>111</v>
      </c>
      <c r="K116" s="154"/>
      <c r="L116" s="154" t="s">
        <v>112</v>
      </c>
      <c r="M116" s="154"/>
      <c r="N116" s="154" t="s">
        <v>113</v>
      </c>
      <c r="O116" s="154"/>
      <c r="P116" s="154" t="s">
        <v>114</v>
      </c>
      <c r="Q116" s="154"/>
      <c r="R116" s="154" t="s">
        <v>115</v>
      </c>
      <c r="S116" s="154"/>
      <c r="T116" s="154" t="s">
        <v>116</v>
      </c>
      <c r="U116" s="154"/>
      <c r="V116" s="154" t="s">
        <v>117</v>
      </c>
      <c r="W116" s="154"/>
      <c r="X116" s="154" t="s">
        <v>118</v>
      </c>
      <c r="Y116" s="154"/>
    </row>
    <row r="117" spans="1:25" ht="45" x14ac:dyDescent="0.25">
      <c r="A117" s="156"/>
      <c r="B117" s="135" t="s">
        <v>30</v>
      </c>
      <c r="C117" s="136" t="s">
        <v>31</v>
      </c>
      <c r="D117" s="135" t="s">
        <v>30</v>
      </c>
      <c r="E117" s="136" t="s">
        <v>31</v>
      </c>
      <c r="F117" s="135" t="s">
        <v>30</v>
      </c>
      <c r="G117" s="136" t="s">
        <v>31</v>
      </c>
      <c r="H117" s="135" t="s">
        <v>30</v>
      </c>
      <c r="I117" s="136" t="s">
        <v>31</v>
      </c>
      <c r="J117" s="135" t="s">
        <v>30</v>
      </c>
      <c r="K117" s="136" t="s">
        <v>31</v>
      </c>
      <c r="L117" s="135" t="s">
        <v>30</v>
      </c>
      <c r="M117" s="136" t="s">
        <v>31</v>
      </c>
      <c r="N117" s="135" t="s">
        <v>30</v>
      </c>
      <c r="O117" s="136" t="s">
        <v>31</v>
      </c>
      <c r="P117" s="135" t="s">
        <v>30</v>
      </c>
      <c r="Q117" s="136" t="s">
        <v>31</v>
      </c>
      <c r="R117" s="135" t="s">
        <v>30</v>
      </c>
      <c r="S117" s="136" t="s">
        <v>31</v>
      </c>
      <c r="T117" s="135" t="s">
        <v>30</v>
      </c>
      <c r="U117" s="136" t="s">
        <v>31</v>
      </c>
      <c r="V117" s="135" t="s">
        <v>30</v>
      </c>
      <c r="W117" s="136" t="s">
        <v>31</v>
      </c>
      <c r="X117" s="135" t="s">
        <v>30</v>
      </c>
      <c r="Y117" s="135" t="s">
        <v>31</v>
      </c>
    </row>
    <row r="118" spans="1:25" x14ac:dyDescent="0.25">
      <c r="A118" s="24" t="s">
        <v>32</v>
      </c>
      <c r="B118" s="131">
        <v>2795814</v>
      </c>
      <c r="C118" s="127">
        <v>107.4</v>
      </c>
      <c r="D118" s="131">
        <v>5227388</v>
      </c>
      <c r="E118" s="132">
        <v>112.1</v>
      </c>
      <c r="F118" s="25">
        <v>8444946</v>
      </c>
      <c r="G118" s="26">
        <v>115.3</v>
      </c>
      <c r="H118" s="131">
        <v>11410932</v>
      </c>
      <c r="I118" s="127">
        <v>111.4</v>
      </c>
      <c r="J118" s="131">
        <v>14291983</v>
      </c>
      <c r="K118" s="132">
        <v>108.3</v>
      </c>
      <c r="L118" s="126">
        <f>'[2]Районы объем и ИФО'!L121</f>
        <v>17601328</v>
      </c>
      <c r="M118" s="127">
        <f>'[2]Районы объем и ИФО'!M121</f>
        <v>100.9</v>
      </c>
      <c r="N118" s="126"/>
      <c r="O118" s="127"/>
      <c r="P118" s="126"/>
      <c r="Q118" s="127"/>
      <c r="R118" s="25"/>
      <c r="S118" s="26"/>
      <c r="T118" s="25"/>
      <c r="U118" s="26"/>
      <c r="V118" s="131"/>
      <c r="W118" s="132"/>
      <c r="X118" s="138"/>
      <c r="Y118" s="139"/>
    </row>
    <row r="119" spans="1:25" x14ac:dyDescent="0.25">
      <c r="A119" s="24" t="s">
        <v>33</v>
      </c>
      <c r="B119" s="131">
        <v>1874637</v>
      </c>
      <c r="C119" s="132">
        <v>124.2</v>
      </c>
      <c r="D119" s="131">
        <v>3816325</v>
      </c>
      <c r="E119" s="132">
        <v>126.1</v>
      </c>
      <c r="F119" s="25">
        <v>6330940</v>
      </c>
      <c r="G119" s="26">
        <v>129.4</v>
      </c>
      <c r="H119" s="131">
        <v>8625393</v>
      </c>
      <c r="I119" s="127">
        <v>123.9</v>
      </c>
      <c r="J119" s="131">
        <v>10844376</v>
      </c>
      <c r="K119" s="132">
        <v>117.1</v>
      </c>
      <c r="L119" s="126">
        <f>'[2]Районы объем и ИФО'!L122</f>
        <v>12951110</v>
      </c>
      <c r="M119" s="127">
        <f>'[2]Районы объем и ИФО'!M122</f>
        <v>103.5</v>
      </c>
      <c r="N119" s="126"/>
      <c r="O119" s="127"/>
      <c r="P119" s="126"/>
      <c r="Q119" s="127"/>
      <c r="R119" s="25"/>
      <c r="S119" s="26"/>
      <c r="T119" s="25"/>
      <c r="U119" s="26"/>
      <c r="V119" s="131"/>
      <c r="W119" s="132"/>
      <c r="X119" s="140"/>
      <c r="Y119" s="141"/>
    </row>
    <row r="120" spans="1:25" x14ac:dyDescent="0.25">
      <c r="A120" s="24" t="s">
        <v>34</v>
      </c>
      <c r="B120" s="131">
        <v>1518</v>
      </c>
      <c r="C120" s="132">
        <v>81</v>
      </c>
      <c r="D120" s="131">
        <v>3036</v>
      </c>
      <c r="E120" s="132">
        <v>81.599999999999994</v>
      </c>
      <c r="F120" s="25">
        <v>4554</v>
      </c>
      <c r="G120" s="26">
        <v>81.3</v>
      </c>
      <c r="H120" s="131">
        <v>6072</v>
      </c>
      <c r="I120" s="127">
        <v>83.6</v>
      </c>
      <c r="J120" s="131">
        <v>7590</v>
      </c>
      <c r="K120" s="132">
        <v>86.3</v>
      </c>
      <c r="L120" s="126">
        <f>'[2]Районы объем и ИФО'!L123</f>
        <v>10392</v>
      </c>
      <c r="M120" s="127">
        <f>'[2]Районы объем и ИФО'!M123</f>
        <v>100.1</v>
      </c>
      <c r="N120" s="126"/>
      <c r="O120" s="127"/>
      <c r="P120" s="126"/>
      <c r="Q120" s="127"/>
      <c r="R120" s="25"/>
      <c r="S120" s="26"/>
      <c r="T120" s="25"/>
      <c r="U120" s="26"/>
      <c r="V120" s="131"/>
      <c r="W120" s="132"/>
      <c r="X120" s="140"/>
      <c r="Y120" s="141"/>
    </row>
    <row r="121" spans="1:25" ht="23.25" x14ac:dyDescent="0.25">
      <c r="A121" s="24" t="s">
        <v>35</v>
      </c>
      <c r="B121" s="131">
        <v>478</v>
      </c>
      <c r="C121" s="132">
        <v>83.4</v>
      </c>
      <c r="D121" s="131">
        <v>956</v>
      </c>
      <c r="E121" s="132">
        <v>84.3</v>
      </c>
      <c r="F121" s="25">
        <v>1434</v>
      </c>
      <c r="G121" s="26">
        <v>81.8</v>
      </c>
      <c r="H121" s="131">
        <v>1912</v>
      </c>
      <c r="I121" s="127">
        <v>84.3</v>
      </c>
      <c r="J121" s="131">
        <v>2390</v>
      </c>
      <c r="K121" s="132">
        <v>86.9</v>
      </c>
      <c r="L121" s="126">
        <f>'[2]Районы объем и ИФО'!L124</f>
        <v>3263</v>
      </c>
      <c r="M121" s="127">
        <f>'[2]Районы объем и ИФО'!M124</f>
        <v>100.4</v>
      </c>
      <c r="N121" s="126"/>
      <c r="O121" s="127"/>
      <c r="P121" s="126"/>
      <c r="Q121" s="127"/>
      <c r="R121" s="25"/>
      <c r="S121" s="26"/>
      <c r="T121" s="25"/>
      <c r="U121" s="26"/>
      <c r="V121" s="131"/>
      <c r="W121" s="132"/>
      <c r="X121" s="140"/>
      <c r="Y121" s="141"/>
    </row>
    <row r="122" spans="1:25" ht="23.25" x14ac:dyDescent="0.25">
      <c r="A122" s="24" t="s">
        <v>36</v>
      </c>
      <c r="B122" s="131">
        <v>1499</v>
      </c>
      <c r="C122" s="132">
        <v>80</v>
      </c>
      <c r="D122" s="131">
        <v>2998</v>
      </c>
      <c r="E122" s="132">
        <v>81.400000000000006</v>
      </c>
      <c r="F122" s="25">
        <v>4497</v>
      </c>
      <c r="G122" s="26">
        <v>81.8</v>
      </c>
      <c r="H122" s="131">
        <v>5996</v>
      </c>
      <c r="I122" s="127">
        <v>83.8</v>
      </c>
      <c r="J122" s="131">
        <v>7495</v>
      </c>
      <c r="K122" s="132">
        <v>86.2</v>
      </c>
      <c r="L122" s="126">
        <f>'[2]Районы объем и ИФО'!L125</f>
        <v>8994</v>
      </c>
      <c r="M122" s="127">
        <f>'[2]Районы объем и ИФО'!M125</f>
        <v>87.4</v>
      </c>
      <c r="N122" s="126"/>
      <c r="O122" s="127"/>
      <c r="P122" s="126"/>
      <c r="Q122" s="127"/>
      <c r="R122" s="25"/>
      <c r="S122" s="26"/>
      <c r="T122" s="25"/>
      <c r="U122" s="26"/>
      <c r="V122" s="131"/>
      <c r="W122" s="132"/>
      <c r="X122" s="140"/>
      <c r="Y122" s="141"/>
    </row>
    <row r="123" spans="1:25" ht="23.25" x14ac:dyDescent="0.25">
      <c r="A123" s="24" t="s">
        <v>37</v>
      </c>
      <c r="B123" s="131">
        <v>2054</v>
      </c>
      <c r="C123" s="132">
        <v>143.19999999999999</v>
      </c>
      <c r="D123" s="131">
        <v>3108</v>
      </c>
      <c r="E123" s="132">
        <v>112.6</v>
      </c>
      <c r="F123" s="25">
        <v>4162</v>
      </c>
      <c r="G123" s="26">
        <v>104.4</v>
      </c>
      <c r="H123" s="131">
        <v>5216</v>
      </c>
      <c r="I123" s="127">
        <v>102.4</v>
      </c>
      <c r="J123" s="131">
        <v>6270</v>
      </c>
      <c r="K123" s="132">
        <v>102.6</v>
      </c>
      <c r="L123" s="126">
        <f>'[2]Районы объем и ИФО'!L126</f>
        <v>7324</v>
      </c>
      <c r="M123" s="127">
        <f>'[2]Районы объем и ИФО'!M126</f>
        <v>102.1</v>
      </c>
      <c r="N123" s="126"/>
      <c r="O123" s="127"/>
      <c r="P123" s="126"/>
      <c r="Q123" s="127"/>
      <c r="R123" s="25"/>
      <c r="S123" s="26"/>
      <c r="T123" s="25"/>
      <c r="U123" s="26"/>
      <c r="V123" s="131"/>
      <c r="W123" s="132"/>
      <c r="X123" s="140"/>
      <c r="Y123" s="141"/>
    </row>
    <row r="124" spans="1:25" x14ac:dyDescent="0.25">
      <c r="A124" s="24" t="s">
        <v>38</v>
      </c>
      <c r="B124" s="131">
        <v>2559</v>
      </c>
      <c r="C124" s="132">
        <v>90.6</v>
      </c>
      <c r="D124" s="131">
        <v>5118</v>
      </c>
      <c r="E124" s="132">
        <v>93</v>
      </c>
      <c r="F124" s="25">
        <v>7677</v>
      </c>
      <c r="G124" s="26">
        <v>95.1</v>
      </c>
      <c r="H124" s="131">
        <v>10236</v>
      </c>
      <c r="I124" s="127">
        <v>94.6</v>
      </c>
      <c r="J124" s="131">
        <v>12795</v>
      </c>
      <c r="K124" s="132">
        <v>95.4</v>
      </c>
      <c r="L124" s="126">
        <f>'[2]Районы объем и ИФО'!L127</f>
        <v>15354</v>
      </c>
      <c r="M124" s="127">
        <f>'[2]Районы объем и ИФО'!M127</f>
        <v>95.5</v>
      </c>
      <c r="N124" s="126"/>
      <c r="O124" s="127"/>
      <c r="P124" s="126"/>
      <c r="Q124" s="127"/>
      <c r="R124" s="25"/>
      <c r="S124" s="26"/>
      <c r="T124" s="25"/>
      <c r="U124" s="26"/>
      <c r="V124" s="131"/>
      <c r="W124" s="132"/>
      <c r="X124" s="140"/>
      <c r="Y124" s="141"/>
    </row>
    <row r="125" spans="1:25" x14ac:dyDescent="0.25">
      <c r="A125" s="24" t="s">
        <v>39</v>
      </c>
      <c r="B125" s="131">
        <v>2156</v>
      </c>
      <c r="C125" s="132">
        <v>85.2</v>
      </c>
      <c r="D125" s="131">
        <v>4312</v>
      </c>
      <c r="E125" s="132">
        <v>85.4</v>
      </c>
      <c r="F125" s="25">
        <v>6468</v>
      </c>
      <c r="G125" s="26">
        <v>86.7</v>
      </c>
      <c r="H125" s="131">
        <v>8624</v>
      </c>
      <c r="I125" s="127">
        <v>88.1</v>
      </c>
      <c r="J125" s="131">
        <v>10780</v>
      </c>
      <c r="K125" s="132">
        <v>90.1</v>
      </c>
      <c r="L125" s="126">
        <f>'[2]Районы объем и ИФО'!L128</f>
        <v>14427</v>
      </c>
      <c r="M125" s="127">
        <f>'[2]Районы объем и ИФО'!M128</f>
        <v>101.5</v>
      </c>
      <c r="N125" s="126"/>
      <c r="O125" s="127"/>
      <c r="P125" s="126"/>
      <c r="Q125" s="127"/>
      <c r="R125" s="25"/>
      <c r="S125" s="26"/>
      <c r="T125" s="25"/>
      <c r="U125" s="26"/>
      <c r="V125" s="131"/>
      <c r="W125" s="132"/>
      <c r="X125" s="140"/>
      <c r="Y125" s="141"/>
    </row>
    <row r="126" spans="1:25" ht="23.25" x14ac:dyDescent="0.25">
      <c r="A126" s="24" t="s">
        <v>40</v>
      </c>
      <c r="B126" s="131">
        <v>1341</v>
      </c>
      <c r="C126" s="132">
        <v>103.5</v>
      </c>
      <c r="D126" s="131">
        <v>2682</v>
      </c>
      <c r="E126" s="132">
        <v>105.5</v>
      </c>
      <c r="F126" s="25">
        <v>4023</v>
      </c>
      <c r="G126" s="26">
        <v>101.3</v>
      </c>
      <c r="H126" s="131">
        <v>5364</v>
      </c>
      <c r="I126" s="127">
        <v>97.8</v>
      </c>
      <c r="J126" s="131">
        <v>6705</v>
      </c>
      <c r="K126" s="132">
        <v>96.9</v>
      </c>
      <c r="L126" s="126">
        <f>'[2]Районы объем и ИФО'!L129</f>
        <v>8549</v>
      </c>
      <c r="M126" s="127">
        <f>'[2]Районы объем и ИФО'!M129</f>
        <v>101.9</v>
      </c>
      <c r="N126" s="126"/>
      <c r="O126" s="127"/>
      <c r="P126" s="126"/>
      <c r="Q126" s="127"/>
      <c r="R126" s="25"/>
      <c r="S126" s="26"/>
      <c r="T126" s="25"/>
      <c r="U126" s="26"/>
      <c r="V126" s="131"/>
      <c r="W126" s="132"/>
      <c r="X126" s="140"/>
      <c r="Y126" s="141"/>
    </row>
    <row r="127" spans="1:25" x14ac:dyDescent="0.25">
      <c r="A127" s="24" t="s">
        <v>41</v>
      </c>
      <c r="B127" s="131">
        <v>2491</v>
      </c>
      <c r="C127" s="132">
        <v>83.3</v>
      </c>
      <c r="D127" s="131">
        <v>4982</v>
      </c>
      <c r="E127" s="132">
        <v>84.1</v>
      </c>
      <c r="F127" s="25">
        <v>7473</v>
      </c>
      <c r="G127" s="26">
        <v>85.1</v>
      </c>
      <c r="H127" s="131">
        <v>9964</v>
      </c>
      <c r="I127" s="127">
        <v>87.2</v>
      </c>
      <c r="J127" s="131">
        <v>12455</v>
      </c>
      <c r="K127" s="132">
        <v>89</v>
      </c>
      <c r="L127" s="126">
        <f>'[2]Районы объем и ИФО'!L130</f>
        <v>14946</v>
      </c>
      <c r="M127" s="127">
        <f>'[2]Районы объем и ИФО'!M130</f>
        <v>89.8</v>
      </c>
      <c r="N127" s="126"/>
      <c r="O127" s="127"/>
      <c r="P127" s="126"/>
      <c r="Q127" s="127"/>
      <c r="R127" s="25"/>
      <c r="S127" s="26"/>
      <c r="T127" s="25"/>
      <c r="U127" s="26"/>
      <c r="V127" s="131"/>
      <c r="W127" s="132"/>
      <c r="X127" s="140"/>
      <c r="Y127" s="141"/>
    </row>
    <row r="128" spans="1:25" x14ac:dyDescent="0.25">
      <c r="A128" s="24" t="s">
        <v>42</v>
      </c>
      <c r="B128" s="131">
        <v>882</v>
      </c>
      <c r="C128" s="132">
        <v>67.599999999999994</v>
      </c>
      <c r="D128" s="131">
        <v>1764</v>
      </c>
      <c r="E128" s="132">
        <v>135.1</v>
      </c>
      <c r="F128" s="25">
        <v>2646</v>
      </c>
      <c r="G128" s="26">
        <v>112.9</v>
      </c>
      <c r="H128" s="131">
        <v>3528</v>
      </c>
      <c r="I128" s="127">
        <v>104.1</v>
      </c>
      <c r="J128" s="131">
        <v>4410</v>
      </c>
      <c r="K128" s="132">
        <v>100.8</v>
      </c>
      <c r="L128" s="126">
        <f>'[2]Районы объем и ИФО'!L131</f>
        <v>5469</v>
      </c>
      <c r="M128" s="127">
        <f>'[2]Районы объем и ИФО'!M131</f>
        <v>101.6</v>
      </c>
      <c r="N128" s="126"/>
      <c r="O128" s="127"/>
      <c r="P128" s="126"/>
      <c r="Q128" s="127"/>
      <c r="R128" s="25"/>
      <c r="S128" s="26"/>
      <c r="T128" s="25"/>
      <c r="U128" s="26"/>
      <c r="V128" s="131"/>
      <c r="W128" s="132"/>
      <c r="X128" s="140"/>
      <c r="Y128" s="141"/>
    </row>
    <row r="129" spans="1:25" x14ac:dyDescent="0.25">
      <c r="A129" s="24" t="s">
        <v>43</v>
      </c>
      <c r="B129" s="131">
        <v>901694</v>
      </c>
      <c r="C129" s="132">
        <v>84</v>
      </c>
      <c r="D129" s="131">
        <v>1373097</v>
      </c>
      <c r="E129" s="132">
        <v>85.9</v>
      </c>
      <c r="F129" s="25">
        <v>2057557</v>
      </c>
      <c r="G129" s="26">
        <v>86.8</v>
      </c>
      <c r="H129" s="131">
        <v>2710607</v>
      </c>
      <c r="I129" s="127">
        <v>84.7</v>
      </c>
      <c r="J129" s="131">
        <v>3354192</v>
      </c>
      <c r="K129" s="132">
        <v>87.6</v>
      </c>
      <c r="L129" s="126">
        <f>'[2]Районы объем и ИФО'!L132</f>
        <v>4532958</v>
      </c>
      <c r="M129" s="127">
        <f>'[2]Районы объем и ИФО'!M132</f>
        <v>94.1</v>
      </c>
      <c r="N129" s="126"/>
      <c r="O129" s="127"/>
      <c r="P129" s="126"/>
      <c r="Q129" s="127"/>
      <c r="R129" s="25"/>
      <c r="S129" s="26"/>
      <c r="T129" s="25"/>
      <c r="U129" s="26"/>
      <c r="V129" s="131"/>
      <c r="W129" s="132"/>
      <c r="X129" s="140"/>
      <c r="Y129" s="141"/>
    </row>
    <row r="130" spans="1:25" x14ac:dyDescent="0.25">
      <c r="A130" s="24" t="s">
        <v>44</v>
      </c>
      <c r="B130" s="131">
        <v>2076</v>
      </c>
      <c r="C130" s="132">
        <v>86.7</v>
      </c>
      <c r="D130" s="131">
        <v>4152</v>
      </c>
      <c r="E130" s="132">
        <v>89.3</v>
      </c>
      <c r="F130" s="25">
        <v>6228</v>
      </c>
      <c r="G130" s="26">
        <v>87.5</v>
      </c>
      <c r="H130" s="131">
        <v>8304</v>
      </c>
      <c r="I130" s="127">
        <v>88</v>
      </c>
      <c r="J130" s="131">
        <v>10380</v>
      </c>
      <c r="K130" s="132">
        <v>89.5</v>
      </c>
      <c r="L130" s="126">
        <f>'[2]Районы объем и ИФО'!L133</f>
        <v>13968</v>
      </c>
      <c r="M130" s="127">
        <f>'[2]Районы объем и ИФО'!M133</f>
        <v>100.9</v>
      </c>
      <c r="N130" s="126"/>
      <c r="O130" s="127"/>
      <c r="P130" s="126"/>
      <c r="Q130" s="127"/>
      <c r="R130" s="25"/>
      <c r="S130" s="26"/>
      <c r="T130" s="25"/>
      <c r="U130" s="26"/>
      <c r="V130" s="131"/>
      <c r="W130" s="132"/>
      <c r="X130" s="140"/>
      <c r="Y130" s="141"/>
    </row>
    <row r="131" spans="1:25" x14ac:dyDescent="0.25">
      <c r="A131" s="30" t="s">
        <v>45</v>
      </c>
      <c r="B131" s="133">
        <v>2429</v>
      </c>
      <c r="C131" s="134">
        <v>103.4</v>
      </c>
      <c r="D131" s="133">
        <v>4858</v>
      </c>
      <c r="E131" s="134">
        <v>104.8</v>
      </c>
      <c r="F131" s="31">
        <v>7287</v>
      </c>
      <c r="G131" s="32">
        <v>101.7</v>
      </c>
      <c r="H131" s="133">
        <v>9716</v>
      </c>
      <c r="I131" s="129">
        <v>98.2</v>
      </c>
      <c r="J131" s="133">
        <v>12145</v>
      </c>
      <c r="K131" s="134">
        <v>97.5</v>
      </c>
      <c r="L131" s="128">
        <f>'[2]Районы объем и ИФО'!L134</f>
        <v>14574</v>
      </c>
      <c r="M131" s="129">
        <f>'[2]Районы объем и ИФО'!M134</f>
        <v>96.6</v>
      </c>
      <c r="N131" s="128"/>
      <c r="O131" s="129"/>
      <c r="P131" s="128"/>
      <c r="Q131" s="129"/>
      <c r="R131" s="31"/>
      <c r="S131" s="32"/>
      <c r="T131" s="31"/>
      <c r="U131" s="32"/>
      <c r="V131" s="133"/>
      <c r="W131" s="134"/>
      <c r="X131" s="133"/>
      <c r="Y131" s="134"/>
    </row>
  </sheetData>
  <mergeCells count="92">
    <mergeCell ref="T116:U116"/>
    <mergeCell ref="V116:W116"/>
    <mergeCell ref="X116:Y116"/>
    <mergeCell ref="J116:K116"/>
    <mergeCell ref="L116:M116"/>
    <mergeCell ref="N116:O116"/>
    <mergeCell ref="P116:Q116"/>
    <mergeCell ref="R116:S116"/>
    <mergeCell ref="A116:A117"/>
    <mergeCell ref="B116:C116"/>
    <mergeCell ref="D116:E116"/>
    <mergeCell ref="F116:G116"/>
    <mergeCell ref="H116:I116"/>
    <mergeCell ref="F1:AD1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23:A24"/>
    <mergeCell ref="B23:C23"/>
    <mergeCell ref="D23:E23"/>
    <mergeCell ref="F23:G23"/>
    <mergeCell ref="H23:I23"/>
    <mergeCell ref="X42:Y42"/>
    <mergeCell ref="J23:K23"/>
    <mergeCell ref="X23:Y23"/>
    <mergeCell ref="J42:K42"/>
    <mergeCell ref="L42:M42"/>
    <mergeCell ref="N42:O42"/>
    <mergeCell ref="P42:Q42"/>
    <mergeCell ref="L23:M23"/>
    <mergeCell ref="N23:O23"/>
    <mergeCell ref="P23:Q23"/>
    <mergeCell ref="R23:S23"/>
    <mergeCell ref="V23:W23"/>
    <mergeCell ref="R42:S42"/>
    <mergeCell ref="T42:U42"/>
    <mergeCell ref="V42:W42"/>
    <mergeCell ref="T23:U23"/>
    <mergeCell ref="A42:A43"/>
    <mergeCell ref="B42:C42"/>
    <mergeCell ref="D42:E42"/>
    <mergeCell ref="F42:G42"/>
    <mergeCell ref="H42:I42"/>
    <mergeCell ref="A80:A81"/>
    <mergeCell ref="B80:C80"/>
    <mergeCell ref="D80:E80"/>
    <mergeCell ref="F80:G80"/>
    <mergeCell ref="L61:M61"/>
    <mergeCell ref="H80:I80"/>
    <mergeCell ref="A61:A62"/>
    <mergeCell ref="B61:C61"/>
    <mergeCell ref="D61:E61"/>
    <mergeCell ref="F61:G61"/>
    <mergeCell ref="H61:I61"/>
    <mergeCell ref="J61:K61"/>
    <mergeCell ref="J80:K80"/>
    <mergeCell ref="V80:W80"/>
    <mergeCell ref="T80:U80"/>
    <mergeCell ref="P80:Q80"/>
    <mergeCell ref="L80:M80"/>
    <mergeCell ref="X61:Y61"/>
    <mergeCell ref="N61:O61"/>
    <mergeCell ref="P61:Q61"/>
    <mergeCell ref="R61:S61"/>
    <mergeCell ref="T61:U61"/>
    <mergeCell ref="V61:W61"/>
    <mergeCell ref="R80:S80"/>
    <mergeCell ref="N80:O80"/>
    <mergeCell ref="X80:Y80"/>
    <mergeCell ref="A98:A99"/>
    <mergeCell ref="B98:C98"/>
    <mergeCell ref="D98:E98"/>
    <mergeCell ref="F98:G98"/>
    <mergeCell ref="H98:I98"/>
    <mergeCell ref="T98:U98"/>
    <mergeCell ref="V98:W98"/>
    <mergeCell ref="X98:Y98"/>
    <mergeCell ref="J98:K98"/>
    <mergeCell ref="L98:M98"/>
    <mergeCell ref="N98:O98"/>
    <mergeCell ref="P98:Q98"/>
    <mergeCell ref="R98:S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Тамақ өнім мен сусындар индекс </vt:lpstr>
      <vt:lpstr>Тамақ өнім мен сусындар көлемі</vt:lpstr>
      <vt:lpstr>Көлімі және НКИ өнірлер бөлісін</vt:lpstr>
      <vt:lpstr>'Тамақ өнім мен сусындар индекс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2026-07-14T04:24:25Z</dcterms:modified>
</cp:coreProperties>
</file>