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35" yWindow="735" windowWidth="24240" windowHeight="13740"/>
  </bookViews>
  <sheets>
    <sheet name="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xlnm.Print_Titles" localSheetId="0">'1'!$A:$A</definedName>
  </definedNames>
  <calcPr calcId="114210" fullCalcOnLoad="1"/>
</workbook>
</file>

<file path=xl/calcChain.xml><?xml version="1.0" encoding="utf-8"?>
<calcChain xmlns="http://schemas.openxmlformats.org/spreadsheetml/2006/main">
  <c r="AU19" i="1"/>
  <c r="AU18"/>
  <c r="AU17"/>
  <c r="AU16"/>
  <c r="AU15"/>
  <c r="AU14"/>
  <c r="AU13"/>
  <c r="AU12"/>
  <c r="AU11"/>
  <c r="AU10"/>
  <c r="AU9"/>
  <c r="AU8"/>
  <c r="AU7"/>
  <c r="AU6"/>
  <c r="AT19"/>
  <c r="AT18"/>
  <c r="AT17"/>
  <c r="AT16"/>
  <c r="AT15"/>
  <c r="AT14"/>
  <c r="AT13"/>
  <c r="AT12"/>
  <c r="AT11"/>
  <c r="AT10"/>
  <c r="AT9"/>
  <c r="AT8"/>
  <c r="AT7"/>
  <c r="AT6"/>
  <c r="AS19"/>
  <c r="AS18"/>
  <c r="AS17"/>
  <c r="AS16"/>
  <c r="AS15"/>
  <c r="AS14"/>
  <c r="AS13"/>
  <c r="AS12"/>
  <c r="AS11"/>
  <c r="AS10"/>
  <c r="AS9"/>
  <c r="AS8"/>
  <c r="AS7"/>
  <c r="AS6"/>
  <c r="AR19"/>
  <c r="AR18"/>
  <c r="AR17"/>
  <c r="AR16"/>
  <c r="AR15"/>
  <c r="AR14"/>
  <c r="AR13"/>
  <c r="AR12"/>
  <c r="AR11"/>
  <c r="AR10"/>
  <c r="AR9"/>
  <c r="AR8"/>
  <c r="AR7"/>
  <c r="AR6"/>
  <c r="AQ19"/>
  <c r="AQ18"/>
  <c r="AQ17"/>
  <c r="AQ16"/>
  <c r="AQ15"/>
  <c r="AQ14"/>
  <c r="AQ13"/>
  <c r="AQ12"/>
  <c r="AQ11"/>
  <c r="AQ10"/>
  <c r="AQ9"/>
  <c r="AQ8"/>
  <c r="AQ7"/>
  <c r="AQ6"/>
  <c r="AP19"/>
  <c r="AP18"/>
  <c r="AP17"/>
  <c r="AP16"/>
  <c r="AP15"/>
  <c r="AP14"/>
  <c r="AP13"/>
  <c r="AP12"/>
  <c r="AP11"/>
  <c r="AP10"/>
  <c r="AP9"/>
  <c r="AP8"/>
  <c r="AP7"/>
  <c r="AP6"/>
  <c r="AO19"/>
  <c r="AO18"/>
  <c r="AO17"/>
  <c r="AO16"/>
  <c r="AO15"/>
  <c r="AO14"/>
  <c r="AO13"/>
  <c r="AO12"/>
  <c r="AO11"/>
  <c r="AO10"/>
  <c r="AO9"/>
  <c r="AO8"/>
  <c r="AO7"/>
  <c r="AO6"/>
  <c r="AN19"/>
  <c r="AN18"/>
  <c r="AN17"/>
  <c r="AN16"/>
  <c r="AN15"/>
  <c r="AN14"/>
  <c r="AN13"/>
  <c r="AN12"/>
  <c r="AN11"/>
  <c r="AN10"/>
  <c r="AN9"/>
  <c r="AN8"/>
  <c r="AN7"/>
  <c r="AN6"/>
  <c r="AM19"/>
  <c r="AM18"/>
  <c r="AM17"/>
  <c r="AM16"/>
  <c r="AM15"/>
  <c r="AM14"/>
  <c r="AM13"/>
  <c r="AM12"/>
  <c r="AM11"/>
  <c r="AM10"/>
  <c r="AM9"/>
  <c r="AM8"/>
  <c r="AM7"/>
  <c r="AM6"/>
  <c r="AL19"/>
  <c r="AL18"/>
  <c r="AL17"/>
  <c r="AL16"/>
  <c r="AL15"/>
  <c r="AL14"/>
  <c r="AL13"/>
  <c r="AL12"/>
  <c r="AL11"/>
  <c r="AL10"/>
  <c r="AL9"/>
  <c r="AL8"/>
  <c r="AL7"/>
  <c r="AL6"/>
  <c r="AK19"/>
  <c r="AK18"/>
  <c r="AK17"/>
  <c r="AK16"/>
  <c r="AK15"/>
  <c r="AK14"/>
  <c r="AK13"/>
  <c r="AK12"/>
  <c r="AK11"/>
  <c r="AK10"/>
  <c r="AK9"/>
  <c r="AK8"/>
  <c r="AK7"/>
  <c r="AK6"/>
  <c r="AJ19"/>
  <c r="AJ18"/>
  <c r="AJ17"/>
  <c r="AJ16"/>
  <c r="AJ15"/>
  <c r="AJ14"/>
  <c r="AJ13"/>
  <c r="AJ12"/>
  <c r="AJ11"/>
  <c r="AJ10"/>
  <c r="AJ9"/>
  <c r="AJ8"/>
  <c r="AJ7"/>
  <c r="AJ6"/>
  <c r="AI19"/>
  <c r="AI18"/>
  <c r="AI17"/>
  <c r="AI16"/>
  <c r="AI15"/>
  <c r="AI14"/>
  <c r="AI13"/>
  <c r="AI12"/>
  <c r="AI11"/>
  <c r="AI10"/>
  <c r="AI9"/>
  <c r="AI8"/>
  <c r="AI7"/>
  <c r="AI6"/>
  <c r="AH19"/>
  <c r="AH18"/>
  <c r="AH17"/>
  <c r="AH16"/>
  <c r="AH15"/>
  <c r="AH14"/>
  <c r="AH13"/>
  <c r="AH12"/>
  <c r="AH11"/>
  <c r="AH10"/>
  <c r="AH9"/>
  <c r="AH8"/>
  <c r="AH7"/>
  <c r="AH6"/>
  <c r="AF19"/>
  <c r="AF18"/>
  <c r="AF17"/>
  <c r="AF16"/>
  <c r="AF15"/>
  <c r="AF14"/>
  <c r="AF13"/>
  <c r="AF12"/>
  <c r="AF11"/>
  <c r="AF10"/>
  <c r="AF9"/>
  <c r="AF8"/>
  <c r="AF7"/>
  <c r="AF6"/>
  <c r="AE19"/>
  <c r="AE18"/>
  <c r="AE17"/>
  <c r="AE16"/>
  <c r="AE15"/>
  <c r="AE14"/>
  <c r="AE13"/>
  <c r="AE12"/>
  <c r="AE11"/>
  <c r="AE10"/>
  <c r="AE9"/>
  <c r="AE8"/>
  <c r="AE7"/>
  <c r="AE6"/>
  <c r="AD19"/>
  <c r="AD18"/>
  <c r="AD17"/>
  <c r="AD16"/>
  <c r="AD15"/>
  <c r="AD14"/>
  <c r="AD13"/>
  <c r="AD12"/>
  <c r="AD11"/>
  <c r="AD10"/>
  <c r="AD9"/>
  <c r="AD8"/>
  <c r="AD7"/>
  <c r="AD6"/>
  <c r="AC19"/>
  <c r="AG19"/>
  <c r="AC18"/>
  <c r="AG18"/>
  <c r="AC17"/>
  <c r="AG17"/>
  <c r="AC16"/>
  <c r="AG16"/>
  <c r="AC15"/>
  <c r="AG15"/>
  <c r="AC14"/>
  <c r="AG14"/>
  <c r="AC13"/>
  <c r="AG13"/>
  <c r="AC12"/>
  <c r="AG12"/>
  <c r="AC11"/>
  <c r="AG11"/>
  <c r="AC10"/>
  <c r="AG10"/>
  <c r="AC9"/>
  <c r="AG9"/>
  <c r="AC8"/>
  <c r="AG8"/>
  <c r="AC7"/>
  <c r="AG7"/>
  <c r="AC6"/>
  <c r="AG6"/>
  <c r="AA19"/>
  <c r="Z19"/>
  <c r="AA18"/>
  <c r="Z18"/>
  <c r="AA17"/>
  <c r="Z17"/>
  <c r="AA16"/>
  <c r="Z16"/>
  <c r="AA15"/>
  <c r="Z15"/>
  <c r="AA14"/>
  <c r="Z14"/>
  <c r="AA13"/>
  <c r="Z13"/>
  <c r="AA12"/>
  <c r="Z12"/>
  <c r="AA11"/>
  <c r="Z11"/>
  <c r="AA10"/>
  <c r="Z10"/>
  <c r="AA9"/>
  <c r="Z9"/>
  <c r="AA8"/>
  <c r="Z8"/>
  <c r="AA7"/>
  <c r="Z7"/>
  <c r="AA6"/>
  <c r="Z6"/>
  <c r="T19"/>
  <c r="S19"/>
  <c r="R19"/>
  <c r="Q19"/>
  <c r="P19"/>
  <c r="O19"/>
  <c r="M19"/>
  <c r="L19"/>
  <c r="I19"/>
  <c r="H19"/>
  <c r="G19"/>
  <c r="F19"/>
  <c r="E19"/>
  <c r="D19"/>
  <c r="C19"/>
  <c r="B19"/>
  <c r="T17"/>
  <c r="S17"/>
  <c r="R17"/>
  <c r="Q17"/>
  <c r="P17"/>
  <c r="O17"/>
  <c r="M17"/>
  <c r="L17"/>
  <c r="I17"/>
  <c r="H17"/>
  <c r="G17"/>
  <c r="F17"/>
  <c r="E17"/>
  <c r="D17"/>
  <c r="C17"/>
  <c r="B17"/>
  <c r="T16"/>
  <c r="S16"/>
  <c r="R16"/>
  <c r="Q16"/>
  <c r="P16"/>
  <c r="O16"/>
  <c r="M16"/>
  <c r="L16"/>
  <c r="I16"/>
  <c r="H16"/>
  <c r="G16"/>
  <c r="F16"/>
  <c r="E16"/>
  <c r="D16"/>
  <c r="C16"/>
  <c r="B16"/>
  <c r="T15"/>
  <c r="S15"/>
  <c r="R15"/>
  <c r="Q15"/>
  <c r="P15"/>
  <c r="O15"/>
  <c r="M15"/>
  <c r="L15"/>
  <c r="I15"/>
  <c r="H15"/>
  <c r="G15"/>
  <c r="F15"/>
  <c r="E15"/>
  <c r="D15"/>
  <c r="C15"/>
  <c r="B15"/>
  <c r="T13"/>
  <c r="S13"/>
  <c r="R13"/>
  <c r="Q13"/>
  <c r="P13"/>
  <c r="O13"/>
  <c r="M13"/>
  <c r="L13"/>
  <c r="I13"/>
  <c r="H13"/>
  <c r="G13"/>
  <c r="F13"/>
  <c r="E13"/>
  <c r="D13"/>
  <c r="C13"/>
  <c r="B13"/>
  <c r="T12"/>
  <c r="S12"/>
  <c r="R12"/>
  <c r="Q12"/>
  <c r="P12"/>
  <c r="O12"/>
  <c r="M12"/>
  <c r="L12"/>
  <c r="I12"/>
  <c r="H12"/>
  <c r="G12"/>
  <c r="F12"/>
  <c r="E12"/>
  <c r="D12"/>
  <c r="C12"/>
  <c r="B12"/>
  <c r="T11"/>
  <c r="S11"/>
  <c r="R11"/>
  <c r="Q11"/>
  <c r="P11"/>
  <c r="O11"/>
  <c r="M11"/>
  <c r="L11"/>
  <c r="I11"/>
  <c r="H11"/>
  <c r="G11"/>
  <c r="F11"/>
  <c r="E11"/>
  <c r="D11"/>
  <c r="C11"/>
  <c r="B11"/>
  <c r="T10"/>
  <c r="S10"/>
  <c r="R10"/>
  <c r="Q10"/>
  <c r="P10"/>
  <c r="O10"/>
  <c r="M10"/>
  <c r="L10"/>
  <c r="I10"/>
  <c r="H10"/>
  <c r="G10"/>
  <c r="F10"/>
  <c r="E10"/>
  <c r="D10"/>
  <c r="C10"/>
  <c r="B10"/>
  <c r="T9"/>
  <c r="S9"/>
  <c r="R9"/>
  <c r="Q9"/>
  <c r="P9"/>
  <c r="O9"/>
  <c r="M9"/>
  <c r="L9"/>
  <c r="I9"/>
  <c r="H9"/>
  <c r="G9"/>
  <c r="F9"/>
  <c r="E9"/>
  <c r="D9"/>
  <c r="C9"/>
  <c r="B9"/>
  <c r="T8"/>
  <c r="S8"/>
  <c r="R8"/>
  <c r="Q8"/>
  <c r="P8"/>
  <c r="O8"/>
  <c r="M8"/>
  <c r="L8"/>
  <c r="I8"/>
  <c r="H8"/>
  <c r="G8"/>
  <c r="F8"/>
  <c r="E8"/>
  <c r="D8"/>
  <c r="C8"/>
  <c r="B8"/>
  <c r="T7"/>
  <c r="S7"/>
  <c r="R7"/>
  <c r="Q7"/>
  <c r="P7"/>
  <c r="O7"/>
  <c r="M7"/>
  <c r="L7"/>
  <c r="I7"/>
  <c r="H7"/>
  <c r="G7"/>
  <c r="F7"/>
  <c r="E7"/>
  <c r="D7"/>
  <c r="C7"/>
  <c r="B7"/>
  <c r="T6"/>
  <c r="S6"/>
  <c r="R6"/>
  <c r="Q6"/>
  <c r="P6"/>
  <c r="O6"/>
  <c r="N6"/>
  <c r="M6"/>
  <c r="L6"/>
  <c r="I6"/>
  <c r="H6"/>
  <c r="G6"/>
  <c r="F6"/>
  <c r="E6"/>
  <c r="D6"/>
  <c r="C6"/>
  <c r="B6"/>
</calcChain>
</file>

<file path=xl/sharedStrings.xml><?xml version="1.0" encoding="utf-8"?>
<sst xmlns="http://schemas.openxmlformats.org/spreadsheetml/2006/main" count="119" uniqueCount="35">
  <si>
    <t xml:space="preserve">                                                                                                                тыс. голов</t>
  </si>
  <si>
    <t>2022 year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</si>
  <si>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</si>
  <si>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</si>
  <si>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</si>
  <si>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</si>
  <si>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</si>
  <si>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</si>
  <si>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</si>
  <si>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</si>
  <si>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</si>
  <si>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</si>
  <si>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</si>
  <si>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</si>
  <si>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2023 year</t>
  </si>
  <si>
    <t>at the end of the month, goals</t>
  </si>
  <si>
    <t>Livestock of sheep and goats</t>
  </si>
  <si>
    <t>Shygys Kazakhstan region</t>
  </si>
  <si>
    <t>Ust-Kamenogorsk city administration</t>
  </si>
  <si>
    <t>Ridder city administration</t>
  </si>
  <si>
    <t>Glubokovsky district</t>
  </si>
  <si>
    <t>Zaysan district</t>
  </si>
  <si>
    <t>Altai district</t>
  </si>
  <si>
    <t>Kurchumsky district</t>
  </si>
  <si>
    <t>Katon-Karagay district</t>
  </si>
  <si>
    <t>Samar district</t>
  </si>
  <si>
    <t>Tarbagatai district</t>
  </si>
  <si>
    <t>Ulansky district</t>
  </si>
  <si>
    <t>Shemonaikha district</t>
  </si>
  <si>
    <t>2024 year</t>
  </si>
  <si>
    <t>Markakol district</t>
  </si>
  <si>
    <t>Ulken Naryn district</t>
  </si>
  <si>
    <t>-</t>
  </si>
  <si>
    <t>2025 year</t>
  </si>
  <si>
    <t>2026 year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</si>
</sst>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##\ ###\ ###\ ##0"/>
  </numFmts>
  <fonts count="8"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b/>
      <sz val="1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3" fillId="0" borderId="0" xfId="0" applyFont="1" applyFill="1" applyAlignment="1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/>
    <xf numFmtId="0" fontId="6" fillId="0" borderId="0" xfId="0" applyFont="1"/>
    <xf numFmtId="164" fontId="5" fillId="2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Border="1"/>
    <xf numFmtId="0" fontId="7" fillId="0" borderId="3" xfId="0" applyFont="1" applyBorder="1"/>
    <xf numFmtId="0" fontId="6" fillId="0" borderId="0" xfId="0" applyFont="1" applyBorder="1"/>
    <xf numFmtId="0" fontId="6" fillId="0" borderId="0" xfId="0" applyFont="1" applyFill="1" applyBorder="1"/>
    <xf numFmtId="165" fontId="6" fillId="0" borderId="3" xfId="3" applyNumberFormat="1" applyFont="1" applyBorder="1"/>
    <xf numFmtId="165" fontId="6" fillId="0" borderId="3" xfId="2" applyNumberFormat="1" applyFont="1" applyBorder="1"/>
    <xf numFmtId="165" fontId="6" fillId="0" borderId="3" xfId="0" applyNumberFormat="1" applyFont="1" applyBorder="1" applyAlignment="1">
      <alignment wrapText="1"/>
    </xf>
    <xf numFmtId="3" fontId="6" fillId="0" borderId="3" xfId="0" applyNumberFormat="1" applyFont="1" applyFill="1" applyBorder="1"/>
    <xf numFmtId="3" fontId="6" fillId="0" borderId="3" xfId="2" applyNumberFormat="1" applyFont="1" applyBorder="1"/>
    <xf numFmtId="3" fontId="6" fillId="0" borderId="3" xfId="0" applyNumberFormat="1" applyFont="1" applyBorder="1"/>
    <xf numFmtId="165" fontId="6" fillId="0" borderId="3" xfId="3" applyNumberFormat="1" applyFont="1" applyBorder="1" applyAlignment="1">
      <alignment horizontal="right"/>
    </xf>
    <xf numFmtId="165" fontId="6" fillId="0" borderId="3" xfId="2" applyNumberFormat="1" applyFont="1" applyBorder="1" applyAlignment="1">
      <alignment horizontal="right"/>
    </xf>
    <xf numFmtId="165" fontId="6" fillId="0" borderId="3" xfId="0" applyNumberFormat="1" applyFont="1" applyBorder="1" applyAlignment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6" fillId="0" borderId="3" xfId="2" applyNumberFormat="1" applyFont="1" applyBorder="1" applyAlignment="1">
      <alignment horizontal="right"/>
    </xf>
    <xf numFmtId="164" fontId="5" fillId="2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/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</cellXfs>
  <cellStyles count="4">
    <cellStyle name="Обычный" xfId="0" builtinId="0"/>
    <cellStyle name="Обычный 2 10" xfId="1"/>
    <cellStyle name="Обычный_tabsv10" xfId="2"/>
    <cellStyle name="Обычный_tabsv1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2_63/&#1041;-03-01-&#1052;_06_63,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.Protsenko.ISC/Desktop/T1_&#1052;&#1072;&#1081;%202023%20&#1075;_(4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9;&#1083;.&#1087;&#1072;&#1087;&#1082;&#1080;/2023/09-06-1%20&#1052;&#1077;&#1089;&#1103;&#1095;&#1085;&#1099;&#1077;%20&#1089;&#1090;&#1072;&#1090;&#1080;&#1089;&#1090;&#1080;&#1095;&#1077;&#1089;&#1082;&#1080;&#1077;%20&#1101;&#1083;&#1077;&#1082;&#1090;&#1088;&#1086;&#1085;&#1085;&#1099;&#1077;%20&#1090;&#1072;&#1073;&#1083;&#1080;&#1094;&#1099;%20&#1086;%20&#1089;&#1086;&#1089;&#1090;&#1086;&#1103;&#1085;&#1080;&#1080;%20&#1078;&#1080;&#1074;&#1086;&#1090;&#1085;&#1086;&#1074;&#1086;&#1076;&#1089;&#1090;&#1074;&#1072;%20(&#1092;.24-&#1089;&#1093;)/&#1080;&#1102;&#1083;&#1100;/&#1058;-03-01-&#1052;%20&#1082;&#1072;&#1079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.Protsenko.ISC/Desktop/&#1040;&#1042;&#1043;&#1059;&#1057;&#1058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.Protsenko.ISC/Desktop/&#1057;&#1045;&#1053;&#1058;&#1071;&#1041;&#1056;&#1068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.Protsenko.ISC/Desktop/&#1054;&#1050;&#1058;&#1071;&#1041;&#1056;&#1068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3_63/&#1058;-03-01-&#1052;%20&#1088;&#1091;&#1089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45;&#1056;&#1045;&#1057;&#1063;&#1045;&#1058;&#1067;/&#1053;&#1054;&#1042;&#1067;&#1045;%20&#1069;&#1058;%20&#1047;&#1040;%202024/&#1080;&#1102;&#1085;&#1100;/&#1058;-03-01-&#1052;_06_2024%20&#1088;&#1091;&#1089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4_63/&#1058;-03-01-&#1052;%20(07%202024)%20&#1088;&#1091;&#1089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4_63/&#1058;-03-01-&#1052;%20(09%202024)%20&#1088;&#1091;&#1089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4_63/&#1058;-03-01-&#1052;%20(10%202024)%20&#1088;&#1091;&#10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9;&#1083;.&#1087;&#1072;&#1087;&#1082;&#1080;/2022/09-07-1%20&#1052;&#1077;&#1089;&#1103;&#1095;&#1085;&#1099;&#1077;%20&#1089;&#1090;&#1072;&#1090;&#1080;&#1089;&#1090;&#1080;&#1095;&#1077;&#1089;&#1082;&#1080;&#1077;%20&#1073;&#1102;&#1083;&#1083;&#1077;&#1090;&#1077;&#1085;&#1080;%20&#1086;%20&#1089;&#1086;&#1089;&#1090;&#1086;&#1103;&#1085;&#1080;&#1080;%20&#1078;&#1080;&#1074;&#1086;&#1090;&#1085;&#1086;&#1074;&#1086;&#1076;&#1089;&#1090;&#1074;&#1072;,%2024&#1089;&#1093;/&#1072;&#1074;&#1075;&#1091;&#1089;&#1090;/&#1042;&#1050;&#1054;/&#1041;-03-01-&#1052;_07_63,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4_63/&#1058;-03-01-&#1052;%20(11%202024)%20&#1088;&#1091;&#1089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4_63/&#1058;-03-01-&#1052;%20(12%202024)%20&#1088;&#1091;&#1089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2%202025)%20&#1088;&#1091;&#1089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3%202025)%20&#1088;&#1091;&#1089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4%202025)%20&#1088;&#1091;&#1089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5%202025)%20&#1088;&#1091;&#1089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6%202025)%20&#1088;&#1091;&#1089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7%202025)%20&#1088;&#1091;&#1089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8%202025)%20&#1088;&#1091;&#1089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9%202025)%20&#1088;&#1091;&#10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2_63/&#1041;-03-01-&#1052;_08_63,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10%202025)%20&#1088;&#1091;&#1089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11%202025)%20&#1088;&#1091;&#1089;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.Protsenko.ISC/Downloads/T2_&#1044;&#1077;&#1082;&#1072;&#1073;&#1088;&#1100;%202025%20&#1075;_(5)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6_63/&#1058;-03-01-&#1052;%20(01%202026)%20&#1088;&#1091;&#1089;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6_63/&#1058;-03-01-&#1052;%20(02%202026)%20&#1088;&#1091;&#1089;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6_63/&#1058;-03-01-&#1052;%20(03%202026)%20&#1088;&#1091;&#10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2_63/&#1041;-03-01-&#1052;_09_63,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2_63/&#1041;-03-01-&#1052;_10_63,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2_63/&#1041;-03-01-&#1052;_11_63,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2_63/&#1041;-03-01-&#1052;_12_63,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3_63/&#1058;-03-01-&#1052;/&#1088;&#1091;&#1089;/&#1058;-03-01-&#1052;%20&#1088;&#1091;&#1089;,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3_63/&#1058;-03-01-&#1052;/&#1088;&#1091;&#1089;/&#1058;-03-01-&#1052;%20&#1088;&#1091;&#10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.1"/>
      <sheetName val="8.2"/>
      <sheetName val="8.3"/>
      <sheetName val="8.4 "/>
      <sheetName val="9.1"/>
      <sheetName val="9.2"/>
      <sheetName val="9.3"/>
      <sheetName val="9.3(1)"/>
      <sheetName val="9.3(2)"/>
      <sheetName val="9.3(3)"/>
      <sheetName val="9.4"/>
      <sheetName val="9.5"/>
      <sheetName val="9.6"/>
      <sheetName val="9.7"/>
      <sheetName val="9.8"/>
      <sheetName val="9.9"/>
      <sheetName val="10"/>
      <sheetName val="11"/>
      <sheetName val="12"/>
      <sheetName val="13"/>
      <sheetName val="13(1) "/>
      <sheetName val="13(2)"/>
      <sheetName val="14"/>
      <sheetName val="14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8">
          <cell r="B8">
            <v>627733</v>
          </cell>
          <cell r="O8">
            <v>145864</v>
          </cell>
        </row>
        <row r="9">
          <cell r="B9">
            <v>6873</v>
          </cell>
          <cell r="O9">
            <v>488</v>
          </cell>
        </row>
        <row r="10">
          <cell r="B10">
            <v>2094</v>
          </cell>
          <cell r="O10">
            <v>400</v>
          </cell>
        </row>
        <row r="11">
          <cell r="B11">
            <v>13043</v>
          </cell>
          <cell r="O11">
            <v>2690</v>
          </cell>
        </row>
        <row r="12">
          <cell r="B12">
            <v>82301</v>
          </cell>
          <cell r="O12">
            <v>37483</v>
          </cell>
        </row>
        <row r="13">
          <cell r="B13">
            <v>15166</v>
          </cell>
          <cell r="O13">
            <v>2671</v>
          </cell>
        </row>
        <row r="14">
          <cell r="B14">
            <v>149621</v>
          </cell>
          <cell r="O14">
            <v>37616</v>
          </cell>
        </row>
        <row r="15">
          <cell r="B15">
            <v>67386</v>
          </cell>
          <cell r="O15">
            <v>22499</v>
          </cell>
        </row>
        <row r="16">
          <cell r="B16">
            <v>28376</v>
          </cell>
          <cell r="O16">
            <v>5027</v>
          </cell>
        </row>
        <row r="17">
          <cell r="B17">
            <v>152951</v>
          </cell>
          <cell r="O17">
            <v>24767</v>
          </cell>
        </row>
        <row r="18">
          <cell r="B18">
            <v>97290</v>
          </cell>
          <cell r="O18">
            <v>10941</v>
          </cell>
        </row>
        <row r="19">
          <cell r="B19">
            <v>12632</v>
          </cell>
          <cell r="O19">
            <v>1282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1">
          <cell r="B11">
            <v>701277</v>
          </cell>
          <cell r="P11">
            <v>158569</v>
          </cell>
        </row>
        <row r="12">
          <cell r="B12">
            <v>9235</v>
          </cell>
          <cell r="P12">
            <v>479</v>
          </cell>
        </row>
        <row r="13">
          <cell r="B13">
            <v>2343</v>
          </cell>
          <cell r="P13">
            <v>342</v>
          </cell>
        </row>
        <row r="14">
          <cell r="B14">
            <v>13921</v>
          </cell>
          <cell r="P14">
            <v>2852</v>
          </cell>
        </row>
        <row r="15">
          <cell r="B15">
            <v>87564</v>
          </cell>
          <cell r="P15">
            <v>40682</v>
          </cell>
        </row>
        <row r="16">
          <cell r="B16">
            <v>18476</v>
          </cell>
          <cell r="P16">
            <v>2796</v>
          </cell>
        </row>
        <row r="17">
          <cell r="B17">
            <v>155045</v>
          </cell>
          <cell r="P17">
            <v>37231</v>
          </cell>
        </row>
        <row r="18">
          <cell r="B18">
            <v>78778</v>
          </cell>
          <cell r="P18">
            <v>27678</v>
          </cell>
        </row>
        <row r="19">
          <cell r="B19">
            <v>35333</v>
          </cell>
          <cell r="P19">
            <v>6643</v>
          </cell>
        </row>
        <row r="20">
          <cell r="B20">
            <v>160111</v>
          </cell>
          <cell r="P20">
            <v>24819</v>
          </cell>
        </row>
        <row r="21">
          <cell r="B21">
            <v>124529</v>
          </cell>
          <cell r="P21">
            <v>13267</v>
          </cell>
        </row>
        <row r="22">
          <cell r="B22">
            <v>15942</v>
          </cell>
          <cell r="P22">
            <v>1780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Мұқаба"/>
      <sheetName val="Шартты белгілер"/>
      <sheetName val="Мазмұны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02">
          <cell r="B202">
            <v>604869</v>
          </cell>
          <cell r="O202">
            <v>135355</v>
          </cell>
        </row>
        <row r="203">
          <cell r="B203">
            <v>5595</v>
          </cell>
          <cell r="O203">
            <v>758</v>
          </cell>
        </row>
        <row r="204">
          <cell r="B204">
            <v>1960</v>
          </cell>
          <cell r="O204">
            <v>443</v>
          </cell>
        </row>
        <row r="205">
          <cell r="B205">
            <v>13160</v>
          </cell>
          <cell r="O205">
            <v>2802</v>
          </cell>
        </row>
        <row r="206">
          <cell r="B206">
            <v>70874</v>
          </cell>
          <cell r="O206">
            <v>35763</v>
          </cell>
        </row>
        <row r="207">
          <cell r="B207">
            <v>15372</v>
          </cell>
          <cell r="O207">
            <v>2574</v>
          </cell>
        </row>
        <row r="208">
          <cell r="B208">
            <v>147509</v>
          </cell>
          <cell r="O208">
            <v>33384</v>
          </cell>
        </row>
        <row r="209">
          <cell r="B209">
            <v>66843</v>
          </cell>
          <cell r="O209">
            <v>19500</v>
          </cell>
        </row>
        <row r="210">
          <cell r="B210">
            <v>28077</v>
          </cell>
          <cell r="O210">
            <v>5407</v>
          </cell>
        </row>
        <row r="211">
          <cell r="B211">
            <v>150375</v>
          </cell>
          <cell r="O211">
            <v>25228</v>
          </cell>
        </row>
        <row r="212">
          <cell r="B212">
            <v>93474</v>
          </cell>
          <cell r="O212">
            <v>8511</v>
          </cell>
        </row>
        <row r="213">
          <cell r="B213">
            <v>11630</v>
          </cell>
          <cell r="O213">
            <v>985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1">
          <cell r="B11">
            <v>589460</v>
          </cell>
          <cell r="P11">
            <v>133617</v>
          </cell>
        </row>
        <row r="12">
          <cell r="B12">
            <v>5554</v>
          </cell>
          <cell r="P12">
            <v>758</v>
          </cell>
        </row>
        <row r="13">
          <cell r="B13">
            <v>1832</v>
          </cell>
          <cell r="P13">
            <v>423</v>
          </cell>
        </row>
        <row r="14">
          <cell r="B14">
            <v>13098</v>
          </cell>
          <cell r="P14">
            <v>2761</v>
          </cell>
        </row>
        <row r="15">
          <cell r="B15">
            <v>70874</v>
          </cell>
          <cell r="P15">
            <v>35763</v>
          </cell>
        </row>
        <row r="16">
          <cell r="B16">
            <v>15048</v>
          </cell>
          <cell r="P16">
            <v>2457</v>
          </cell>
        </row>
        <row r="17">
          <cell r="B17">
            <v>143957</v>
          </cell>
          <cell r="P17">
            <v>32714</v>
          </cell>
        </row>
        <row r="18">
          <cell r="B18">
            <v>64730</v>
          </cell>
          <cell r="P18">
            <v>19500</v>
          </cell>
        </row>
        <row r="19">
          <cell r="B19">
            <v>27948</v>
          </cell>
          <cell r="P19">
            <v>5322</v>
          </cell>
        </row>
        <row r="20">
          <cell r="B20">
            <v>144129</v>
          </cell>
          <cell r="P20">
            <v>24461</v>
          </cell>
        </row>
        <row r="21">
          <cell r="B21">
            <v>91170</v>
          </cell>
          <cell r="P21">
            <v>8473</v>
          </cell>
        </row>
        <row r="22">
          <cell r="B22">
            <v>11120</v>
          </cell>
          <cell r="P22">
            <v>985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1">
          <cell r="B11">
            <v>562790</v>
          </cell>
          <cell r="P11">
            <v>121759</v>
          </cell>
        </row>
        <row r="12">
          <cell r="B12">
            <v>5500</v>
          </cell>
          <cell r="P12">
            <v>752</v>
          </cell>
        </row>
        <row r="13">
          <cell r="B13">
            <v>1840</v>
          </cell>
          <cell r="P13">
            <v>423</v>
          </cell>
        </row>
        <row r="14">
          <cell r="B14">
            <v>13134</v>
          </cell>
          <cell r="P14">
            <v>2761</v>
          </cell>
        </row>
        <row r="15">
          <cell r="B15">
            <v>68990</v>
          </cell>
          <cell r="P15">
            <v>33619</v>
          </cell>
        </row>
        <row r="16">
          <cell r="B16">
            <v>14029</v>
          </cell>
          <cell r="P16">
            <v>2370</v>
          </cell>
        </row>
        <row r="17">
          <cell r="B17">
            <v>125753</v>
          </cell>
          <cell r="P17">
            <v>25296</v>
          </cell>
        </row>
        <row r="18">
          <cell r="B18">
            <v>63246</v>
          </cell>
          <cell r="P18">
            <v>18713</v>
          </cell>
        </row>
        <row r="19">
          <cell r="B19">
            <v>27974</v>
          </cell>
          <cell r="P19">
            <v>5269</v>
          </cell>
        </row>
        <row r="20">
          <cell r="B20">
            <v>141129</v>
          </cell>
          <cell r="P20">
            <v>23110</v>
          </cell>
        </row>
        <row r="21">
          <cell r="B21">
            <v>89883</v>
          </cell>
          <cell r="P21">
            <v>8449</v>
          </cell>
        </row>
        <row r="22">
          <cell r="B22">
            <v>11312</v>
          </cell>
          <cell r="P22">
            <v>997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1">
          <cell r="B11">
            <v>546257</v>
          </cell>
          <cell r="P11">
            <v>114175</v>
          </cell>
        </row>
        <row r="12">
          <cell r="B12">
            <v>5319</v>
          </cell>
          <cell r="P12">
            <v>758</v>
          </cell>
        </row>
        <row r="13">
          <cell r="B13">
            <v>1830</v>
          </cell>
          <cell r="P13">
            <v>423</v>
          </cell>
        </row>
        <row r="14">
          <cell r="B14">
            <v>13098</v>
          </cell>
          <cell r="P14">
            <v>2691</v>
          </cell>
        </row>
        <row r="15">
          <cell r="B15">
            <v>68069</v>
          </cell>
          <cell r="P15">
            <v>32822</v>
          </cell>
        </row>
        <row r="16">
          <cell r="B16">
            <v>13415</v>
          </cell>
          <cell r="P16">
            <v>2284</v>
          </cell>
        </row>
        <row r="17">
          <cell r="B17">
            <v>120101</v>
          </cell>
          <cell r="P17">
            <v>21029</v>
          </cell>
        </row>
        <row r="18">
          <cell r="B18">
            <v>60620</v>
          </cell>
          <cell r="P18">
            <v>17609</v>
          </cell>
        </row>
        <row r="19">
          <cell r="B19">
            <v>27956</v>
          </cell>
          <cell r="P19">
            <v>5263</v>
          </cell>
        </row>
        <row r="20">
          <cell r="B20">
            <v>136110</v>
          </cell>
          <cell r="P20">
            <v>22006</v>
          </cell>
        </row>
        <row r="21">
          <cell r="B21">
            <v>88692</v>
          </cell>
          <cell r="P21">
            <v>8293</v>
          </cell>
        </row>
        <row r="22">
          <cell r="B22">
            <v>11047</v>
          </cell>
          <cell r="P22">
            <v>997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Усл.обозначен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98">
          <cell r="B198">
            <v>516355</v>
          </cell>
          <cell r="O198">
            <v>108939</v>
          </cell>
        </row>
        <row r="199">
          <cell r="B199">
            <v>4825</v>
          </cell>
          <cell r="O199">
            <v>942</v>
          </cell>
        </row>
        <row r="200">
          <cell r="B200">
            <v>1796</v>
          </cell>
          <cell r="O200">
            <v>421</v>
          </cell>
        </row>
        <row r="201">
          <cell r="B201">
            <v>12926</v>
          </cell>
          <cell r="O201">
            <v>2656</v>
          </cell>
        </row>
        <row r="202">
          <cell r="B202">
            <v>63730</v>
          </cell>
          <cell r="O202">
            <v>30512</v>
          </cell>
        </row>
        <row r="203">
          <cell r="B203">
            <v>13039</v>
          </cell>
          <cell r="O203">
            <v>2284</v>
          </cell>
        </row>
        <row r="204">
          <cell r="B204">
            <v>110705</v>
          </cell>
          <cell r="O204">
            <v>20545</v>
          </cell>
        </row>
        <row r="205">
          <cell r="B205">
            <v>55819</v>
          </cell>
          <cell r="O205">
            <v>15809</v>
          </cell>
        </row>
        <row r="206">
          <cell r="B206">
            <v>27890</v>
          </cell>
          <cell r="O206">
            <v>5239</v>
          </cell>
        </row>
        <row r="207">
          <cell r="B207">
            <v>127795</v>
          </cell>
          <cell r="O207">
            <v>21420</v>
          </cell>
        </row>
        <row r="208">
          <cell r="B208">
            <v>87090</v>
          </cell>
          <cell r="O208">
            <v>8114</v>
          </cell>
        </row>
        <row r="209">
          <cell r="B209">
            <v>10740</v>
          </cell>
          <cell r="O209">
            <v>997</v>
          </cell>
        </row>
      </sheetData>
      <sheetData sheetId="15" refreshError="1">
        <row r="198">
          <cell r="B198">
            <v>483231</v>
          </cell>
          <cell r="O198">
            <v>103713</v>
          </cell>
        </row>
        <row r="199">
          <cell r="B199">
            <v>4259</v>
          </cell>
          <cell r="O199">
            <v>995</v>
          </cell>
        </row>
        <row r="200">
          <cell r="B200">
            <v>1910</v>
          </cell>
          <cell r="O200">
            <v>461</v>
          </cell>
        </row>
        <row r="201">
          <cell r="B201">
            <v>10029</v>
          </cell>
          <cell r="O201">
            <v>2619</v>
          </cell>
        </row>
        <row r="202">
          <cell r="B202">
            <v>56086</v>
          </cell>
          <cell r="O202">
            <v>27670</v>
          </cell>
        </row>
        <row r="203">
          <cell r="B203">
            <v>12909</v>
          </cell>
          <cell r="O203">
            <v>2284</v>
          </cell>
        </row>
        <row r="204">
          <cell r="B204">
            <v>101896</v>
          </cell>
          <cell r="O204">
            <v>24997</v>
          </cell>
        </row>
        <row r="205">
          <cell r="B205">
            <v>57924</v>
          </cell>
          <cell r="O205">
            <v>12373</v>
          </cell>
        </row>
        <row r="206">
          <cell r="B206">
            <v>24245</v>
          </cell>
          <cell r="O206">
            <v>3875</v>
          </cell>
        </row>
        <row r="207">
          <cell r="B207">
            <v>123991</v>
          </cell>
          <cell r="O207">
            <v>20463</v>
          </cell>
        </row>
        <row r="208">
          <cell r="B208">
            <v>79282</v>
          </cell>
          <cell r="O208">
            <v>6979</v>
          </cell>
        </row>
        <row r="209">
          <cell r="B209">
            <v>10700</v>
          </cell>
          <cell r="O209">
            <v>997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253">
          <cell r="N253">
            <v>586230</v>
          </cell>
        </row>
        <row r="254">
          <cell r="N254">
            <v>4548</v>
          </cell>
        </row>
        <row r="255">
          <cell r="N255">
            <v>2011</v>
          </cell>
        </row>
        <row r="256">
          <cell r="N256">
            <v>10689</v>
          </cell>
        </row>
        <row r="257">
          <cell r="N257">
            <v>87418</v>
          </cell>
        </row>
        <row r="258">
          <cell r="N258">
            <v>13403</v>
          </cell>
        </row>
        <row r="259">
          <cell r="N259">
            <v>98914</v>
          </cell>
        </row>
        <row r="260">
          <cell r="N260">
            <v>28787</v>
          </cell>
        </row>
        <row r="261">
          <cell r="N261">
            <v>48060</v>
          </cell>
        </row>
        <row r="262">
          <cell r="N262">
            <v>26550</v>
          </cell>
        </row>
        <row r="263">
          <cell r="N263">
            <v>120962</v>
          </cell>
        </row>
        <row r="264">
          <cell r="N264">
            <v>106882</v>
          </cell>
        </row>
        <row r="265">
          <cell r="N265">
            <v>30504</v>
          </cell>
        </row>
        <row r="266">
          <cell r="N266">
            <v>7502</v>
          </cell>
        </row>
        <row r="291">
          <cell r="N291">
            <v>117925</v>
          </cell>
        </row>
        <row r="292">
          <cell r="N292">
            <v>1046</v>
          </cell>
        </row>
        <row r="293">
          <cell r="N293">
            <v>514</v>
          </cell>
        </row>
        <row r="294">
          <cell r="N294">
            <v>1713</v>
          </cell>
        </row>
        <row r="295">
          <cell r="N295">
            <v>28759</v>
          </cell>
        </row>
        <row r="296">
          <cell r="N296">
            <v>2372</v>
          </cell>
        </row>
        <row r="297">
          <cell r="N297">
            <v>16756</v>
          </cell>
        </row>
        <row r="298">
          <cell r="N298">
            <v>9443</v>
          </cell>
        </row>
        <row r="299">
          <cell r="N299">
            <v>11820</v>
          </cell>
        </row>
        <row r="300">
          <cell r="N300">
            <v>6474</v>
          </cell>
        </row>
        <row r="301">
          <cell r="N301">
            <v>18094</v>
          </cell>
        </row>
        <row r="302">
          <cell r="N302">
            <v>10252</v>
          </cell>
        </row>
        <row r="303">
          <cell r="N303">
            <v>9685</v>
          </cell>
        </row>
        <row r="304">
          <cell r="N304">
            <v>997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253">
          <cell r="N253">
            <v>529439</v>
          </cell>
        </row>
        <row r="254">
          <cell r="N254">
            <v>6191</v>
          </cell>
        </row>
        <row r="255">
          <cell r="N255">
            <v>2041</v>
          </cell>
        </row>
        <row r="256">
          <cell r="N256">
            <v>9342</v>
          </cell>
        </row>
        <row r="257">
          <cell r="N257">
            <v>61380</v>
          </cell>
        </row>
        <row r="258">
          <cell r="N258">
            <v>12573</v>
          </cell>
        </row>
        <row r="259">
          <cell r="N259">
            <v>97380</v>
          </cell>
        </row>
        <row r="260">
          <cell r="N260">
            <v>22830</v>
          </cell>
        </row>
        <row r="261">
          <cell r="N261">
            <v>46424</v>
          </cell>
        </row>
        <row r="262">
          <cell r="N262">
            <v>31593</v>
          </cell>
        </row>
        <row r="263">
          <cell r="N263">
            <v>124605</v>
          </cell>
        </row>
        <row r="264">
          <cell r="N264">
            <v>85545</v>
          </cell>
        </row>
        <row r="265">
          <cell r="N265">
            <v>24150</v>
          </cell>
        </row>
        <row r="266">
          <cell r="N266">
            <v>5385</v>
          </cell>
        </row>
        <row r="291">
          <cell r="N291">
            <v>107194</v>
          </cell>
        </row>
        <row r="292">
          <cell r="N292">
            <v>995</v>
          </cell>
        </row>
        <row r="293">
          <cell r="N293">
            <v>510</v>
          </cell>
        </row>
        <row r="294">
          <cell r="N294">
            <v>1507</v>
          </cell>
        </row>
        <row r="295">
          <cell r="N295">
            <v>30754</v>
          </cell>
        </row>
        <row r="296">
          <cell r="N296">
            <v>1534</v>
          </cell>
        </row>
        <row r="297">
          <cell r="N297">
            <v>14894</v>
          </cell>
        </row>
        <row r="298">
          <cell r="N298">
            <v>6950</v>
          </cell>
        </row>
        <row r="299">
          <cell r="N299">
            <v>10444</v>
          </cell>
        </row>
        <row r="300">
          <cell r="N300">
            <v>4947</v>
          </cell>
        </row>
        <row r="301">
          <cell r="N301">
            <v>18845</v>
          </cell>
        </row>
        <row r="302">
          <cell r="N302">
            <v>8565</v>
          </cell>
        </row>
        <row r="303">
          <cell r="N303">
            <v>6648</v>
          </cell>
        </row>
        <row r="304">
          <cell r="N304">
            <v>601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253">
          <cell r="N253">
            <v>530206</v>
          </cell>
        </row>
        <row r="254">
          <cell r="N254">
            <v>5571</v>
          </cell>
        </row>
        <row r="255">
          <cell r="N255">
            <v>2064</v>
          </cell>
        </row>
        <row r="256">
          <cell r="N256">
            <v>9281</v>
          </cell>
        </row>
        <row r="257">
          <cell r="N257">
            <v>83209</v>
          </cell>
        </row>
        <row r="258">
          <cell r="N258">
            <v>12036</v>
          </cell>
        </row>
        <row r="259">
          <cell r="N259">
            <v>82364</v>
          </cell>
        </row>
        <row r="260">
          <cell r="N260">
            <v>22374</v>
          </cell>
        </row>
        <row r="261">
          <cell r="N261">
            <v>39029</v>
          </cell>
        </row>
        <row r="262">
          <cell r="N262">
            <v>32083</v>
          </cell>
        </row>
        <row r="263">
          <cell r="N263">
            <v>117017</v>
          </cell>
        </row>
        <row r="264">
          <cell r="N264">
            <v>90914</v>
          </cell>
        </row>
        <row r="265">
          <cell r="N265">
            <v>23082</v>
          </cell>
        </row>
        <row r="266">
          <cell r="N266">
            <v>11182</v>
          </cell>
        </row>
        <row r="291">
          <cell r="N291">
            <v>94386</v>
          </cell>
        </row>
        <row r="292">
          <cell r="N292">
            <v>1035</v>
          </cell>
        </row>
        <row r="293">
          <cell r="N293">
            <v>484</v>
          </cell>
        </row>
        <row r="294">
          <cell r="N294">
            <v>1479</v>
          </cell>
        </row>
        <row r="295">
          <cell r="N295">
            <v>26883</v>
          </cell>
        </row>
        <row r="296">
          <cell r="N296">
            <v>1360</v>
          </cell>
        </row>
        <row r="297">
          <cell r="N297">
            <v>9978</v>
          </cell>
        </row>
        <row r="298">
          <cell r="N298">
            <v>6907</v>
          </cell>
        </row>
        <row r="299">
          <cell r="N299">
            <v>7029</v>
          </cell>
        </row>
        <row r="300">
          <cell r="N300">
            <v>4834</v>
          </cell>
        </row>
        <row r="301">
          <cell r="N301">
            <v>17784</v>
          </cell>
        </row>
        <row r="302">
          <cell r="N302">
            <v>9304</v>
          </cell>
        </row>
        <row r="303">
          <cell r="N303">
            <v>6788</v>
          </cell>
        </row>
        <row r="304">
          <cell r="N304">
            <v>521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53">
          <cell r="N253">
            <v>514642</v>
          </cell>
        </row>
        <row r="254">
          <cell r="N254">
            <v>4447</v>
          </cell>
        </row>
        <row r="255">
          <cell r="N255">
            <v>2045</v>
          </cell>
        </row>
        <row r="256">
          <cell r="N256">
            <v>9336</v>
          </cell>
        </row>
        <row r="257">
          <cell r="N257">
            <v>82773</v>
          </cell>
        </row>
        <row r="258">
          <cell r="N258">
            <v>12012</v>
          </cell>
        </row>
        <row r="259">
          <cell r="N259">
            <v>77927</v>
          </cell>
        </row>
        <row r="260">
          <cell r="N260">
            <v>21915</v>
          </cell>
        </row>
        <row r="261">
          <cell r="N261">
            <v>37084</v>
          </cell>
        </row>
        <row r="262">
          <cell r="N262">
            <v>32059</v>
          </cell>
        </row>
        <row r="263">
          <cell r="N263">
            <v>112369</v>
          </cell>
        </row>
        <row r="264">
          <cell r="N264">
            <v>89050</v>
          </cell>
        </row>
        <row r="265">
          <cell r="N265">
            <v>21998</v>
          </cell>
        </row>
        <row r="266">
          <cell r="N266">
            <v>11627</v>
          </cell>
        </row>
        <row r="291">
          <cell r="N291">
            <v>87422</v>
          </cell>
        </row>
        <row r="292">
          <cell r="N292">
            <v>1034</v>
          </cell>
        </row>
        <row r="293">
          <cell r="N293">
            <v>503</v>
          </cell>
        </row>
        <row r="294">
          <cell r="N294">
            <v>1473</v>
          </cell>
        </row>
        <row r="295">
          <cell r="N295">
            <v>26248</v>
          </cell>
        </row>
        <row r="296">
          <cell r="N296">
            <v>1272</v>
          </cell>
        </row>
        <row r="297">
          <cell r="N297">
            <v>7389</v>
          </cell>
        </row>
        <row r="298">
          <cell r="N298">
            <v>6659</v>
          </cell>
        </row>
        <row r="299">
          <cell r="N299">
            <v>5223</v>
          </cell>
        </row>
        <row r="300">
          <cell r="N300">
            <v>4822</v>
          </cell>
        </row>
        <row r="301">
          <cell r="N301">
            <v>15938</v>
          </cell>
        </row>
        <row r="302">
          <cell r="N302">
            <v>9168</v>
          </cell>
        </row>
        <row r="303">
          <cell r="N303">
            <v>6768</v>
          </cell>
        </row>
        <row r="304">
          <cell r="N304">
            <v>925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.1"/>
      <sheetName val="7.2"/>
      <sheetName val="7.3"/>
      <sheetName val="7.4 "/>
      <sheetName val="8.1"/>
      <sheetName val="8.2"/>
      <sheetName val="8.3"/>
      <sheetName val="8.3(1)"/>
      <sheetName val="8.3(2)"/>
      <sheetName val="8.3(3)"/>
      <sheetName val="8.4"/>
      <sheetName val="8.5"/>
      <sheetName val="8.6"/>
      <sheetName val="8.7"/>
      <sheetName val="8.8"/>
      <sheetName val="8.9"/>
      <sheetName val="9"/>
      <sheetName val="10"/>
      <sheetName val="11"/>
      <sheetName val="11(1) "/>
      <sheetName val="11(2)"/>
      <sheetName val="12"/>
      <sheetName val="12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8">
          <cell r="B8">
            <v>598310</v>
          </cell>
          <cell r="O8">
            <v>139223</v>
          </cell>
        </row>
        <row r="9">
          <cell r="B9">
            <v>6985</v>
          </cell>
          <cell r="O9">
            <v>488</v>
          </cell>
        </row>
        <row r="10">
          <cell r="B10">
            <v>1994</v>
          </cell>
          <cell r="O10">
            <v>389</v>
          </cell>
        </row>
        <row r="11">
          <cell r="B11">
            <v>12831</v>
          </cell>
          <cell r="O11">
            <v>2690</v>
          </cell>
        </row>
        <row r="12">
          <cell r="B12">
            <v>69526</v>
          </cell>
          <cell r="O12">
            <v>36096</v>
          </cell>
        </row>
        <row r="13">
          <cell r="B13">
            <v>14970</v>
          </cell>
          <cell r="O13">
            <v>2671</v>
          </cell>
        </row>
        <row r="14">
          <cell r="B14">
            <v>146431</v>
          </cell>
          <cell r="O14">
            <v>34538</v>
          </cell>
        </row>
        <row r="15">
          <cell r="B15">
            <v>64090</v>
          </cell>
          <cell r="O15">
            <v>21642</v>
          </cell>
        </row>
        <row r="16">
          <cell r="B16">
            <v>27982</v>
          </cell>
          <cell r="O16">
            <v>5027</v>
          </cell>
        </row>
        <row r="17">
          <cell r="B17">
            <v>149791</v>
          </cell>
          <cell r="O17">
            <v>24301</v>
          </cell>
        </row>
        <row r="18">
          <cell r="B18">
            <v>92853</v>
          </cell>
          <cell r="O18">
            <v>10461</v>
          </cell>
        </row>
        <row r="19">
          <cell r="B19">
            <v>10857</v>
          </cell>
          <cell r="O19">
            <v>920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53">
          <cell r="N253">
            <v>491133</v>
          </cell>
        </row>
        <row r="254">
          <cell r="N254">
            <v>4161</v>
          </cell>
        </row>
        <row r="255">
          <cell r="N255">
            <v>2187</v>
          </cell>
        </row>
        <row r="256">
          <cell r="N256">
            <v>9255</v>
          </cell>
        </row>
        <row r="257">
          <cell r="N257">
            <v>80994</v>
          </cell>
        </row>
        <row r="258">
          <cell r="N258">
            <v>11819</v>
          </cell>
        </row>
        <row r="259">
          <cell r="N259">
            <v>71609</v>
          </cell>
        </row>
        <row r="260">
          <cell r="N260">
            <v>20463</v>
          </cell>
        </row>
        <row r="261">
          <cell r="N261">
            <v>33947</v>
          </cell>
        </row>
        <row r="262">
          <cell r="N262">
            <v>31974</v>
          </cell>
        </row>
        <row r="263">
          <cell r="N263">
            <v>105278</v>
          </cell>
        </row>
        <row r="264">
          <cell r="N264">
            <v>87618</v>
          </cell>
        </row>
        <row r="265">
          <cell r="N265">
            <v>20547</v>
          </cell>
        </row>
        <row r="266">
          <cell r="N266">
            <v>11281</v>
          </cell>
        </row>
        <row r="291">
          <cell r="N291">
            <v>85983</v>
          </cell>
        </row>
        <row r="292">
          <cell r="N292">
            <v>1034</v>
          </cell>
        </row>
        <row r="293">
          <cell r="N293">
            <v>785</v>
          </cell>
        </row>
        <row r="294">
          <cell r="N294">
            <v>1531</v>
          </cell>
        </row>
        <row r="295">
          <cell r="N295">
            <v>25459</v>
          </cell>
        </row>
        <row r="296">
          <cell r="N296">
            <v>1308</v>
          </cell>
        </row>
        <row r="297">
          <cell r="N297">
            <v>7099</v>
          </cell>
        </row>
        <row r="298">
          <cell r="N298">
            <v>7087</v>
          </cell>
        </row>
        <row r="299">
          <cell r="N299">
            <v>5021</v>
          </cell>
        </row>
        <row r="300">
          <cell r="N300">
            <v>4791</v>
          </cell>
        </row>
        <row r="301">
          <cell r="N301">
            <v>15193</v>
          </cell>
        </row>
        <row r="302">
          <cell r="N302">
            <v>8989</v>
          </cell>
        </row>
        <row r="303">
          <cell r="N303">
            <v>6761</v>
          </cell>
        </row>
        <row r="304">
          <cell r="N304">
            <v>925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253">
          <cell r="N253">
            <v>459007</v>
          </cell>
        </row>
        <row r="254">
          <cell r="N254">
            <v>4159</v>
          </cell>
        </row>
        <row r="255">
          <cell r="N255">
            <v>2250</v>
          </cell>
        </row>
        <row r="256">
          <cell r="N256">
            <v>8455</v>
          </cell>
        </row>
        <row r="257">
          <cell r="N257">
            <v>64349</v>
          </cell>
        </row>
        <row r="258">
          <cell r="N258">
            <v>11113</v>
          </cell>
        </row>
        <row r="259">
          <cell r="N259">
            <v>68802</v>
          </cell>
        </row>
        <row r="260">
          <cell r="N260">
            <v>19120</v>
          </cell>
        </row>
        <row r="261">
          <cell r="N261">
            <v>37652</v>
          </cell>
        </row>
        <row r="262">
          <cell r="N262">
            <v>26453</v>
          </cell>
        </row>
        <row r="263">
          <cell r="N263">
            <v>107104</v>
          </cell>
        </row>
        <row r="264">
          <cell r="N264">
            <v>77564</v>
          </cell>
        </row>
        <row r="265">
          <cell r="N265">
            <v>20952</v>
          </cell>
        </row>
        <row r="266">
          <cell r="N266">
            <v>11034</v>
          </cell>
        </row>
        <row r="291">
          <cell r="N291">
            <v>92625</v>
          </cell>
        </row>
        <row r="292">
          <cell r="N292">
            <v>990</v>
          </cell>
        </row>
        <row r="293">
          <cell r="N293">
            <v>603</v>
          </cell>
        </row>
        <row r="294">
          <cell r="N294">
            <v>1348</v>
          </cell>
        </row>
        <row r="295">
          <cell r="N295">
            <v>25597</v>
          </cell>
        </row>
        <row r="296">
          <cell r="N296">
            <v>1248</v>
          </cell>
        </row>
        <row r="297">
          <cell r="N297">
            <v>12661</v>
          </cell>
        </row>
        <row r="298">
          <cell r="N298">
            <v>5783</v>
          </cell>
        </row>
        <row r="299">
          <cell r="N299">
            <v>11030</v>
          </cell>
        </row>
        <row r="300">
          <cell r="N300">
            <v>4256</v>
          </cell>
        </row>
        <row r="301">
          <cell r="N301">
            <v>14160</v>
          </cell>
        </row>
        <row r="302">
          <cell r="N302">
            <v>8309</v>
          </cell>
        </row>
        <row r="303">
          <cell r="N303">
            <v>5751</v>
          </cell>
        </row>
        <row r="304">
          <cell r="N304">
            <v>889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489764</v>
          </cell>
        </row>
        <row r="254">
          <cell r="N254">
            <v>5278</v>
          </cell>
        </row>
        <row r="255">
          <cell r="N255">
            <v>2313</v>
          </cell>
        </row>
        <row r="256">
          <cell r="N256">
            <v>8071</v>
          </cell>
        </row>
        <row r="257">
          <cell r="N257">
            <v>64263</v>
          </cell>
        </row>
        <row r="258">
          <cell r="N258">
            <v>11047</v>
          </cell>
        </row>
        <row r="259">
          <cell r="N259">
            <v>75491</v>
          </cell>
        </row>
        <row r="260">
          <cell r="N260">
            <v>19926</v>
          </cell>
        </row>
        <row r="261">
          <cell r="N261">
            <v>41713</v>
          </cell>
        </row>
        <row r="262">
          <cell r="N262">
            <v>32730</v>
          </cell>
        </row>
        <row r="263">
          <cell r="N263">
            <v>112373</v>
          </cell>
        </row>
        <row r="264">
          <cell r="N264">
            <v>82157</v>
          </cell>
        </row>
        <row r="265">
          <cell r="N265">
            <v>23485</v>
          </cell>
        </row>
        <row r="266">
          <cell r="N266">
            <v>10917</v>
          </cell>
        </row>
        <row r="291">
          <cell r="N291">
            <v>99600</v>
          </cell>
        </row>
        <row r="292">
          <cell r="N292">
            <v>1065</v>
          </cell>
        </row>
        <row r="293">
          <cell r="N293">
            <v>625</v>
          </cell>
        </row>
        <row r="294">
          <cell r="N294">
            <v>1471</v>
          </cell>
        </row>
        <row r="295">
          <cell r="N295">
            <v>21947</v>
          </cell>
        </row>
        <row r="296">
          <cell r="N296">
            <v>1358</v>
          </cell>
        </row>
        <row r="297">
          <cell r="N297">
            <v>15567</v>
          </cell>
        </row>
        <row r="298">
          <cell r="N298">
            <v>6103</v>
          </cell>
        </row>
        <row r="299">
          <cell r="N299">
            <v>13675</v>
          </cell>
        </row>
        <row r="300">
          <cell r="N300">
            <v>5733</v>
          </cell>
        </row>
        <row r="301">
          <cell r="N301">
            <v>15718</v>
          </cell>
        </row>
        <row r="302">
          <cell r="N302">
            <v>8887</v>
          </cell>
        </row>
        <row r="303">
          <cell r="N303">
            <v>6562</v>
          </cell>
        </row>
        <row r="304">
          <cell r="N304">
            <v>889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542453</v>
          </cell>
        </row>
        <row r="254">
          <cell r="N254">
            <v>5311</v>
          </cell>
        </row>
        <row r="255">
          <cell r="N255">
            <v>2381</v>
          </cell>
        </row>
        <row r="256">
          <cell r="N256">
            <v>8395</v>
          </cell>
        </row>
        <row r="257">
          <cell r="N257">
            <v>70696</v>
          </cell>
        </row>
        <row r="258">
          <cell r="N258">
            <v>10547</v>
          </cell>
        </row>
        <row r="259">
          <cell r="N259">
            <v>85444</v>
          </cell>
        </row>
        <row r="260">
          <cell r="N260">
            <v>24511</v>
          </cell>
        </row>
        <row r="261">
          <cell r="N261">
            <v>47561</v>
          </cell>
        </row>
        <row r="262">
          <cell r="N262">
            <v>39650</v>
          </cell>
        </row>
        <row r="263">
          <cell r="N263">
            <v>119229</v>
          </cell>
        </row>
        <row r="264">
          <cell r="N264">
            <v>91745</v>
          </cell>
        </row>
        <row r="265">
          <cell r="N265">
            <v>26896</v>
          </cell>
        </row>
        <row r="266">
          <cell r="N266">
            <v>10087</v>
          </cell>
        </row>
        <row r="291">
          <cell r="N291">
            <v>107453</v>
          </cell>
        </row>
        <row r="292">
          <cell r="N292">
            <v>1044</v>
          </cell>
        </row>
        <row r="293">
          <cell r="N293">
            <v>621</v>
          </cell>
        </row>
        <row r="294">
          <cell r="N294">
            <v>1404</v>
          </cell>
        </row>
        <row r="295">
          <cell r="N295">
            <v>22616</v>
          </cell>
        </row>
        <row r="296">
          <cell r="N296">
            <v>1394</v>
          </cell>
        </row>
        <row r="297">
          <cell r="N297">
            <v>16747</v>
          </cell>
        </row>
        <row r="298">
          <cell r="N298">
            <v>6726</v>
          </cell>
        </row>
        <row r="299">
          <cell r="N299">
            <v>14634</v>
          </cell>
        </row>
        <row r="300">
          <cell r="N300">
            <v>6316</v>
          </cell>
        </row>
        <row r="301">
          <cell r="N301">
            <v>17510</v>
          </cell>
        </row>
        <row r="302">
          <cell r="N302">
            <v>9730</v>
          </cell>
        </row>
        <row r="303">
          <cell r="N303">
            <v>7822</v>
          </cell>
        </row>
        <row r="304">
          <cell r="N304">
            <v>889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599282</v>
          </cell>
        </row>
        <row r="254">
          <cell r="N254">
            <v>5578</v>
          </cell>
        </row>
        <row r="255">
          <cell r="N255">
            <v>2308</v>
          </cell>
        </row>
        <row r="256">
          <cell r="N256">
            <v>9370</v>
          </cell>
        </row>
        <row r="257">
          <cell r="N257">
            <v>69572</v>
          </cell>
        </row>
        <row r="258">
          <cell r="N258">
            <v>11142</v>
          </cell>
        </row>
        <row r="259">
          <cell r="N259">
            <v>100360</v>
          </cell>
        </row>
        <row r="260">
          <cell r="N260">
            <v>30233</v>
          </cell>
        </row>
        <row r="261">
          <cell r="N261">
            <v>53942</v>
          </cell>
        </row>
        <row r="262">
          <cell r="N262">
            <v>40324</v>
          </cell>
        </row>
        <row r="263">
          <cell r="N263">
            <v>127333</v>
          </cell>
        </row>
        <row r="264">
          <cell r="N264">
            <v>104548</v>
          </cell>
        </row>
        <row r="265">
          <cell r="N265">
            <v>34159</v>
          </cell>
        </row>
        <row r="266">
          <cell r="N266">
            <v>10413</v>
          </cell>
        </row>
        <row r="291">
          <cell r="N291">
            <v>117611</v>
          </cell>
        </row>
        <row r="292">
          <cell r="N292">
            <v>1146</v>
          </cell>
        </row>
        <row r="293">
          <cell r="N293">
            <v>536</v>
          </cell>
        </row>
        <row r="294">
          <cell r="N294">
            <v>1544</v>
          </cell>
        </row>
        <row r="295">
          <cell r="N295">
            <v>21892</v>
          </cell>
        </row>
        <row r="296">
          <cell r="N296">
            <v>1494</v>
          </cell>
        </row>
        <row r="297">
          <cell r="N297">
            <v>18832</v>
          </cell>
        </row>
        <row r="298">
          <cell r="N298">
            <v>8822</v>
          </cell>
        </row>
        <row r="299">
          <cell r="N299">
            <v>16223</v>
          </cell>
        </row>
        <row r="300">
          <cell r="N300">
            <v>6527</v>
          </cell>
        </row>
        <row r="301">
          <cell r="N301">
            <v>19668</v>
          </cell>
        </row>
        <row r="302">
          <cell r="N302">
            <v>10950</v>
          </cell>
        </row>
        <row r="303">
          <cell r="N303">
            <v>9053</v>
          </cell>
        </row>
        <row r="304">
          <cell r="N304">
            <v>924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643774</v>
          </cell>
        </row>
        <row r="254">
          <cell r="N254">
            <v>5494</v>
          </cell>
        </row>
        <row r="255">
          <cell r="N255">
            <v>2354</v>
          </cell>
        </row>
        <row r="256">
          <cell r="N256">
            <v>9618</v>
          </cell>
        </row>
        <row r="257">
          <cell r="N257">
            <v>75824</v>
          </cell>
        </row>
        <row r="258">
          <cell r="N258">
            <v>10848</v>
          </cell>
        </row>
        <row r="259">
          <cell r="N259">
            <v>106669</v>
          </cell>
        </row>
        <row r="260">
          <cell r="N260">
            <v>29872</v>
          </cell>
        </row>
        <row r="261">
          <cell r="N261">
            <v>58074</v>
          </cell>
        </row>
        <row r="262">
          <cell r="N262">
            <v>40357</v>
          </cell>
        </row>
        <row r="263">
          <cell r="N263">
            <v>142800</v>
          </cell>
        </row>
        <row r="264">
          <cell r="N264">
            <v>118080</v>
          </cell>
        </row>
        <row r="265">
          <cell r="N265">
            <v>33703</v>
          </cell>
        </row>
        <row r="266">
          <cell r="N266">
            <v>10081</v>
          </cell>
        </row>
        <row r="291">
          <cell r="N291">
            <v>120409</v>
          </cell>
        </row>
        <row r="292">
          <cell r="N292">
            <v>1128</v>
          </cell>
        </row>
        <row r="293">
          <cell r="N293">
            <v>592</v>
          </cell>
        </row>
        <row r="294">
          <cell r="N294">
            <v>1554</v>
          </cell>
        </row>
        <row r="295">
          <cell r="N295">
            <v>23895</v>
          </cell>
        </row>
        <row r="296">
          <cell r="N296">
            <v>1488</v>
          </cell>
        </row>
        <row r="297">
          <cell r="N297">
            <v>19404</v>
          </cell>
        </row>
        <row r="298">
          <cell r="N298">
            <v>8818</v>
          </cell>
        </row>
        <row r="299">
          <cell r="N299">
            <v>16525</v>
          </cell>
        </row>
        <row r="300">
          <cell r="N300">
            <v>6057</v>
          </cell>
        </row>
        <row r="301">
          <cell r="N301">
            <v>19402</v>
          </cell>
        </row>
        <row r="302">
          <cell r="N302">
            <v>11666</v>
          </cell>
        </row>
        <row r="303">
          <cell r="N303">
            <v>8956</v>
          </cell>
        </row>
        <row r="304">
          <cell r="N304">
            <v>924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53">
          <cell r="N253">
            <v>554816</v>
          </cell>
        </row>
        <row r="254">
          <cell r="N254">
            <v>3446</v>
          </cell>
        </row>
        <row r="255">
          <cell r="N255">
            <v>2346</v>
          </cell>
        </row>
        <row r="256">
          <cell r="N256">
            <v>9546</v>
          </cell>
        </row>
        <row r="257">
          <cell r="N257">
            <v>77010</v>
          </cell>
        </row>
        <row r="258">
          <cell r="N258">
            <v>12349</v>
          </cell>
        </row>
        <row r="259">
          <cell r="N259">
            <v>90587</v>
          </cell>
        </row>
        <row r="260">
          <cell r="N260">
            <v>23113</v>
          </cell>
        </row>
        <row r="261">
          <cell r="N261">
            <v>40937</v>
          </cell>
        </row>
        <row r="262">
          <cell r="N262">
            <v>31891</v>
          </cell>
        </row>
        <row r="263">
          <cell r="N263">
            <v>137477</v>
          </cell>
        </row>
        <row r="264">
          <cell r="N264">
            <v>91376</v>
          </cell>
        </row>
        <row r="265">
          <cell r="N265">
            <v>22480</v>
          </cell>
        </row>
        <row r="266">
          <cell r="N266">
            <v>12258</v>
          </cell>
        </row>
        <row r="291">
          <cell r="N291">
            <v>111744</v>
          </cell>
        </row>
        <row r="292">
          <cell r="N292">
            <v>1177</v>
          </cell>
        </row>
        <row r="293">
          <cell r="N293">
            <v>615</v>
          </cell>
        </row>
        <row r="294">
          <cell r="N294">
            <v>1518</v>
          </cell>
        </row>
        <row r="295">
          <cell r="N295">
            <v>31279</v>
          </cell>
        </row>
        <row r="296">
          <cell r="N296">
            <v>1308</v>
          </cell>
        </row>
        <row r="297">
          <cell r="N297">
            <v>15355</v>
          </cell>
        </row>
        <row r="298">
          <cell r="N298">
            <v>6990</v>
          </cell>
        </row>
        <row r="299">
          <cell r="N299">
            <v>13295</v>
          </cell>
        </row>
        <row r="300">
          <cell r="N300">
            <v>5328</v>
          </cell>
        </row>
        <row r="301">
          <cell r="N301">
            <v>18987</v>
          </cell>
        </row>
        <row r="302">
          <cell r="N302">
            <v>9293</v>
          </cell>
        </row>
        <row r="303">
          <cell r="N303">
            <v>5853</v>
          </cell>
        </row>
        <row r="304">
          <cell r="N304">
            <v>746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548364</v>
          </cell>
        </row>
        <row r="254">
          <cell r="N254">
            <v>3618</v>
          </cell>
        </row>
        <row r="255">
          <cell r="N255">
            <v>2824</v>
          </cell>
        </row>
        <row r="256">
          <cell r="N256">
            <v>9104</v>
          </cell>
        </row>
        <row r="257">
          <cell r="N257">
            <v>84069</v>
          </cell>
        </row>
        <row r="258">
          <cell r="N258">
            <v>12031</v>
          </cell>
        </row>
        <row r="259">
          <cell r="N259">
            <v>88413</v>
          </cell>
        </row>
        <row r="260">
          <cell r="N260">
            <v>22602</v>
          </cell>
        </row>
        <row r="261">
          <cell r="N261">
            <v>39872</v>
          </cell>
        </row>
        <row r="262">
          <cell r="N262">
            <v>31351</v>
          </cell>
        </row>
        <row r="263">
          <cell r="N263">
            <v>132339</v>
          </cell>
        </row>
        <row r="264">
          <cell r="N264">
            <v>87988</v>
          </cell>
        </row>
        <row r="265">
          <cell r="N265">
            <v>21895</v>
          </cell>
        </row>
        <row r="266">
          <cell r="N266">
            <v>12258</v>
          </cell>
        </row>
        <row r="291">
          <cell r="N291">
            <v>102938</v>
          </cell>
        </row>
        <row r="292">
          <cell r="N292">
            <v>1128</v>
          </cell>
        </row>
        <row r="293">
          <cell r="N293">
            <v>616</v>
          </cell>
        </row>
        <row r="294">
          <cell r="N294">
            <v>1480</v>
          </cell>
        </row>
        <row r="295">
          <cell r="N295">
            <v>26788</v>
          </cell>
        </row>
        <row r="296">
          <cell r="N296">
            <v>1272</v>
          </cell>
        </row>
        <row r="297">
          <cell r="N297">
            <v>13510</v>
          </cell>
        </row>
        <row r="298">
          <cell r="N298">
            <v>6795</v>
          </cell>
        </row>
        <row r="299">
          <cell r="N299">
            <v>11986</v>
          </cell>
        </row>
        <row r="300">
          <cell r="N300">
            <v>5328</v>
          </cell>
        </row>
        <row r="301">
          <cell r="N301">
            <v>18823</v>
          </cell>
        </row>
        <row r="302">
          <cell r="N302">
            <v>8817</v>
          </cell>
        </row>
        <row r="303">
          <cell r="N303">
            <v>5649</v>
          </cell>
        </row>
        <row r="304">
          <cell r="N304">
            <v>746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542038</v>
          </cell>
        </row>
        <row r="254">
          <cell r="N254">
            <v>3303</v>
          </cell>
        </row>
        <row r="255">
          <cell r="N255">
            <v>2535</v>
          </cell>
        </row>
        <row r="256">
          <cell r="N256">
            <v>8867</v>
          </cell>
        </row>
        <row r="257">
          <cell r="N257">
            <v>83561</v>
          </cell>
        </row>
        <row r="258">
          <cell r="N258">
            <v>11708</v>
          </cell>
        </row>
        <row r="259">
          <cell r="N259">
            <v>85885</v>
          </cell>
        </row>
        <row r="260">
          <cell r="N260">
            <v>22285</v>
          </cell>
        </row>
        <row r="261">
          <cell r="N261">
            <v>38722</v>
          </cell>
        </row>
        <row r="262">
          <cell r="N262">
            <v>31343</v>
          </cell>
        </row>
        <row r="263">
          <cell r="N263">
            <v>129243</v>
          </cell>
        </row>
        <row r="264">
          <cell r="N264">
            <v>91982</v>
          </cell>
        </row>
        <row r="265">
          <cell r="N265">
            <v>21746</v>
          </cell>
        </row>
        <row r="266">
          <cell r="N266">
            <v>10858</v>
          </cell>
        </row>
        <row r="291">
          <cell r="N291">
            <v>102075</v>
          </cell>
        </row>
        <row r="292">
          <cell r="N292">
            <v>1113</v>
          </cell>
        </row>
        <row r="293">
          <cell r="N293">
            <v>601</v>
          </cell>
        </row>
        <row r="294">
          <cell r="N294">
            <v>1450</v>
          </cell>
        </row>
        <row r="295">
          <cell r="N295">
            <v>26506</v>
          </cell>
        </row>
        <row r="296">
          <cell r="N296">
            <v>1158</v>
          </cell>
        </row>
        <row r="297">
          <cell r="N297">
            <v>13099</v>
          </cell>
        </row>
        <row r="298">
          <cell r="N298">
            <v>6799</v>
          </cell>
        </row>
        <row r="299">
          <cell r="N299">
            <v>11690</v>
          </cell>
        </row>
        <row r="300">
          <cell r="N300">
            <v>5228</v>
          </cell>
        </row>
        <row r="301">
          <cell r="N301">
            <v>18508</v>
          </cell>
        </row>
        <row r="302">
          <cell r="N302">
            <v>9493</v>
          </cell>
        </row>
        <row r="303">
          <cell r="N303">
            <v>5684</v>
          </cell>
        </row>
        <row r="304">
          <cell r="N304">
            <v>746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53">
          <cell r="N253">
            <v>522517</v>
          </cell>
        </row>
        <row r="254">
          <cell r="N254">
            <v>2964</v>
          </cell>
        </row>
        <row r="255">
          <cell r="N255">
            <v>2515</v>
          </cell>
        </row>
        <row r="256">
          <cell r="N256">
            <v>8867</v>
          </cell>
        </row>
        <row r="257">
          <cell r="N257">
            <v>78305</v>
          </cell>
        </row>
        <row r="258">
          <cell r="N258">
            <v>11552</v>
          </cell>
        </row>
        <row r="259">
          <cell r="N259">
            <v>76030</v>
          </cell>
        </row>
        <row r="260">
          <cell r="N260">
            <v>21492</v>
          </cell>
        </row>
        <row r="261">
          <cell r="N261">
            <v>32472</v>
          </cell>
        </row>
        <row r="262">
          <cell r="N262">
            <v>31286</v>
          </cell>
        </row>
        <row r="263">
          <cell r="N263">
            <v>132767</v>
          </cell>
        </row>
        <row r="264">
          <cell r="N264">
            <v>90806</v>
          </cell>
        </row>
        <row r="265">
          <cell r="N265">
            <v>21503</v>
          </cell>
        </row>
        <row r="266">
          <cell r="N266">
            <v>11958</v>
          </cell>
        </row>
        <row r="291">
          <cell r="N291">
            <v>101829</v>
          </cell>
        </row>
        <row r="292">
          <cell r="N292">
            <v>1094</v>
          </cell>
        </row>
        <row r="293">
          <cell r="N293">
            <v>621</v>
          </cell>
        </row>
        <row r="294">
          <cell r="N294">
            <v>1450</v>
          </cell>
        </row>
        <row r="295">
          <cell r="N295">
            <v>31991</v>
          </cell>
        </row>
        <row r="296">
          <cell r="N296">
            <v>1149</v>
          </cell>
        </row>
        <row r="297">
          <cell r="N297">
            <v>9837</v>
          </cell>
        </row>
        <row r="298">
          <cell r="N298">
            <v>6697</v>
          </cell>
        </row>
        <row r="299">
          <cell r="N299">
            <v>8539</v>
          </cell>
        </row>
        <row r="300">
          <cell r="N300">
            <v>5163</v>
          </cell>
        </row>
        <row r="301">
          <cell r="N301">
            <v>19427</v>
          </cell>
        </row>
        <row r="302">
          <cell r="N302">
            <v>9367</v>
          </cell>
        </row>
        <row r="303">
          <cell r="N303">
            <v>5748</v>
          </cell>
        </row>
        <row r="304">
          <cell r="N304">
            <v>746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.1"/>
      <sheetName val="7.2"/>
      <sheetName val="7.3"/>
      <sheetName val="7.4 "/>
      <sheetName val="8.1"/>
      <sheetName val="8.2"/>
      <sheetName val="8.3"/>
      <sheetName val="8.3(1)"/>
      <sheetName val="8.3(2)"/>
      <sheetName val="8.3(3)"/>
      <sheetName val="8.4"/>
      <sheetName val="8.5"/>
      <sheetName val="8.6"/>
      <sheetName val="8.7"/>
      <sheetName val="8.8"/>
      <sheetName val="8.9"/>
      <sheetName val="9"/>
      <sheetName val="10"/>
      <sheetName val="11"/>
      <sheetName val="11(1) "/>
      <sheetName val="11(2)"/>
      <sheetName val="12"/>
      <sheetName val="12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8">
          <cell r="B8">
            <v>581281</v>
          </cell>
          <cell r="O8">
            <v>136753</v>
          </cell>
        </row>
        <row r="9">
          <cell r="B9">
            <v>6029</v>
          </cell>
          <cell r="O9">
            <v>454</v>
          </cell>
        </row>
        <row r="10">
          <cell r="B10">
            <v>1866</v>
          </cell>
          <cell r="O10">
            <v>369</v>
          </cell>
        </row>
        <row r="11">
          <cell r="B11">
            <v>12995</v>
          </cell>
          <cell r="O11">
            <v>2806</v>
          </cell>
        </row>
        <row r="12">
          <cell r="B12">
            <v>69526</v>
          </cell>
          <cell r="O12">
            <v>36096</v>
          </cell>
        </row>
        <row r="13">
          <cell r="B13">
            <v>14647</v>
          </cell>
          <cell r="O13">
            <v>2557</v>
          </cell>
        </row>
        <row r="14">
          <cell r="B14">
            <v>141343</v>
          </cell>
          <cell r="O14">
            <v>32936</v>
          </cell>
        </row>
        <row r="15">
          <cell r="B15">
            <v>62091</v>
          </cell>
          <cell r="O15">
            <v>21645</v>
          </cell>
        </row>
        <row r="16">
          <cell r="B16">
            <v>27861</v>
          </cell>
          <cell r="O16">
            <v>4945</v>
          </cell>
        </row>
        <row r="17">
          <cell r="B17">
            <v>144032</v>
          </cell>
          <cell r="O17">
            <v>23607</v>
          </cell>
        </row>
        <row r="18">
          <cell r="B18">
            <v>90544</v>
          </cell>
          <cell r="O18">
            <v>10418</v>
          </cell>
        </row>
        <row r="19">
          <cell r="B19">
            <v>10347</v>
          </cell>
          <cell r="O19">
            <v>920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507604</v>
          </cell>
        </row>
        <row r="254">
          <cell r="N254">
            <v>2714</v>
          </cell>
        </row>
        <row r="255">
          <cell r="N255">
            <v>2497</v>
          </cell>
        </row>
        <row r="256">
          <cell r="N256">
            <v>8837</v>
          </cell>
        </row>
        <row r="257">
          <cell r="N257">
            <v>78140</v>
          </cell>
        </row>
        <row r="258">
          <cell r="N258">
            <v>11154</v>
          </cell>
        </row>
        <row r="259">
          <cell r="N259">
            <v>72139</v>
          </cell>
        </row>
        <row r="260">
          <cell r="N260">
            <v>21137</v>
          </cell>
        </row>
        <row r="261">
          <cell r="N261">
            <v>30526</v>
          </cell>
        </row>
        <row r="262">
          <cell r="N262">
            <v>31271</v>
          </cell>
        </row>
        <row r="263">
          <cell r="N263">
            <v>127372</v>
          </cell>
        </row>
        <row r="264">
          <cell r="N264">
            <v>89548</v>
          </cell>
        </row>
        <row r="265">
          <cell r="N265">
            <v>21135</v>
          </cell>
        </row>
        <row r="266">
          <cell r="N266">
            <v>11134</v>
          </cell>
        </row>
        <row r="291">
          <cell r="N291">
            <v>95933</v>
          </cell>
        </row>
        <row r="292">
          <cell r="N292">
            <v>1074</v>
          </cell>
        </row>
        <row r="293">
          <cell r="N293">
            <v>621</v>
          </cell>
        </row>
        <row r="294">
          <cell r="N294">
            <v>1450</v>
          </cell>
        </row>
        <row r="295">
          <cell r="N295">
            <v>31908</v>
          </cell>
        </row>
        <row r="296">
          <cell r="N296">
            <v>1110</v>
          </cell>
        </row>
        <row r="297">
          <cell r="N297">
            <v>7242</v>
          </cell>
        </row>
        <row r="298">
          <cell r="N298">
            <v>6558</v>
          </cell>
        </row>
        <row r="299">
          <cell r="N299">
            <v>6714</v>
          </cell>
        </row>
        <row r="300">
          <cell r="N300">
            <v>5154</v>
          </cell>
        </row>
        <row r="301">
          <cell r="N301">
            <v>18408</v>
          </cell>
        </row>
        <row r="302">
          <cell r="N302">
            <v>9230</v>
          </cell>
        </row>
        <row r="303">
          <cell r="N303">
            <v>5718</v>
          </cell>
        </row>
        <row r="304">
          <cell r="N304">
            <v>746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490381</v>
          </cell>
        </row>
        <row r="254">
          <cell r="N254">
            <v>3323</v>
          </cell>
        </row>
        <row r="255">
          <cell r="N255">
            <v>2520</v>
          </cell>
        </row>
        <row r="256">
          <cell r="N256">
            <v>8837</v>
          </cell>
        </row>
        <row r="257">
          <cell r="N257">
            <v>77016</v>
          </cell>
        </row>
        <row r="258">
          <cell r="N258">
            <v>10881</v>
          </cell>
        </row>
        <row r="259">
          <cell r="N259">
            <v>65726</v>
          </cell>
        </row>
        <row r="260">
          <cell r="N260">
            <v>18542</v>
          </cell>
        </row>
        <row r="261">
          <cell r="N261">
            <v>27389</v>
          </cell>
        </row>
        <row r="262">
          <cell r="N262">
            <v>31191</v>
          </cell>
        </row>
        <row r="263">
          <cell r="N263">
            <v>125871</v>
          </cell>
        </row>
        <row r="264">
          <cell r="N264">
            <v>88577</v>
          </cell>
        </row>
        <row r="265">
          <cell r="N265">
            <v>18200</v>
          </cell>
        </row>
        <row r="266">
          <cell r="N266">
            <v>12308</v>
          </cell>
        </row>
        <row r="291">
          <cell r="N291">
            <v>85984</v>
          </cell>
        </row>
        <row r="292">
          <cell r="N292">
            <v>1150</v>
          </cell>
        </row>
        <row r="293">
          <cell r="N293">
            <v>636</v>
          </cell>
        </row>
        <row r="294">
          <cell r="N294">
            <v>1450</v>
          </cell>
        </row>
        <row r="295">
          <cell r="N295">
            <v>24277</v>
          </cell>
        </row>
        <row r="296">
          <cell r="N296">
            <v>1096</v>
          </cell>
        </row>
        <row r="297">
          <cell r="N297">
            <v>6948</v>
          </cell>
        </row>
        <row r="298">
          <cell r="N298">
            <v>5558</v>
          </cell>
        </row>
        <row r="299">
          <cell r="N299">
            <v>6504</v>
          </cell>
        </row>
        <row r="300">
          <cell r="N300">
            <v>5125</v>
          </cell>
        </row>
        <row r="301">
          <cell r="N301">
            <v>18066</v>
          </cell>
        </row>
        <row r="302">
          <cell r="N302">
            <v>9056</v>
          </cell>
        </row>
        <row r="303">
          <cell r="N303">
            <v>5272</v>
          </cell>
        </row>
        <row r="304">
          <cell r="N304">
            <v>846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">
          <cell r="N8">
            <v>454866</v>
          </cell>
        </row>
        <row r="9">
          <cell r="N9">
            <v>3638</v>
          </cell>
        </row>
        <row r="10">
          <cell r="N10">
            <v>2296</v>
          </cell>
        </row>
        <row r="11">
          <cell r="N11">
            <v>8362</v>
          </cell>
        </row>
        <row r="12">
          <cell r="N12">
            <v>66882</v>
          </cell>
        </row>
        <row r="13">
          <cell r="N13">
            <v>11981</v>
          </cell>
        </row>
        <row r="14">
          <cell r="N14">
            <v>64238</v>
          </cell>
        </row>
        <row r="15">
          <cell r="N15">
            <v>18304</v>
          </cell>
        </row>
        <row r="16">
          <cell r="N16">
            <v>31590</v>
          </cell>
        </row>
        <row r="17">
          <cell r="N17">
            <v>26391</v>
          </cell>
        </row>
        <row r="18">
          <cell r="N18">
            <v>108491</v>
          </cell>
        </row>
        <row r="19">
          <cell r="N19">
            <v>81542</v>
          </cell>
        </row>
        <row r="20">
          <cell r="N20">
            <v>19818</v>
          </cell>
        </row>
        <row r="21">
          <cell r="N21">
            <v>11333</v>
          </cell>
        </row>
      </sheetData>
      <sheetData sheetId="14" refreshError="1">
        <row r="8">
          <cell r="N8">
            <v>91396</v>
          </cell>
        </row>
        <row r="9">
          <cell r="N9">
            <v>900</v>
          </cell>
        </row>
        <row r="10">
          <cell r="N10">
            <v>283</v>
          </cell>
        </row>
        <row r="11">
          <cell r="N11">
            <v>1358</v>
          </cell>
        </row>
        <row r="12">
          <cell r="N12">
            <v>24984</v>
          </cell>
        </row>
        <row r="13">
          <cell r="N13">
            <v>1197</v>
          </cell>
        </row>
        <row r="14">
          <cell r="N14">
            <v>12664</v>
          </cell>
        </row>
        <row r="15">
          <cell r="N15">
            <v>5469</v>
          </cell>
        </row>
        <row r="16">
          <cell r="N16">
            <v>10177</v>
          </cell>
        </row>
        <row r="17">
          <cell r="N17">
            <v>4322</v>
          </cell>
        </row>
        <row r="18">
          <cell r="N18">
            <v>15443</v>
          </cell>
        </row>
        <row r="19">
          <cell r="N19">
            <v>8710</v>
          </cell>
        </row>
        <row r="20">
          <cell r="N20">
            <v>5170</v>
          </cell>
        </row>
        <row r="21">
          <cell r="N21">
            <v>719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459593</v>
          </cell>
        </row>
        <row r="254">
          <cell r="N254">
            <v>3686</v>
          </cell>
        </row>
        <row r="255">
          <cell r="N255">
            <v>2292</v>
          </cell>
        </row>
        <row r="256">
          <cell r="N256">
            <v>9686</v>
          </cell>
        </row>
        <row r="257">
          <cell r="N257">
            <v>68775</v>
          </cell>
        </row>
        <row r="258">
          <cell r="N258">
            <v>12091</v>
          </cell>
        </row>
        <row r="259">
          <cell r="N259">
            <v>63414</v>
          </cell>
        </row>
        <row r="260">
          <cell r="N260">
            <v>18744</v>
          </cell>
        </row>
        <row r="261">
          <cell r="N261">
            <v>31386</v>
          </cell>
        </row>
        <row r="262">
          <cell r="N262">
            <v>26368</v>
          </cell>
        </row>
        <row r="263">
          <cell r="N263">
            <v>108723</v>
          </cell>
        </row>
        <row r="264">
          <cell r="N264">
            <v>83044</v>
          </cell>
        </row>
        <row r="265">
          <cell r="N265">
            <v>19879</v>
          </cell>
        </row>
        <row r="266">
          <cell r="N266">
            <v>11505</v>
          </cell>
        </row>
        <row r="291">
          <cell r="N291">
            <v>89103</v>
          </cell>
        </row>
        <row r="292">
          <cell r="N292">
            <v>909</v>
          </cell>
        </row>
        <row r="293">
          <cell r="N293">
            <v>317</v>
          </cell>
        </row>
        <row r="294">
          <cell r="N294">
            <v>1781</v>
          </cell>
        </row>
        <row r="295">
          <cell r="N295">
            <v>22074</v>
          </cell>
        </row>
        <row r="296">
          <cell r="N296">
            <v>1275</v>
          </cell>
        </row>
        <row r="297">
          <cell r="N297">
            <v>12638</v>
          </cell>
        </row>
        <row r="298">
          <cell r="N298">
            <v>5382</v>
          </cell>
        </row>
        <row r="299">
          <cell r="N299">
            <v>10153</v>
          </cell>
        </row>
        <row r="300">
          <cell r="N300">
            <v>4308</v>
          </cell>
        </row>
        <row r="301">
          <cell r="N301">
            <v>15391</v>
          </cell>
        </row>
        <row r="302">
          <cell r="N302">
            <v>8907</v>
          </cell>
        </row>
        <row r="303">
          <cell r="N303">
            <v>5219</v>
          </cell>
        </row>
        <row r="304">
          <cell r="N304">
            <v>749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499958</v>
          </cell>
        </row>
        <row r="254">
          <cell r="N254">
            <v>3603</v>
          </cell>
        </row>
        <row r="255">
          <cell r="N255">
            <v>2348</v>
          </cell>
        </row>
        <row r="256">
          <cell r="N256">
            <v>9933</v>
          </cell>
        </row>
        <row r="257">
          <cell r="N257">
            <v>69076</v>
          </cell>
        </row>
        <row r="258">
          <cell r="N258">
            <v>11844</v>
          </cell>
        </row>
        <row r="259">
          <cell r="N259">
            <v>70961</v>
          </cell>
        </row>
        <row r="260">
          <cell r="N260">
            <v>20939</v>
          </cell>
        </row>
        <row r="261">
          <cell r="N261">
            <v>35946</v>
          </cell>
        </row>
        <row r="262">
          <cell r="N262">
            <v>32836</v>
          </cell>
        </row>
        <row r="263">
          <cell r="N263">
            <v>120389</v>
          </cell>
        </row>
        <row r="264">
          <cell r="N264">
            <v>86864</v>
          </cell>
        </row>
        <row r="265">
          <cell r="N265">
            <v>23459</v>
          </cell>
        </row>
        <row r="266">
          <cell r="N266">
            <v>11760</v>
          </cell>
        </row>
        <row r="291">
          <cell r="N291">
            <v>100543</v>
          </cell>
        </row>
        <row r="292">
          <cell r="N292">
            <v>933</v>
          </cell>
        </row>
        <row r="293">
          <cell r="N293">
            <v>327</v>
          </cell>
        </row>
        <row r="294">
          <cell r="N294">
            <v>1869</v>
          </cell>
        </row>
        <row r="295">
          <cell r="N295">
            <v>22679</v>
          </cell>
        </row>
        <row r="296">
          <cell r="N296">
            <v>1317</v>
          </cell>
        </row>
        <row r="297">
          <cell r="N297">
            <v>15574</v>
          </cell>
        </row>
        <row r="298">
          <cell r="N298">
            <v>6182</v>
          </cell>
        </row>
        <row r="299">
          <cell r="N299">
            <v>12827</v>
          </cell>
        </row>
        <row r="300">
          <cell r="N300">
            <v>5878</v>
          </cell>
        </row>
        <row r="301">
          <cell r="N301">
            <v>16383</v>
          </cell>
        </row>
        <row r="302">
          <cell r="N302">
            <v>9326</v>
          </cell>
        </row>
        <row r="303">
          <cell r="N303">
            <v>6414</v>
          </cell>
        </row>
        <row r="304">
          <cell r="N304">
            <v>834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543175</v>
          </cell>
        </row>
        <row r="254">
          <cell r="N254">
            <v>3790</v>
          </cell>
        </row>
        <row r="255">
          <cell r="N255">
            <v>2562</v>
          </cell>
        </row>
        <row r="256">
          <cell r="N256">
            <v>8774</v>
          </cell>
        </row>
        <row r="257">
          <cell r="N257">
            <v>67858</v>
          </cell>
        </row>
        <row r="258">
          <cell r="N258">
            <v>11378</v>
          </cell>
        </row>
        <row r="259">
          <cell r="N259">
            <v>80785</v>
          </cell>
        </row>
        <row r="260">
          <cell r="N260">
            <v>25919</v>
          </cell>
        </row>
        <row r="261">
          <cell r="N261">
            <v>42031</v>
          </cell>
        </row>
        <row r="262">
          <cell r="N262">
            <v>39732</v>
          </cell>
        </row>
        <row r="263">
          <cell r="N263">
            <v>125182</v>
          </cell>
        </row>
        <row r="264">
          <cell r="N264">
            <v>95895</v>
          </cell>
        </row>
        <row r="265">
          <cell r="N265">
            <v>27489</v>
          </cell>
        </row>
        <row r="266">
          <cell r="N266">
            <v>11780</v>
          </cell>
        </row>
        <row r="291">
          <cell r="N291">
            <v>106421</v>
          </cell>
        </row>
        <row r="292">
          <cell r="N292">
            <v>993</v>
          </cell>
        </row>
        <row r="293">
          <cell r="N293">
            <v>326</v>
          </cell>
        </row>
        <row r="294">
          <cell r="N294">
            <v>1869</v>
          </cell>
        </row>
        <row r="295">
          <cell r="N295">
            <v>19931</v>
          </cell>
        </row>
        <row r="296">
          <cell r="N296">
            <v>1341</v>
          </cell>
        </row>
        <row r="297">
          <cell r="N297">
            <v>16778</v>
          </cell>
        </row>
        <row r="298">
          <cell r="N298">
            <v>7137</v>
          </cell>
        </row>
        <row r="299">
          <cell r="N299">
            <v>13828</v>
          </cell>
        </row>
        <row r="300">
          <cell r="N300">
            <v>6472</v>
          </cell>
        </row>
        <row r="301">
          <cell r="N301">
            <v>18146</v>
          </cell>
        </row>
        <row r="302">
          <cell r="N302">
            <v>10692</v>
          </cell>
        </row>
        <row r="303">
          <cell r="N303">
            <v>8044</v>
          </cell>
        </row>
        <row r="304">
          <cell r="N304">
            <v>864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.1"/>
      <sheetName val="8.2"/>
      <sheetName val="8.3"/>
      <sheetName val="8.4 "/>
      <sheetName val="9.1"/>
      <sheetName val="9.2"/>
      <sheetName val="9.3"/>
      <sheetName val="9.3(1)"/>
      <sheetName val="9.3(2)"/>
      <sheetName val="9.3(3)"/>
      <sheetName val="9.4"/>
      <sheetName val="9.5"/>
      <sheetName val="9.6"/>
      <sheetName val="9.7"/>
      <sheetName val="9.8"/>
      <sheetName val="9.9"/>
      <sheetName val="10"/>
      <sheetName val="11"/>
      <sheetName val="12"/>
      <sheetName val="13"/>
      <sheetName val="13(1) "/>
      <sheetName val="13(2)"/>
      <sheetName val="14"/>
      <sheetName val="14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8">
          <cell r="B8">
            <v>550743</v>
          </cell>
          <cell r="O8">
            <v>124734</v>
          </cell>
        </row>
        <row r="9">
          <cell r="B9">
            <v>5646</v>
          </cell>
          <cell r="O9">
            <v>385</v>
          </cell>
        </row>
        <row r="10">
          <cell r="B10">
            <v>1894</v>
          </cell>
          <cell r="O10">
            <v>369</v>
          </cell>
        </row>
        <row r="11">
          <cell r="B11">
            <v>12998</v>
          </cell>
          <cell r="O11">
            <v>2806</v>
          </cell>
        </row>
        <row r="12">
          <cell r="B12">
            <v>66064</v>
          </cell>
          <cell r="O12">
            <v>33815</v>
          </cell>
        </row>
        <row r="13">
          <cell r="B13">
            <v>13651</v>
          </cell>
          <cell r="O13">
            <v>2472</v>
          </cell>
        </row>
        <row r="14">
          <cell r="B14">
            <v>123171</v>
          </cell>
          <cell r="O14">
            <v>25619</v>
          </cell>
        </row>
        <row r="15">
          <cell r="B15">
            <v>60597</v>
          </cell>
          <cell r="O15">
            <v>20847</v>
          </cell>
        </row>
        <row r="16">
          <cell r="B16">
            <v>27805</v>
          </cell>
          <cell r="O16">
            <v>4890</v>
          </cell>
        </row>
        <row r="17">
          <cell r="B17">
            <v>139416</v>
          </cell>
          <cell r="O17">
            <v>22319</v>
          </cell>
        </row>
        <row r="18">
          <cell r="B18">
            <v>89274</v>
          </cell>
          <cell r="O18">
            <v>10292</v>
          </cell>
        </row>
        <row r="19">
          <cell r="B19">
            <v>10227</v>
          </cell>
          <cell r="O19">
            <v>920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.1"/>
      <sheetName val="7.2"/>
      <sheetName val="7.3"/>
      <sheetName val="7.4"/>
      <sheetName val="8.1"/>
      <sheetName val="8.2"/>
      <sheetName val="8.3"/>
      <sheetName val="8.3(1)"/>
      <sheetName val="8.3(2)"/>
      <sheetName val="8.3(3)"/>
      <sheetName val="8.4"/>
      <sheetName val="8.5"/>
      <sheetName val="8.6"/>
      <sheetName val="8.7"/>
      <sheetName val="8.8"/>
      <sheetName val="8.9"/>
      <sheetName val="9"/>
      <sheetName val="10"/>
      <sheetName val="11"/>
      <sheetName val="11(1) "/>
      <sheetName val="11(2)"/>
      <sheetName val="12"/>
      <sheetName val="12(1)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8">
          <cell r="B8">
            <v>534708</v>
          </cell>
          <cell r="O8">
            <v>117384</v>
          </cell>
        </row>
        <row r="9">
          <cell r="B9">
            <v>5635</v>
          </cell>
          <cell r="O9">
            <v>385</v>
          </cell>
        </row>
        <row r="10">
          <cell r="B10">
            <v>1809</v>
          </cell>
          <cell r="O10">
            <v>356</v>
          </cell>
        </row>
        <row r="11">
          <cell r="B11">
            <v>12958</v>
          </cell>
          <cell r="O11">
            <v>2739</v>
          </cell>
        </row>
        <row r="12">
          <cell r="B12">
            <v>65146</v>
          </cell>
          <cell r="O12">
            <v>33020</v>
          </cell>
        </row>
        <row r="13">
          <cell r="B13">
            <v>13072</v>
          </cell>
          <cell r="O13">
            <v>2388</v>
          </cell>
        </row>
        <row r="14">
          <cell r="B14">
            <v>117575</v>
          </cell>
          <cell r="O14">
            <v>21461</v>
          </cell>
        </row>
        <row r="15">
          <cell r="B15">
            <v>57971</v>
          </cell>
          <cell r="O15">
            <v>19820</v>
          </cell>
        </row>
        <row r="16">
          <cell r="B16">
            <v>27787</v>
          </cell>
          <cell r="O16">
            <v>4885</v>
          </cell>
        </row>
        <row r="17">
          <cell r="B17">
            <v>134705</v>
          </cell>
          <cell r="O17">
            <v>21257</v>
          </cell>
        </row>
        <row r="18">
          <cell r="B18">
            <v>88073</v>
          </cell>
          <cell r="O18">
            <v>10153</v>
          </cell>
        </row>
        <row r="19">
          <cell r="B19">
            <v>9977</v>
          </cell>
          <cell r="O19">
            <v>920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.1"/>
      <sheetName val="7.2"/>
      <sheetName val="7.3"/>
      <sheetName val="7.4"/>
      <sheetName val="8.1"/>
      <sheetName val="8.2"/>
      <sheetName val="8.3"/>
      <sheetName val="8.3(1)"/>
      <sheetName val="8.3(2)"/>
      <sheetName val="8.3(3)"/>
      <sheetName val="8.4"/>
      <sheetName val="8.5"/>
      <sheetName val="8.6"/>
      <sheetName val="8.7"/>
      <sheetName val="8.8"/>
      <sheetName val="8.9"/>
      <sheetName val="9"/>
      <sheetName val="10"/>
      <sheetName val="11"/>
      <sheetName val="11(1) "/>
      <sheetName val="11(2)"/>
      <sheetName val="12"/>
      <sheetName val="12(1)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8">
          <cell r="B8">
            <v>504767</v>
          </cell>
          <cell r="O8">
            <v>112064</v>
          </cell>
        </row>
        <row r="9">
          <cell r="B9">
            <v>4339</v>
          </cell>
          <cell r="O9">
            <v>371</v>
          </cell>
        </row>
        <row r="10">
          <cell r="B10">
            <v>1778</v>
          </cell>
          <cell r="O10">
            <v>354</v>
          </cell>
        </row>
        <row r="11">
          <cell r="B11">
            <v>12788</v>
          </cell>
          <cell r="O11">
            <v>2705</v>
          </cell>
        </row>
        <row r="12">
          <cell r="B12">
            <v>60951</v>
          </cell>
          <cell r="O12">
            <v>30781</v>
          </cell>
        </row>
        <row r="13">
          <cell r="B13">
            <v>12712</v>
          </cell>
          <cell r="O13">
            <v>2388</v>
          </cell>
        </row>
        <row r="14">
          <cell r="B14">
            <v>108272</v>
          </cell>
          <cell r="O14">
            <v>20981</v>
          </cell>
        </row>
        <row r="15">
          <cell r="B15">
            <v>53200</v>
          </cell>
          <cell r="O15">
            <v>18040</v>
          </cell>
        </row>
        <row r="16">
          <cell r="B16">
            <v>27723</v>
          </cell>
          <cell r="O16">
            <v>4862</v>
          </cell>
        </row>
        <row r="17">
          <cell r="B17">
            <v>126631</v>
          </cell>
          <cell r="O17">
            <v>20687</v>
          </cell>
        </row>
        <row r="18">
          <cell r="B18">
            <v>86689</v>
          </cell>
          <cell r="O18">
            <v>9975</v>
          </cell>
        </row>
        <row r="19">
          <cell r="B19">
            <v>9684</v>
          </cell>
          <cell r="O19">
            <v>920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86">
          <cell r="B186">
            <v>491824</v>
          </cell>
          <cell r="O186">
            <v>112017</v>
          </cell>
        </row>
        <row r="187">
          <cell r="B187">
            <v>6691</v>
          </cell>
          <cell r="O187">
            <v>330</v>
          </cell>
        </row>
        <row r="188">
          <cell r="B188">
            <v>1964</v>
          </cell>
          <cell r="O188">
            <v>394</v>
          </cell>
        </row>
        <row r="189">
          <cell r="B189">
            <v>12678</v>
          </cell>
          <cell r="O189">
            <v>2501</v>
          </cell>
        </row>
        <row r="190">
          <cell r="B190">
            <v>67346</v>
          </cell>
          <cell r="O190">
            <v>30916</v>
          </cell>
        </row>
        <row r="191">
          <cell r="B191">
            <v>14707</v>
          </cell>
          <cell r="O191">
            <v>2001</v>
          </cell>
        </row>
        <row r="192">
          <cell r="B192">
            <v>99550</v>
          </cell>
          <cell r="O192">
            <v>23905</v>
          </cell>
        </row>
        <row r="193">
          <cell r="B193">
            <v>55148</v>
          </cell>
          <cell r="O193">
            <v>18040</v>
          </cell>
        </row>
        <row r="194">
          <cell r="B194">
            <v>22490</v>
          </cell>
          <cell r="O194">
            <v>4373</v>
          </cell>
        </row>
        <row r="195">
          <cell r="B195">
            <v>112772</v>
          </cell>
          <cell r="O195">
            <v>18830</v>
          </cell>
        </row>
        <row r="196">
          <cell r="B196">
            <v>86291</v>
          </cell>
          <cell r="O196">
            <v>9521</v>
          </cell>
        </row>
        <row r="197">
          <cell r="B197">
            <v>12187</v>
          </cell>
          <cell r="O197">
            <v>1206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98">
          <cell r="B198">
            <v>498607</v>
          </cell>
          <cell r="O198">
            <v>115935</v>
          </cell>
        </row>
        <row r="199">
          <cell r="B199">
            <v>6802</v>
          </cell>
          <cell r="O199">
            <v>354</v>
          </cell>
        </row>
        <row r="200">
          <cell r="B200">
            <v>1881</v>
          </cell>
          <cell r="O200">
            <v>296</v>
          </cell>
        </row>
        <row r="201">
          <cell r="B201">
            <v>11837</v>
          </cell>
          <cell r="O201">
            <v>2527</v>
          </cell>
        </row>
        <row r="202">
          <cell r="B202">
            <v>69290</v>
          </cell>
          <cell r="O202">
            <v>33369</v>
          </cell>
        </row>
        <row r="203">
          <cell r="B203">
            <v>15141</v>
          </cell>
          <cell r="O203">
            <v>2125</v>
          </cell>
        </row>
        <row r="204">
          <cell r="B204">
            <v>99243</v>
          </cell>
          <cell r="O204">
            <v>24455</v>
          </cell>
        </row>
        <row r="205">
          <cell r="B205">
            <v>58899</v>
          </cell>
          <cell r="O205">
            <v>18582</v>
          </cell>
        </row>
        <row r="206">
          <cell r="B206">
            <v>23717</v>
          </cell>
          <cell r="O206">
            <v>4614</v>
          </cell>
        </row>
        <row r="207">
          <cell r="B207">
            <v>113025</v>
          </cell>
          <cell r="O207">
            <v>18891</v>
          </cell>
        </row>
        <row r="208">
          <cell r="B208">
            <v>86315</v>
          </cell>
          <cell r="O208">
            <v>9516</v>
          </cell>
        </row>
        <row r="209">
          <cell r="B209">
            <v>12457</v>
          </cell>
          <cell r="O209">
            <v>1206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98">
          <cell r="B198">
            <v>658377</v>
          </cell>
          <cell r="O198">
            <v>157308</v>
          </cell>
        </row>
        <row r="199">
          <cell r="B199">
            <v>8374</v>
          </cell>
          <cell r="O199">
            <v>468</v>
          </cell>
        </row>
        <row r="200">
          <cell r="B200">
            <v>2235</v>
          </cell>
          <cell r="O200">
            <v>334</v>
          </cell>
        </row>
        <row r="201">
          <cell r="B201">
            <v>13586</v>
          </cell>
          <cell r="O201">
            <v>2833</v>
          </cell>
        </row>
        <row r="202">
          <cell r="B202">
            <v>86389</v>
          </cell>
          <cell r="O202">
            <v>42720</v>
          </cell>
        </row>
        <row r="203">
          <cell r="B203">
            <v>18498</v>
          </cell>
          <cell r="O203">
            <v>2791</v>
          </cell>
        </row>
        <row r="204">
          <cell r="B204">
            <v>152706</v>
          </cell>
          <cell r="O204">
            <v>34817</v>
          </cell>
        </row>
        <row r="205">
          <cell r="B205">
            <v>73225</v>
          </cell>
          <cell r="O205">
            <v>26622</v>
          </cell>
        </row>
        <row r="206">
          <cell r="B206">
            <v>35373</v>
          </cell>
          <cell r="O206">
            <v>7023</v>
          </cell>
        </row>
        <row r="207">
          <cell r="B207">
            <v>140405</v>
          </cell>
          <cell r="O207">
            <v>25343</v>
          </cell>
        </row>
        <row r="208">
          <cell r="B208">
            <v>111218</v>
          </cell>
          <cell r="O208">
            <v>12591</v>
          </cell>
        </row>
        <row r="209">
          <cell r="B209">
            <v>16368</v>
          </cell>
          <cell r="O209">
            <v>1766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D43"/>
  <sheetViews>
    <sheetView tabSelected="1" zoomScaleSheetLayoutView="85" workbookViewId="0">
      <pane xSplit="1" topLeftCell="AJ1" activePane="topRight" state="frozen"/>
      <selection pane="topRight" activeCell="AV29" sqref="AV29"/>
    </sheetView>
  </sheetViews>
  <sheetFormatPr defaultRowHeight="12.75"/>
  <cols>
    <col min="1" max="1" width="18.7109375" style="5" customWidth="1"/>
    <col min="2" max="4" width="9.140625" style="2"/>
    <col min="5" max="5" width="10.28515625" style="2" customWidth="1"/>
    <col min="6" max="16384" width="9.140625" style="2"/>
  </cols>
  <sheetData>
    <row r="2" spans="1:56" s="1" customFormat="1" ht="35.25" customHeight="1">
      <c r="A2" s="33" t="s">
        <v>16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spans="1:56" s="7" customFormat="1" ht="21" customHeight="1" thickBot="1">
      <c r="A3" s="6"/>
      <c r="E3" s="32"/>
      <c r="F3" s="32"/>
      <c r="G3" s="32"/>
      <c r="H3" s="32"/>
      <c r="AC3" s="32" t="s">
        <v>15</v>
      </c>
      <c r="AD3" s="32"/>
      <c r="AE3" s="32"/>
      <c r="AF3" s="32"/>
      <c r="AO3" s="32" t="s">
        <v>15</v>
      </c>
      <c r="AP3" s="32"/>
      <c r="AQ3" s="32"/>
      <c r="AR3" s="32"/>
      <c r="BA3" s="32" t="s">
        <v>15</v>
      </c>
      <c r="BB3" s="32"/>
      <c r="BC3" s="32"/>
      <c r="BD3" s="32"/>
    </row>
    <row r="4" spans="1:56" s="8" customFormat="1" ht="12" thickBot="1">
      <c r="A4" s="34" t="s">
        <v>0</v>
      </c>
      <c r="B4" s="30" t="s">
        <v>1</v>
      </c>
      <c r="C4" s="30"/>
      <c r="D4" s="30"/>
      <c r="E4" s="30"/>
      <c r="F4" s="30"/>
      <c r="G4" s="30"/>
      <c r="H4" s="31"/>
      <c r="I4" s="29" t="s">
        <v>14</v>
      </c>
      <c r="J4" s="30"/>
      <c r="K4" s="30"/>
      <c r="L4" s="30"/>
      <c r="M4" s="30"/>
      <c r="N4" s="30"/>
      <c r="O4" s="30"/>
      <c r="P4" s="30"/>
      <c r="Q4" s="30"/>
      <c r="R4" s="30"/>
      <c r="S4" s="30"/>
      <c r="T4" s="31"/>
      <c r="U4" s="29" t="s">
        <v>29</v>
      </c>
      <c r="V4" s="30"/>
      <c r="W4" s="30"/>
      <c r="X4" s="30"/>
      <c r="Y4" s="30"/>
      <c r="Z4" s="30"/>
      <c r="AA4" s="30"/>
      <c r="AB4" s="30"/>
      <c r="AC4" s="30"/>
      <c r="AD4" s="30"/>
      <c r="AE4" s="30"/>
      <c r="AF4" s="31"/>
      <c r="AG4" s="29" t="s">
        <v>33</v>
      </c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1"/>
      <c r="AS4" s="29" t="s">
        <v>34</v>
      </c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1"/>
    </row>
    <row r="5" spans="1:56" s="11" customFormat="1" ht="12" thickBot="1">
      <c r="A5" s="35"/>
      <c r="B5" s="9" t="s">
        <v>6</v>
      </c>
      <c r="C5" s="9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10" t="s">
        <v>13</v>
      </c>
      <c r="J5" s="9" t="s">
        <v>2</v>
      </c>
      <c r="K5" s="9" t="s">
        <v>3</v>
      </c>
      <c r="L5" s="10" t="s">
        <v>4</v>
      </c>
      <c r="M5" s="9" t="s">
        <v>5</v>
      </c>
      <c r="N5" s="9" t="s">
        <v>6</v>
      </c>
      <c r="O5" s="9" t="s">
        <v>7</v>
      </c>
      <c r="P5" s="9" t="s">
        <v>8</v>
      </c>
      <c r="Q5" s="9" t="s">
        <v>9</v>
      </c>
      <c r="R5" s="9" t="s">
        <v>10</v>
      </c>
      <c r="S5" s="9" t="s">
        <v>11</v>
      </c>
      <c r="T5" s="9" t="s">
        <v>12</v>
      </c>
      <c r="U5" s="27" t="s">
        <v>13</v>
      </c>
      <c r="V5" s="9" t="s">
        <v>2</v>
      </c>
      <c r="W5" s="9" t="s">
        <v>3</v>
      </c>
      <c r="X5" s="10" t="s">
        <v>4</v>
      </c>
      <c r="Y5" s="9" t="s">
        <v>5</v>
      </c>
      <c r="Z5" s="9" t="s">
        <v>6</v>
      </c>
      <c r="AA5" s="9" t="s">
        <v>7</v>
      </c>
      <c r="AB5" s="9" t="s">
        <v>8</v>
      </c>
      <c r="AC5" s="9" t="s">
        <v>9</v>
      </c>
      <c r="AD5" s="9" t="s">
        <v>10</v>
      </c>
      <c r="AE5" s="9" t="s">
        <v>11</v>
      </c>
      <c r="AF5" s="9" t="s">
        <v>12</v>
      </c>
      <c r="AG5" s="27" t="s">
        <v>13</v>
      </c>
      <c r="AH5" s="9" t="s">
        <v>2</v>
      </c>
      <c r="AI5" s="9" t="s">
        <v>3</v>
      </c>
      <c r="AJ5" s="10" t="s">
        <v>4</v>
      </c>
      <c r="AK5" s="9" t="s">
        <v>5</v>
      </c>
      <c r="AL5" s="9" t="s">
        <v>6</v>
      </c>
      <c r="AM5" s="9" t="s">
        <v>7</v>
      </c>
      <c r="AN5" s="9" t="s">
        <v>8</v>
      </c>
      <c r="AO5" s="9" t="s">
        <v>9</v>
      </c>
      <c r="AP5" s="9" t="s">
        <v>10</v>
      </c>
      <c r="AQ5" s="9" t="s">
        <v>11</v>
      </c>
      <c r="AR5" s="9" t="s">
        <v>12</v>
      </c>
      <c r="AS5" s="27" t="s">
        <v>13</v>
      </c>
      <c r="AT5" s="9" t="s">
        <v>2</v>
      </c>
      <c r="AU5" s="9" t="s">
        <v>3</v>
      </c>
      <c r="AV5" s="10" t="s">
        <v>4</v>
      </c>
      <c r="AW5" s="9" t="s">
        <v>5</v>
      </c>
      <c r="AX5" s="9" t="s">
        <v>6</v>
      </c>
      <c r="AY5" s="9" t="s">
        <v>7</v>
      </c>
      <c r="AZ5" s="9" t="s">
        <v>8</v>
      </c>
      <c r="BA5" s="9" t="s">
        <v>9</v>
      </c>
      <c r="BB5" s="9" t="s">
        <v>10</v>
      </c>
      <c r="BC5" s="9" t="s">
        <v>11</v>
      </c>
      <c r="BD5" s="9" t="s">
        <v>12</v>
      </c>
    </row>
    <row r="6" spans="1:56" s="12" customFormat="1" ht="11.25">
      <c r="A6" s="28" t="s">
        <v>17</v>
      </c>
      <c r="B6" s="16">
        <f>'[1]9.4'!B8+'[1]9.4'!O8</f>
        <v>773597</v>
      </c>
      <c r="C6" s="16">
        <f>'[2]8.4'!B8+'[2]8.4'!O8</f>
        <v>737533</v>
      </c>
      <c r="D6" s="16">
        <f>'[3]8.4'!B8+'[3]8.4'!O8</f>
        <v>718034</v>
      </c>
      <c r="E6" s="16">
        <f>'[4]9.4'!B8+'[4]9.4'!O8</f>
        <v>675477</v>
      </c>
      <c r="F6" s="16">
        <f>'[5]8.4'!B8+'[5]8.4'!O8</f>
        <v>652092</v>
      </c>
      <c r="G6" s="16">
        <f>'[6]8.4'!B8+'[6]8.4'!O8</f>
        <v>616831</v>
      </c>
      <c r="H6" s="17">
        <f>'[7]9'!B186+'[7]9'!O186</f>
        <v>603841</v>
      </c>
      <c r="I6" s="17">
        <f>'[8]8'!B198+'[8]8'!O198</f>
        <v>614542</v>
      </c>
      <c r="J6" s="17">
        <v>676340</v>
      </c>
      <c r="K6" s="17">
        <v>739026</v>
      </c>
      <c r="L6" s="17">
        <f>'[9]8'!B198+'[9]8'!O198</f>
        <v>815685</v>
      </c>
      <c r="M6" s="18">
        <f>'[10]28'!B11+'[10]28'!P11</f>
        <v>859846</v>
      </c>
      <c r="N6" s="19">
        <f>SUM(N7:N19)</f>
        <v>770362</v>
      </c>
      <c r="O6" s="17">
        <f>'[11]8'!B202+'[11]8'!O202</f>
        <v>740224</v>
      </c>
      <c r="P6" s="18">
        <f>'[12]28'!B11+'[12]28'!P11</f>
        <v>723077</v>
      </c>
      <c r="Q6" s="18">
        <f>'[13]28'!B11+'[13]28'!P11</f>
        <v>684549</v>
      </c>
      <c r="R6" s="18">
        <f>'[14]28'!B11+'[14]28'!P11</f>
        <v>660432</v>
      </c>
      <c r="S6" s="17">
        <f>'[15]8'!B198+'[15]8'!O198</f>
        <v>625294</v>
      </c>
      <c r="T6" s="20">
        <f>'[15]9'!B198+'[15]9'!O198</f>
        <v>586944</v>
      </c>
      <c r="U6" s="19">
        <v>693270</v>
      </c>
      <c r="V6" s="19">
        <v>618542</v>
      </c>
      <c r="W6" s="19">
        <v>633782</v>
      </c>
      <c r="X6" s="19">
        <v>717719</v>
      </c>
      <c r="Y6" s="19">
        <v>749341</v>
      </c>
      <c r="Z6" s="17">
        <f>'[16]9'!N253+'[16]9'!N291</f>
        <v>704155</v>
      </c>
      <c r="AA6" s="17">
        <f>'[17]8'!N253+'[17]8'!N291</f>
        <v>636633</v>
      </c>
      <c r="AB6" s="19">
        <v>653911</v>
      </c>
      <c r="AC6" s="17">
        <f>'[18]9'!N253+'[18]9'!N291</f>
        <v>624592</v>
      </c>
      <c r="AD6" s="17">
        <f>'[19]8'!N253+'[19]8'!N291</f>
        <v>602064</v>
      </c>
      <c r="AE6" s="17">
        <f>'[20]8'!N253+'[20]8'!N291</f>
        <v>577116</v>
      </c>
      <c r="AF6" s="17">
        <f>'[21]9'!N253+'[21]9'!N291</f>
        <v>551632</v>
      </c>
      <c r="AG6" s="17">
        <f>AC6+AC44</f>
        <v>624592</v>
      </c>
      <c r="AH6" s="17">
        <f>'[22]7'!N253+'[22]7'!N291</f>
        <v>589364</v>
      </c>
      <c r="AI6" s="17">
        <f>'[23]7'!N253+'[23]7'!N291</f>
        <v>649906</v>
      </c>
      <c r="AJ6" s="17">
        <f>'[24]7'!N253+'[24]7'!N291</f>
        <v>716893</v>
      </c>
      <c r="AK6" s="17">
        <f>'[25]7'!N253+'[25]7'!N291</f>
        <v>764183</v>
      </c>
      <c r="AL6" s="17">
        <f>'[26]8'!N253+'[26]8'!N291</f>
        <v>666560</v>
      </c>
      <c r="AM6" s="17">
        <f>'[27]7'!N253+'[27]7'!N291</f>
        <v>651302</v>
      </c>
      <c r="AN6" s="17">
        <f>'[28]7'!N253+'[28]7'!N291</f>
        <v>644113</v>
      </c>
      <c r="AO6" s="17">
        <f>'[29]8'!N253+'[29]8'!N291</f>
        <v>624346</v>
      </c>
      <c r="AP6" s="17">
        <f>'[30]7'!N253+'[30]7'!N291</f>
        <v>603537</v>
      </c>
      <c r="AQ6" s="17">
        <f>'[31]7'!N253+'[31]7'!N291</f>
        <v>576365</v>
      </c>
      <c r="AR6" s="18">
        <f>'[32]14'!N8+'[32]15'!N8</f>
        <v>546262</v>
      </c>
      <c r="AS6" s="17">
        <f>'[33]7'!N253+'[33]7'!N291</f>
        <v>548696</v>
      </c>
      <c r="AT6" s="17">
        <f>'[34]7'!N253+'[34]7'!N291</f>
        <v>600501</v>
      </c>
      <c r="AU6" s="17">
        <f>'[35]7'!N253+'[35]7'!N291</f>
        <v>649596</v>
      </c>
      <c r="AV6" s="17"/>
      <c r="AW6" s="17"/>
      <c r="AX6" s="17"/>
      <c r="AY6" s="17"/>
      <c r="AZ6" s="17"/>
      <c r="BA6" s="17"/>
      <c r="BB6" s="17"/>
      <c r="BC6" s="17"/>
      <c r="BD6" s="18"/>
    </row>
    <row r="7" spans="1:56" s="12" customFormat="1" ht="11.25">
      <c r="A7" s="13" t="s">
        <v>18</v>
      </c>
      <c r="B7" s="16">
        <f>'[1]9.4'!B9+'[1]9.4'!O9</f>
        <v>7361</v>
      </c>
      <c r="C7" s="16">
        <f>'[2]8.4'!B9+'[2]8.4'!O9</f>
        <v>7473</v>
      </c>
      <c r="D7" s="16">
        <f>'[3]8.4'!B9+'[3]8.4'!O9</f>
        <v>6483</v>
      </c>
      <c r="E7" s="16">
        <f>'[4]9.4'!B9+'[4]9.4'!O9</f>
        <v>6031</v>
      </c>
      <c r="F7" s="16">
        <f>'[5]8.4'!B9+'[5]8.4'!O9</f>
        <v>6020</v>
      </c>
      <c r="G7" s="16">
        <f>'[6]8.4'!B9+'[6]8.4'!O9</f>
        <v>4710</v>
      </c>
      <c r="H7" s="17">
        <f>'[7]9'!B187+'[7]9'!O187</f>
        <v>7021</v>
      </c>
      <c r="I7" s="17">
        <f>'[8]8'!B199+'[8]8'!O199</f>
        <v>7156</v>
      </c>
      <c r="J7" s="17">
        <v>7807</v>
      </c>
      <c r="K7" s="17">
        <v>8004</v>
      </c>
      <c r="L7" s="17">
        <f>'[9]8'!B199+'[9]8'!O199</f>
        <v>8842</v>
      </c>
      <c r="M7" s="18">
        <f>'[10]28'!B12+'[10]28'!P12</f>
        <v>9714</v>
      </c>
      <c r="N7" s="21">
        <v>8740</v>
      </c>
      <c r="O7" s="17">
        <f>'[11]8'!B203+'[11]8'!O203</f>
        <v>6353</v>
      </c>
      <c r="P7" s="18">
        <f>'[12]28'!B12+'[12]28'!P12</f>
        <v>6312</v>
      </c>
      <c r="Q7" s="18">
        <f>'[13]28'!B12+'[13]28'!P12</f>
        <v>6252</v>
      </c>
      <c r="R7" s="18">
        <f>'[14]28'!B12+'[14]28'!P12</f>
        <v>6077</v>
      </c>
      <c r="S7" s="17">
        <f>'[15]8'!B199+'[15]8'!O199</f>
        <v>5767</v>
      </c>
      <c r="T7" s="20">
        <f>'[15]9'!B199+'[15]9'!O199</f>
        <v>5254</v>
      </c>
      <c r="U7" s="19">
        <v>6229</v>
      </c>
      <c r="V7" s="19">
        <v>5272</v>
      </c>
      <c r="W7" s="19">
        <v>5722</v>
      </c>
      <c r="X7" s="19">
        <v>6130</v>
      </c>
      <c r="Y7" s="19">
        <v>5857</v>
      </c>
      <c r="Z7" s="17">
        <f>'[16]9'!N254+'[16]9'!N292</f>
        <v>5594</v>
      </c>
      <c r="AA7" s="17">
        <f>'[17]8'!N254+'[17]8'!N292</f>
        <v>7186</v>
      </c>
      <c r="AB7" s="19">
        <v>6966</v>
      </c>
      <c r="AC7" s="17">
        <f>'[18]9'!N254+'[18]9'!N292</f>
        <v>6606</v>
      </c>
      <c r="AD7" s="17">
        <f>'[19]8'!N254+'[19]8'!N292</f>
        <v>5481</v>
      </c>
      <c r="AE7" s="17">
        <f>'[20]8'!N254+'[20]8'!N292</f>
        <v>5195</v>
      </c>
      <c r="AF7" s="17">
        <f>'[21]9'!N254+'[21]9'!N292</f>
        <v>5149</v>
      </c>
      <c r="AG7" s="17">
        <f t="shared" ref="AG7:AG19" si="0">AC7+AC45</f>
        <v>6606</v>
      </c>
      <c r="AH7" s="17">
        <f>'[22]7'!N254+'[22]7'!N292</f>
        <v>6343</v>
      </c>
      <c r="AI7" s="17">
        <f>'[23]7'!N254+'[23]7'!N292</f>
        <v>6355</v>
      </c>
      <c r="AJ7" s="17">
        <f>'[24]7'!N254+'[24]7'!N292</f>
        <v>6724</v>
      </c>
      <c r="AK7" s="17">
        <f>'[25]7'!N254+'[25]7'!N292</f>
        <v>6622</v>
      </c>
      <c r="AL7" s="17">
        <f>'[26]8'!N254+'[26]8'!N292</f>
        <v>4623</v>
      </c>
      <c r="AM7" s="17">
        <f>'[27]7'!N254+'[27]7'!N292</f>
        <v>4746</v>
      </c>
      <c r="AN7" s="17">
        <f>'[28]7'!N254+'[28]7'!N292</f>
        <v>4416</v>
      </c>
      <c r="AO7" s="17">
        <f>'[29]8'!N254+'[29]8'!N292</f>
        <v>4058</v>
      </c>
      <c r="AP7" s="17">
        <f>'[30]7'!N254+'[30]7'!N292</f>
        <v>3788</v>
      </c>
      <c r="AQ7" s="17">
        <f>'[31]7'!N254+'[31]7'!N292</f>
        <v>4473</v>
      </c>
      <c r="AR7" s="18">
        <f>'[32]14'!N9+'[32]15'!N9</f>
        <v>4538</v>
      </c>
      <c r="AS7" s="17">
        <f>'[33]7'!N254+'[33]7'!N292</f>
        <v>4595</v>
      </c>
      <c r="AT7" s="17">
        <f>'[34]7'!N254+'[34]7'!N292</f>
        <v>4536</v>
      </c>
      <c r="AU7" s="17">
        <f>'[35]7'!N254+'[35]7'!N292</f>
        <v>4783</v>
      </c>
      <c r="AV7" s="17"/>
      <c r="AW7" s="17"/>
      <c r="AX7" s="17"/>
      <c r="AY7" s="17"/>
      <c r="AZ7" s="17"/>
      <c r="BA7" s="17"/>
      <c r="BB7" s="17"/>
      <c r="BC7" s="17"/>
      <c r="BD7" s="18"/>
    </row>
    <row r="8" spans="1:56" s="14" customFormat="1" ht="11.25">
      <c r="A8" s="13" t="s">
        <v>19</v>
      </c>
      <c r="B8" s="16">
        <f>'[1]9.4'!B10+'[1]9.4'!O10</f>
        <v>2494</v>
      </c>
      <c r="C8" s="16">
        <f>'[2]8.4'!B10+'[2]8.4'!O10</f>
        <v>2383</v>
      </c>
      <c r="D8" s="16">
        <f>'[3]8.4'!B10+'[3]8.4'!O10</f>
        <v>2235</v>
      </c>
      <c r="E8" s="16">
        <f>'[4]9.4'!B10+'[4]9.4'!O10</f>
        <v>2263</v>
      </c>
      <c r="F8" s="16">
        <f>'[5]8.4'!B10+'[5]8.4'!O10</f>
        <v>2165</v>
      </c>
      <c r="G8" s="16">
        <f>'[6]8.4'!B10+'[6]8.4'!O10</f>
        <v>2132</v>
      </c>
      <c r="H8" s="17">
        <f>'[7]9'!B188+'[7]9'!O188</f>
        <v>2358</v>
      </c>
      <c r="I8" s="17">
        <f>'[8]8'!B200+'[8]8'!O200</f>
        <v>2177</v>
      </c>
      <c r="J8" s="17">
        <v>2194</v>
      </c>
      <c r="K8" s="17">
        <v>2439</v>
      </c>
      <c r="L8" s="17">
        <f>'[9]8'!B200+'[9]8'!O200</f>
        <v>2569</v>
      </c>
      <c r="M8" s="18">
        <f>'[10]28'!B13+'[10]28'!P13</f>
        <v>2685</v>
      </c>
      <c r="N8" s="21">
        <v>2403</v>
      </c>
      <c r="O8" s="17">
        <f>'[11]8'!B204+'[11]8'!O204</f>
        <v>2403</v>
      </c>
      <c r="P8" s="18">
        <f>'[12]28'!B13+'[12]28'!P13</f>
        <v>2255</v>
      </c>
      <c r="Q8" s="18">
        <f>'[13]28'!B13+'[13]28'!P13</f>
        <v>2263</v>
      </c>
      <c r="R8" s="18">
        <f>'[14]28'!B13+'[14]28'!P13</f>
        <v>2253</v>
      </c>
      <c r="S8" s="17">
        <f>'[15]8'!B200+'[15]8'!O200</f>
        <v>2217</v>
      </c>
      <c r="T8" s="20">
        <f>'[15]9'!B200+'[15]9'!O200</f>
        <v>2371</v>
      </c>
      <c r="U8" s="19">
        <v>2472</v>
      </c>
      <c r="V8" s="19">
        <v>2435</v>
      </c>
      <c r="W8" s="19">
        <v>2435</v>
      </c>
      <c r="X8" s="19">
        <v>2496</v>
      </c>
      <c r="Y8" s="19">
        <v>2545</v>
      </c>
      <c r="Z8" s="17">
        <f>'[16]9'!N255+'[16]9'!N293</f>
        <v>2525</v>
      </c>
      <c r="AA8" s="17">
        <f>'[17]8'!N255+'[17]8'!N293</f>
        <v>2551</v>
      </c>
      <c r="AB8" s="19">
        <v>2557</v>
      </c>
      <c r="AC8" s="17">
        <f>'[18]9'!N255+'[18]9'!N293</f>
        <v>2548</v>
      </c>
      <c r="AD8" s="17">
        <f>'[19]8'!N255+'[19]8'!N293</f>
        <v>2548</v>
      </c>
      <c r="AE8" s="17">
        <f>'[20]8'!N255+'[20]8'!N293</f>
        <v>2972</v>
      </c>
      <c r="AF8" s="17">
        <f>'[21]9'!N255+'[21]9'!N293</f>
        <v>2853</v>
      </c>
      <c r="AG8" s="17">
        <f t="shared" si="0"/>
        <v>2548</v>
      </c>
      <c r="AH8" s="17">
        <f>'[22]7'!N255+'[22]7'!N293</f>
        <v>2938</v>
      </c>
      <c r="AI8" s="17">
        <f>'[23]7'!N255+'[23]7'!N293</f>
        <v>3002</v>
      </c>
      <c r="AJ8" s="17">
        <f>'[24]7'!N255+'[24]7'!N293</f>
        <v>2844</v>
      </c>
      <c r="AK8" s="17">
        <f>'[25]7'!N255+'[25]7'!N293</f>
        <v>2946</v>
      </c>
      <c r="AL8" s="17">
        <f>'[26]8'!N255+'[26]8'!N293</f>
        <v>2961</v>
      </c>
      <c r="AM8" s="17">
        <f>'[27]7'!N255+'[27]7'!N293</f>
        <v>3440</v>
      </c>
      <c r="AN8" s="17">
        <f>'[28]7'!N255+'[28]7'!N293</f>
        <v>3136</v>
      </c>
      <c r="AO8" s="17">
        <f>'[29]8'!N255+'[29]8'!N293</f>
        <v>3136</v>
      </c>
      <c r="AP8" s="17">
        <f>'[30]7'!N255+'[30]7'!N293</f>
        <v>3118</v>
      </c>
      <c r="AQ8" s="17">
        <f>'[31]7'!N255+'[31]7'!N293</f>
        <v>3156</v>
      </c>
      <c r="AR8" s="18">
        <f>'[32]14'!N10+'[32]15'!N10</f>
        <v>2579</v>
      </c>
      <c r="AS8" s="17">
        <f>'[33]7'!N255+'[33]7'!N293</f>
        <v>2609</v>
      </c>
      <c r="AT8" s="17">
        <f>'[34]7'!N255+'[34]7'!N293</f>
        <v>2675</v>
      </c>
      <c r="AU8" s="17">
        <f>'[35]7'!N255+'[35]7'!N293</f>
        <v>2888</v>
      </c>
      <c r="AV8" s="17"/>
      <c r="AW8" s="17"/>
      <c r="AX8" s="17"/>
      <c r="AY8" s="17"/>
      <c r="AZ8" s="17"/>
      <c r="BA8" s="17"/>
      <c r="BB8" s="17"/>
      <c r="BC8" s="17"/>
      <c r="BD8" s="18"/>
    </row>
    <row r="9" spans="1:56" s="14" customFormat="1" ht="11.25">
      <c r="A9" s="13" t="s">
        <v>20</v>
      </c>
      <c r="B9" s="16">
        <f>'[1]9.4'!B11+'[1]9.4'!O11</f>
        <v>15733</v>
      </c>
      <c r="C9" s="16">
        <f>'[2]8.4'!B11+'[2]8.4'!O11</f>
        <v>15521</v>
      </c>
      <c r="D9" s="16">
        <f>'[3]8.4'!B11+'[3]8.4'!O11</f>
        <v>15801</v>
      </c>
      <c r="E9" s="16">
        <f>'[4]9.4'!B11+'[4]9.4'!O11</f>
        <v>15804</v>
      </c>
      <c r="F9" s="16">
        <f>'[5]8.4'!B11+'[5]8.4'!O11</f>
        <v>15697</v>
      </c>
      <c r="G9" s="16">
        <f>'[6]8.4'!B11+'[6]8.4'!O11</f>
        <v>15493</v>
      </c>
      <c r="H9" s="17">
        <f>'[7]9'!B189+'[7]9'!O189</f>
        <v>15179</v>
      </c>
      <c r="I9" s="17">
        <f>'[8]8'!B201+'[8]8'!O201</f>
        <v>14364</v>
      </c>
      <c r="J9" s="17">
        <v>14940</v>
      </c>
      <c r="K9" s="17">
        <v>14890</v>
      </c>
      <c r="L9" s="17">
        <f>'[9]8'!B201+'[9]8'!O201</f>
        <v>16419</v>
      </c>
      <c r="M9" s="18">
        <f>'[10]28'!B14+'[10]28'!P14</f>
        <v>16773</v>
      </c>
      <c r="N9" s="21">
        <v>16174</v>
      </c>
      <c r="O9" s="17">
        <f>'[11]8'!B205+'[11]8'!O205</f>
        <v>15962</v>
      </c>
      <c r="P9" s="18">
        <f>'[12]28'!B14+'[12]28'!P14</f>
        <v>15859</v>
      </c>
      <c r="Q9" s="18">
        <f>'[13]28'!B14+'[13]28'!P14</f>
        <v>15895</v>
      </c>
      <c r="R9" s="18">
        <f>'[14]28'!B14+'[14]28'!P14</f>
        <v>15789</v>
      </c>
      <c r="S9" s="17">
        <f>'[15]8'!B201+'[15]8'!O201</f>
        <v>15582</v>
      </c>
      <c r="T9" s="20">
        <f>'[15]9'!B201+'[15]9'!O201</f>
        <v>12648</v>
      </c>
      <c r="U9" s="19">
        <v>12596</v>
      </c>
      <c r="V9" s="19">
        <v>11569</v>
      </c>
      <c r="W9" s="19">
        <v>11519</v>
      </c>
      <c r="X9" s="19">
        <v>12794</v>
      </c>
      <c r="Y9" s="19">
        <v>13057</v>
      </c>
      <c r="Z9" s="17">
        <f>'[16]9'!N256+'[16]9'!N294</f>
        <v>12402</v>
      </c>
      <c r="AA9" s="17">
        <f>'[17]8'!N256+'[17]8'!N294</f>
        <v>10849</v>
      </c>
      <c r="AB9" s="19">
        <v>10759</v>
      </c>
      <c r="AC9" s="17">
        <f>'[18]9'!N256+'[18]9'!N294</f>
        <v>10760</v>
      </c>
      <c r="AD9" s="17">
        <f>'[19]8'!N256+'[19]8'!N294</f>
        <v>10809</v>
      </c>
      <c r="AE9" s="17">
        <f>'[20]8'!N256+'[20]8'!N294</f>
        <v>10786</v>
      </c>
      <c r="AF9" s="17">
        <f>'[21]9'!N256+'[21]9'!N294</f>
        <v>9803</v>
      </c>
      <c r="AG9" s="17">
        <f t="shared" si="0"/>
        <v>10760</v>
      </c>
      <c r="AH9" s="17">
        <f>'[22]7'!N256+'[22]7'!N294</f>
        <v>9542</v>
      </c>
      <c r="AI9" s="17">
        <f>'[23]7'!N256+'[23]7'!N294</f>
        <v>9799</v>
      </c>
      <c r="AJ9" s="17">
        <f>'[24]7'!N256+'[24]7'!N294</f>
        <v>10914</v>
      </c>
      <c r="AK9" s="17">
        <f>'[25]7'!N256+'[25]7'!N294</f>
        <v>11172</v>
      </c>
      <c r="AL9" s="17">
        <f>'[26]8'!N256+'[26]8'!N294</f>
        <v>11064</v>
      </c>
      <c r="AM9" s="17">
        <f>'[27]7'!N256+'[27]7'!N294</f>
        <v>10584</v>
      </c>
      <c r="AN9" s="17">
        <f>'[28]7'!N256+'[28]7'!N294</f>
        <v>10317</v>
      </c>
      <c r="AO9" s="17">
        <f>'[29]8'!N256+'[29]8'!N294</f>
        <v>10317</v>
      </c>
      <c r="AP9" s="17">
        <f>'[30]7'!N256+'[30]7'!N294</f>
        <v>10287</v>
      </c>
      <c r="AQ9" s="17">
        <f>'[31]7'!N256+'[31]7'!N294</f>
        <v>10287</v>
      </c>
      <c r="AR9" s="18">
        <f>'[32]14'!N11+'[32]15'!N11</f>
        <v>9720</v>
      </c>
      <c r="AS9" s="17">
        <f>'[33]7'!N256+'[33]7'!N294</f>
        <v>11467</v>
      </c>
      <c r="AT9" s="17">
        <f>'[34]7'!N256+'[34]7'!N294</f>
        <v>11802</v>
      </c>
      <c r="AU9" s="17">
        <f>'[35]7'!N256+'[35]7'!N294</f>
        <v>10643</v>
      </c>
      <c r="AV9" s="17"/>
      <c r="AW9" s="17"/>
      <c r="AX9" s="17"/>
      <c r="AY9" s="17"/>
      <c r="AZ9" s="17"/>
      <c r="BA9" s="17"/>
      <c r="BB9" s="17"/>
      <c r="BC9" s="17"/>
      <c r="BD9" s="18"/>
    </row>
    <row r="10" spans="1:56" s="14" customFormat="1" ht="11.25">
      <c r="A10" s="13" t="s">
        <v>21</v>
      </c>
      <c r="B10" s="16">
        <f>'[1]9.4'!B12+'[1]9.4'!O12</f>
        <v>119784</v>
      </c>
      <c r="C10" s="16">
        <f>'[2]8.4'!B12+'[2]8.4'!O12</f>
        <v>105622</v>
      </c>
      <c r="D10" s="16">
        <f>'[3]8.4'!B12+'[3]8.4'!O12</f>
        <v>105622</v>
      </c>
      <c r="E10" s="16">
        <f>'[4]9.4'!B12+'[4]9.4'!O12</f>
        <v>99879</v>
      </c>
      <c r="F10" s="16">
        <f>'[5]8.4'!B12+'[5]8.4'!O12</f>
        <v>98166</v>
      </c>
      <c r="G10" s="16">
        <f>'[6]8.4'!B12+'[6]8.4'!O12</f>
        <v>91732</v>
      </c>
      <c r="H10" s="17">
        <f>'[7]9'!B190+'[7]9'!O190</f>
        <v>98262</v>
      </c>
      <c r="I10" s="17">
        <f>'[8]8'!B202+'[8]8'!O202</f>
        <v>102659</v>
      </c>
      <c r="J10" s="17">
        <v>117555</v>
      </c>
      <c r="K10" s="17">
        <v>130828</v>
      </c>
      <c r="L10" s="17">
        <f>'[9]8'!B202+'[9]8'!O202</f>
        <v>129109</v>
      </c>
      <c r="M10" s="18">
        <f>'[10]28'!B15+'[10]28'!P15</f>
        <v>128246</v>
      </c>
      <c r="N10" s="21">
        <v>121221</v>
      </c>
      <c r="O10" s="17">
        <f>'[11]8'!B206+'[11]8'!O206</f>
        <v>106637</v>
      </c>
      <c r="P10" s="18">
        <f>'[12]28'!B15+'[12]28'!P15</f>
        <v>106637</v>
      </c>
      <c r="Q10" s="18">
        <f>'[13]28'!B15+'[13]28'!P15</f>
        <v>102609</v>
      </c>
      <c r="R10" s="18">
        <f>'[14]28'!B15+'[14]28'!P15</f>
        <v>100891</v>
      </c>
      <c r="S10" s="17">
        <f>'[15]8'!B202+'[15]8'!O202</f>
        <v>94242</v>
      </c>
      <c r="T10" s="20">
        <f>'[15]9'!B202+'[15]9'!O202</f>
        <v>83756</v>
      </c>
      <c r="U10" s="19">
        <v>103796</v>
      </c>
      <c r="V10" s="19">
        <v>91594</v>
      </c>
      <c r="W10" s="19">
        <v>87690</v>
      </c>
      <c r="X10" s="19">
        <v>99051</v>
      </c>
      <c r="Y10" s="19">
        <v>99148</v>
      </c>
      <c r="Z10" s="17">
        <f>'[16]9'!N257+'[16]9'!N295</f>
        <v>116177</v>
      </c>
      <c r="AA10" s="17">
        <f>'[17]8'!N257+'[17]8'!N295</f>
        <v>92134</v>
      </c>
      <c r="AB10" s="19">
        <v>111443</v>
      </c>
      <c r="AC10" s="17">
        <f>'[18]9'!N257+'[18]9'!N295</f>
        <v>110092</v>
      </c>
      <c r="AD10" s="17">
        <f>'[19]8'!N257+'[19]8'!N295</f>
        <v>109021</v>
      </c>
      <c r="AE10" s="17">
        <f>'[20]8'!N257+'[20]8'!N295</f>
        <v>106453</v>
      </c>
      <c r="AF10" s="17">
        <f>'[21]9'!N257+'[21]9'!N295</f>
        <v>89946</v>
      </c>
      <c r="AG10" s="17">
        <f t="shared" si="0"/>
        <v>110092</v>
      </c>
      <c r="AH10" s="17">
        <f>'[22]7'!N257+'[22]7'!N295</f>
        <v>86210</v>
      </c>
      <c r="AI10" s="17">
        <f>'[23]7'!N257+'[23]7'!N295</f>
        <v>93312</v>
      </c>
      <c r="AJ10" s="17">
        <f>'[24]7'!N257+'[24]7'!N295</f>
        <v>91464</v>
      </c>
      <c r="AK10" s="17">
        <f>'[25]7'!N257+'[25]7'!N295</f>
        <v>99719</v>
      </c>
      <c r="AL10" s="17">
        <f>'[26]8'!N257+'[26]8'!N295</f>
        <v>108289</v>
      </c>
      <c r="AM10" s="17">
        <f>'[27]7'!N257+'[27]7'!N295</f>
        <v>110857</v>
      </c>
      <c r="AN10" s="17">
        <f>'[28]7'!N257+'[28]7'!N295</f>
        <v>110067</v>
      </c>
      <c r="AO10" s="17">
        <f>'[29]8'!N257+'[29]8'!N295</f>
        <v>110296</v>
      </c>
      <c r="AP10" s="17">
        <f>'[30]7'!N257+'[30]7'!N295</f>
        <v>110048</v>
      </c>
      <c r="AQ10" s="17">
        <f>'[31]7'!N257+'[31]7'!N295</f>
        <v>101293</v>
      </c>
      <c r="AR10" s="18">
        <f>'[32]14'!N12+'[32]15'!N12</f>
        <v>91866</v>
      </c>
      <c r="AS10" s="17">
        <f>'[33]7'!N257+'[33]7'!N295</f>
        <v>90849</v>
      </c>
      <c r="AT10" s="17">
        <f>'[34]7'!N257+'[34]7'!N295</f>
        <v>91755</v>
      </c>
      <c r="AU10" s="17">
        <f>'[35]7'!N257+'[35]7'!N295</f>
        <v>87789</v>
      </c>
      <c r="AV10" s="17"/>
      <c r="AW10" s="17"/>
      <c r="AX10" s="17"/>
      <c r="AY10" s="17"/>
      <c r="AZ10" s="17"/>
      <c r="BA10" s="17"/>
      <c r="BB10" s="17"/>
      <c r="BC10" s="17"/>
      <c r="BD10" s="18"/>
    </row>
    <row r="11" spans="1:56" s="14" customFormat="1" ht="11.25">
      <c r="A11" s="13" t="s">
        <v>22</v>
      </c>
      <c r="B11" s="16">
        <f>'[1]9.4'!B13+'[1]9.4'!O13</f>
        <v>17837</v>
      </c>
      <c r="C11" s="16">
        <f>'[2]8.4'!B13+'[2]8.4'!O13</f>
        <v>17641</v>
      </c>
      <c r="D11" s="16">
        <f>'[3]8.4'!B13+'[3]8.4'!O13</f>
        <v>17204</v>
      </c>
      <c r="E11" s="16">
        <f>'[4]9.4'!B13+'[4]9.4'!O13</f>
        <v>16123</v>
      </c>
      <c r="F11" s="16">
        <f>'[5]8.4'!B13+'[5]8.4'!O13</f>
        <v>15460</v>
      </c>
      <c r="G11" s="16">
        <f>'[6]8.4'!B13+'[6]8.4'!O13</f>
        <v>15100</v>
      </c>
      <c r="H11" s="17">
        <f>'[7]9'!B191+'[7]9'!O191</f>
        <v>16708</v>
      </c>
      <c r="I11" s="17">
        <f>'[8]8'!B203+'[8]8'!O203</f>
        <v>17266</v>
      </c>
      <c r="J11" s="17">
        <v>18228</v>
      </c>
      <c r="K11" s="17">
        <v>18993</v>
      </c>
      <c r="L11" s="17">
        <f>'[9]8'!B203+'[9]8'!O203</f>
        <v>21289</v>
      </c>
      <c r="M11" s="18">
        <f>'[10]28'!B16+'[10]28'!P16</f>
        <v>21272</v>
      </c>
      <c r="N11" s="21">
        <v>18142</v>
      </c>
      <c r="O11" s="17">
        <f>'[11]8'!B207+'[11]8'!O207</f>
        <v>17946</v>
      </c>
      <c r="P11" s="18">
        <f>'[12]28'!B16+'[12]28'!P16</f>
        <v>17505</v>
      </c>
      <c r="Q11" s="18">
        <f>'[13]28'!B16+'[13]28'!P16</f>
        <v>16399</v>
      </c>
      <c r="R11" s="18">
        <f>'[14]28'!B16+'[14]28'!P16</f>
        <v>15699</v>
      </c>
      <c r="S11" s="17">
        <f>'[15]8'!B203+'[15]8'!O203</f>
        <v>15323</v>
      </c>
      <c r="T11" s="20">
        <f>'[15]9'!B203+'[15]9'!O203</f>
        <v>15193</v>
      </c>
      <c r="U11" s="19">
        <v>17895</v>
      </c>
      <c r="V11" s="19">
        <v>15944</v>
      </c>
      <c r="W11" s="19">
        <v>16597</v>
      </c>
      <c r="X11" s="19">
        <v>18523</v>
      </c>
      <c r="Y11" s="19">
        <v>18185</v>
      </c>
      <c r="Z11" s="17">
        <f>'[16]9'!N258+'[16]9'!N296</f>
        <v>15775</v>
      </c>
      <c r="AA11" s="17">
        <f>'[17]8'!N258+'[17]8'!N296</f>
        <v>14107</v>
      </c>
      <c r="AB11" s="19">
        <v>13815</v>
      </c>
      <c r="AC11" s="17">
        <f>'[18]9'!N258+'[18]9'!N296</f>
        <v>13396</v>
      </c>
      <c r="AD11" s="17">
        <f>'[19]8'!N258+'[19]8'!N296</f>
        <v>13284</v>
      </c>
      <c r="AE11" s="17">
        <f>'[20]8'!N258+'[20]8'!N296</f>
        <v>13127</v>
      </c>
      <c r="AF11" s="17">
        <f>'[21]9'!N258+'[21]9'!N296</f>
        <v>12361</v>
      </c>
      <c r="AG11" s="17">
        <f t="shared" si="0"/>
        <v>13396</v>
      </c>
      <c r="AH11" s="17">
        <f>'[22]7'!N258+'[22]7'!N296</f>
        <v>12405</v>
      </c>
      <c r="AI11" s="17">
        <f>'[23]7'!N258+'[23]7'!N296</f>
        <v>11941</v>
      </c>
      <c r="AJ11" s="17">
        <f>'[24]7'!N258+'[24]7'!N296</f>
        <v>12636</v>
      </c>
      <c r="AK11" s="17">
        <f>'[25]7'!N258+'[25]7'!N296</f>
        <v>12336</v>
      </c>
      <c r="AL11" s="17">
        <f>'[26]8'!N258+'[26]8'!N296</f>
        <v>13657</v>
      </c>
      <c r="AM11" s="17">
        <f>'[27]7'!N258+'[27]7'!N296</f>
        <v>13303</v>
      </c>
      <c r="AN11" s="17">
        <f>'[28]7'!N258+'[28]7'!N296</f>
        <v>12866</v>
      </c>
      <c r="AO11" s="17">
        <f>'[29]8'!N258+'[29]8'!N296</f>
        <v>12701</v>
      </c>
      <c r="AP11" s="17">
        <f>'[30]7'!N258+'[30]7'!N296</f>
        <v>12264</v>
      </c>
      <c r="AQ11" s="17">
        <f>'[31]7'!N258+'[31]7'!N296</f>
        <v>11977</v>
      </c>
      <c r="AR11" s="18">
        <f>'[32]14'!N13+'[32]15'!N13</f>
        <v>13178</v>
      </c>
      <c r="AS11" s="17">
        <f>'[33]7'!N258+'[33]7'!N296</f>
        <v>13366</v>
      </c>
      <c r="AT11" s="17">
        <f>'[34]7'!N258+'[34]7'!N296</f>
        <v>13161</v>
      </c>
      <c r="AU11" s="17">
        <f>'[35]7'!N258+'[35]7'!N296</f>
        <v>12719</v>
      </c>
      <c r="AV11" s="17"/>
      <c r="AW11" s="17"/>
      <c r="AX11" s="17"/>
      <c r="AY11" s="17"/>
      <c r="AZ11" s="17"/>
      <c r="BA11" s="17"/>
      <c r="BB11" s="17"/>
      <c r="BC11" s="17"/>
      <c r="BD11" s="18"/>
    </row>
    <row r="12" spans="1:56" s="14" customFormat="1" ht="11.25">
      <c r="A12" s="13" t="s">
        <v>23</v>
      </c>
      <c r="B12" s="16">
        <f>'[1]9.4'!B14+'[1]9.4'!O14</f>
        <v>187237</v>
      </c>
      <c r="C12" s="16">
        <f>'[2]8.4'!B14+'[2]8.4'!O14</f>
        <v>180969</v>
      </c>
      <c r="D12" s="16">
        <f>'[3]8.4'!B14+'[3]8.4'!O14</f>
        <v>174279</v>
      </c>
      <c r="E12" s="16">
        <f>'[4]9.4'!B14+'[4]9.4'!O14</f>
        <v>148790</v>
      </c>
      <c r="F12" s="16">
        <f>'[5]8.4'!B14+'[5]8.4'!O14</f>
        <v>139036</v>
      </c>
      <c r="G12" s="16">
        <f>'[6]8.4'!B14+'[6]8.4'!O14</f>
        <v>129253</v>
      </c>
      <c r="H12" s="17">
        <f>'[7]9'!B192+'[7]9'!O192</f>
        <v>123455</v>
      </c>
      <c r="I12" s="17">
        <f>'[8]8'!B204+'[8]8'!O204</f>
        <v>123698</v>
      </c>
      <c r="J12" s="17">
        <v>139964</v>
      </c>
      <c r="K12" s="17">
        <v>156374</v>
      </c>
      <c r="L12" s="17">
        <f>'[9]8'!B204+'[9]8'!O204</f>
        <v>187523</v>
      </c>
      <c r="M12" s="18">
        <f>'[10]28'!B17+'[10]28'!P17</f>
        <v>192276</v>
      </c>
      <c r="N12" s="21">
        <v>187177</v>
      </c>
      <c r="O12" s="17">
        <f>'[11]8'!B208+'[11]8'!O208</f>
        <v>180893</v>
      </c>
      <c r="P12" s="18">
        <f>'[12]28'!B17+'[12]28'!P17</f>
        <v>176671</v>
      </c>
      <c r="Q12" s="18">
        <f>'[13]28'!B17+'[13]28'!P17</f>
        <v>151049</v>
      </c>
      <c r="R12" s="18">
        <f>'[14]28'!B17+'[14]28'!P17</f>
        <v>141130</v>
      </c>
      <c r="S12" s="17">
        <f>'[15]8'!B204+'[15]8'!O204</f>
        <v>131250</v>
      </c>
      <c r="T12" s="20">
        <f>'[15]9'!B204+'[15]9'!O204</f>
        <v>126893</v>
      </c>
      <c r="U12" s="19">
        <v>125175</v>
      </c>
      <c r="V12" s="19">
        <v>92036</v>
      </c>
      <c r="W12" s="19">
        <v>102755</v>
      </c>
      <c r="X12" s="19">
        <v>119999</v>
      </c>
      <c r="Y12" s="19">
        <v>128214</v>
      </c>
      <c r="Z12" s="17">
        <f>'[16]9'!N259+'[16]9'!N297</f>
        <v>115670</v>
      </c>
      <c r="AA12" s="17">
        <f>'[17]8'!N259+'[17]8'!N297</f>
        <v>112274</v>
      </c>
      <c r="AB12" s="19">
        <v>109356</v>
      </c>
      <c r="AC12" s="17">
        <f>'[18]9'!N259+'[18]9'!N297</f>
        <v>92342</v>
      </c>
      <c r="AD12" s="17">
        <f>'[19]8'!N259+'[19]8'!N297</f>
        <v>85316</v>
      </c>
      <c r="AE12" s="17">
        <f>'[20]8'!N259+'[20]8'!N297</f>
        <v>78708</v>
      </c>
      <c r="AF12" s="17">
        <f>'[21]9'!N259+'[21]9'!N297</f>
        <v>81463</v>
      </c>
      <c r="AG12" s="17">
        <f t="shared" si="0"/>
        <v>92342</v>
      </c>
      <c r="AH12" s="17">
        <f>'[22]7'!N259+'[22]7'!N297</f>
        <v>91058</v>
      </c>
      <c r="AI12" s="17">
        <f>'[23]7'!N259+'[23]7'!N297</f>
        <v>102191</v>
      </c>
      <c r="AJ12" s="17">
        <f>'[24]7'!N259+'[24]7'!N297</f>
        <v>119192</v>
      </c>
      <c r="AK12" s="17">
        <f>'[25]7'!N259+'[25]7'!N297</f>
        <v>126073</v>
      </c>
      <c r="AL12" s="17">
        <f>'[26]8'!N259+'[26]8'!N297</f>
        <v>105942</v>
      </c>
      <c r="AM12" s="17">
        <f>'[27]7'!N259+'[27]7'!N297</f>
        <v>101923</v>
      </c>
      <c r="AN12" s="17">
        <f>'[28]7'!N259+'[28]7'!N297</f>
        <v>98984</v>
      </c>
      <c r="AO12" s="17">
        <f>'[29]8'!N259+'[29]8'!N297</f>
        <v>85867</v>
      </c>
      <c r="AP12" s="17">
        <f>'[30]7'!N259+'[30]7'!N297</f>
        <v>79381</v>
      </c>
      <c r="AQ12" s="17">
        <f>'[31]7'!N259+'[31]7'!N297</f>
        <v>72674</v>
      </c>
      <c r="AR12" s="18">
        <f>'[32]14'!N14+'[32]15'!N14</f>
        <v>76902</v>
      </c>
      <c r="AS12" s="17">
        <f>'[33]7'!N259+'[33]7'!N297</f>
        <v>76052</v>
      </c>
      <c r="AT12" s="17">
        <f>'[34]7'!N259+'[34]7'!N297</f>
        <v>86535</v>
      </c>
      <c r="AU12" s="17">
        <f>'[35]7'!N259+'[35]7'!N297</f>
        <v>97563</v>
      </c>
      <c r="AV12" s="17"/>
      <c r="AW12" s="17"/>
      <c r="AX12" s="17"/>
      <c r="AY12" s="17"/>
      <c r="AZ12" s="17"/>
      <c r="BA12" s="17"/>
      <c r="BB12" s="17"/>
      <c r="BC12" s="17"/>
      <c r="BD12" s="18"/>
    </row>
    <row r="13" spans="1:56" s="14" customFormat="1" ht="11.25">
      <c r="A13" s="13" t="s">
        <v>24</v>
      </c>
      <c r="B13" s="16">
        <f>'[1]9.4'!B15+'[1]9.4'!O15</f>
        <v>89885</v>
      </c>
      <c r="C13" s="16">
        <f>'[2]8.4'!B15+'[2]8.4'!O15</f>
        <v>85732</v>
      </c>
      <c r="D13" s="16">
        <f>'[3]8.4'!B15+'[3]8.4'!O15</f>
        <v>83736</v>
      </c>
      <c r="E13" s="16">
        <f>'[4]9.4'!B15+'[4]9.4'!O15</f>
        <v>81444</v>
      </c>
      <c r="F13" s="16">
        <f>'[5]8.4'!B15+'[5]8.4'!O15</f>
        <v>77791</v>
      </c>
      <c r="G13" s="16">
        <f>'[6]8.4'!B15+'[6]8.4'!O15</f>
        <v>71240</v>
      </c>
      <c r="H13" s="17">
        <f>'[7]9'!B193+'[7]9'!O193</f>
        <v>73188</v>
      </c>
      <c r="I13" s="17">
        <f>'[8]8'!B205+'[8]8'!O205</f>
        <v>77481</v>
      </c>
      <c r="J13" s="17">
        <v>84132</v>
      </c>
      <c r="K13" s="17">
        <v>90948</v>
      </c>
      <c r="L13" s="17">
        <f>'[9]8'!B205+'[9]8'!O205</f>
        <v>99847</v>
      </c>
      <c r="M13" s="18">
        <f>'[10]28'!B18+'[10]28'!P18</f>
        <v>106456</v>
      </c>
      <c r="N13" s="21">
        <v>90563</v>
      </c>
      <c r="O13" s="17">
        <f>'[11]8'!B209+'[11]8'!O209</f>
        <v>86343</v>
      </c>
      <c r="P13" s="18">
        <f>'[12]28'!B18+'[12]28'!P18</f>
        <v>84230</v>
      </c>
      <c r="Q13" s="18">
        <f>'[13]28'!B18+'[13]28'!P18</f>
        <v>81959</v>
      </c>
      <c r="R13" s="18">
        <f>'[14]28'!B18+'[14]28'!P18</f>
        <v>78229</v>
      </c>
      <c r="S13" s="17">
        <f>'[15]8'!B205+'[15]8'!O205</f>
        <v>71628</v>
      </c>
      <c r="T13" s="20">
        <f>'[15]9'!B205+'[15]9'!O205</f>
        <v>70297</v>
      </c>
      <c r="U13" s="19">
        <v>41401</v>
      </c>
      <c r="V13" s="19">
        <v>31567</v>
      </c>
      <c r="W13" s="19">
        <v>33523</v>
      </c>
      <c r="X13" s="19">
        <v>37127</v>
      </c>
      <c r="Y13" s="19">
        <v>41195</v>
      </c>
      <c r="Z13" s="17">
        <f>'[16]9'!N260+'[16]9'!N298</f>
        <v>38230</v>
      </c>
      <c r="AA13" s="17">
        <f>'[17]8'!N260+'[17]8'!N298</f>
        <v>29780</v>
      </c>
      <c r="AB13" s="19">
        <v>29651</v>
      </c>
      <c r="AC13" s="17">
        <f>'[18]9'!N260+'[18]9'!N298</f>
        <v>29281</v>
      </c>
      <c r="AD13" s="17">
        <f>'[19]8'!N260+'[19]8'!N298</f>
        <v>28574</v>
      </c>
      <c r="AE13" s="17">
        <f>'[20]8'!N260+'[20]8'!N298</f>
        <v>27550</v>
      </c>
      <c r="AF13" s="17">
        <f>'[21]9'!N260+'[21]9'!N298</f>
        <v>24903</v>
      </c>
      <c r="AG13" s="17">
        <f t="shared" si="0"/>
        <v>29281</v>
      </c>
      <c r="AH13" s="17">
        <f>'[22]7'!N260+'[22]7'!N298</f>
        <v>26029</v>
      </c>
      <c r="AI13" s="17">
        <f>'[23]7'!N260+'[23]7'!N298</f>
        <v>31237</v>
      </c>
      <c r="AJ13" s="17">
        <f>'[24]7'!N260+'[24]7'!N298</f>
        <v>39055</v>
      </c>
      <c r="AK13" s="17">
        <f>'[25]7'!N260+'[25]7'!N298</f>
        <v>38690</v>
      </c>
      <c r="AL13" s="17">
        <f>'[26]8'!N260+'[26]8'!N298</f>
        <v>30103</v>
      </c>
      <c r="AM13" s="17">
        <f>'[27]7'!N260+'[27]7'!N298</f>
        <v>29397</v>
      </c>
      <c r="AN13" s="17">
        <f>'[28]7'!N260+'[28]7'!N298</f>
        <v>29084</v>
      </c>
      <c r="AO13" s="17">
        <f>'[29]8'!N260+'[29]8'!N298</f>
        <v>28189</v>
      </c>
      <c r="AP13" s="17">
        <f>'[30]7'!N260+'[30]7'!N298</f>
        <v>27695</v>
      </c>
      <c r="AQ13" s="17">
        <f>'[31]7'!N260+'[31]7'!N298</f>
        <v>24100</v>
      </c>
      <c r="AR13" s="18">
        <f>'[32]14'!N15+'[32]15'!N15</f>
        <v>23773</v>
      </c>
      <c r="AS13" s="17">
        <f>'[33]7'!N260+'[33]7'!N298</f>
        <v>24126</v>
      </c>
      <c r="AT13" s="17">
        <f>'[34]7'!N260+'[34]7'!N298</f>
        <v>27121</v>
      </c>
      <c r="AU13" s="17">
        <f>'[35]7'!N260+'[35]7'!N298</f>
        <v>33056</v>
      </c>
      <c r="AV13" s="17"/>
      <c r="AW13" s="17"/>
      <c r="AX13" s="17"/>
      <c r="AY13" s="17"/>
      <c r="AZ13" s="17"/>
      <c r="BA13" s="17"/>
      <c r="BB13" s="17"/>
      <c r="BC13" s="17"/>
      <c r="BD13" s="18"/>
    </row>
    <row r="14" spans="1:56" s="14" customFormat="1" ht="11.25">
      <c r="A14" s="13" t="s">
        <v>30</v>
      </c>
      <c r="B14" s="22" t="s">
        <v>32</v>
      </c>
      <c r="C14" s="22" t="s">
        <v>32</v>
      </c>
      <c r="D14" s="22" t="s">
        <v>32</v>
      </c>
      <c r="E14" s="22" t="s">
        <v>32</v>
      </c>
      <c r="F14" s="22" t="s">
        <v>32</v>
      </c>
      <c r="G14" s="22" t="s">
        <v>32</v>
      </c>
      <c r="H14" s="23" t="s">
        <v>32</v>
      </c>
      <c r="I14" s="23" t="s">
        <v>32</v>
      </c>
      <c r="J14" s="23" t="s">
        <v>32</v>
      </c>
      <c r="K14" s="23" t="s">
        <v>32</v>
      </c>
      <c r="L14" s="23" t="s">
        <v>32</v>
      </c>
      <c r="M14" s="24" t="s">
        <v>32</v>
      </c>
      <c r="N14" s="25" t="s">
        <v>32</v>
      </c>
      <c r="O14" s="23" t="s">
        <v>32</v>
      </c>
      <c r="P14" s="24" t="s">
        <v>32</v>
      </c>
      <c r="Q14" s="24" t="s">
        <v>32</v>
      </c>
      <c r="R14" s="24" t="s">
        <v>32</v>
      </c>
      <c r="S14" s="23" t="s">
        <v>32</v>
      </c>
      <c r="T14" s="26" t="s">
        <v>32</v>
      </c>
      <c r="U14" s="26" t="s">
        <v>32</v>
      </c>
      <c r="V14" s="19">
        <v>50924</v>
      </c>
      <c r="W14" s="19">
        <v>57231</v>
      </c>
      <c r="X14" s="19">
        <v>65662</v>
      </c>
      <c r="Y14" s="19">
        <v>69664</v>
      </c>
      <c r="Z14" s="17">
        <f>'[16]9'!N261+'[16]9'!N299</f>
        <v>59880</v>
      </c>
      <c r="AA14" s="17">
        <f>'[17]8'!N261+'[17]8'!N299</f>
        <v>56868</v>
      </c>
      <c r="AB14" s="19">
        <v>55437</v>
      </c>
      <c r="AC14" s="17">
        <f>'[18]9'!N261+'[18]9'!N299</f>
        <v>46058</v>
      </c>
      <c r="AD14" s="17">
        <f>'[19]8'!N261+'[19]8'!N299</f>
        <v>42307</v>
      </c>
      <c r="AE14" s="17">
        <f>'[20]8'!N261+'[20]8'!N299</f>
        <v>38968</v>
      </c>
      <c r="AF14" s="17">
        <f>'[21]9'!N261+'[21]9'!N299</f>
        <v>48682</v>
      </c>
      <c r="AG14" s="17">
        <f t="shared" si="0"/>
        <v>46058</v>
      </c>
      <c r="AH14" s="17">
        <f>'[22]7'!N261+'[22]7'!N299</f>
        <v>55388</v>
      </c>
      <c r="AI14" s="17">
        <f>'[23]7'!N261+'[23]7'!N299</f>
        <v>62195</v>
      </c>
      <c r="AJ14" s="17">
        <f>'[24]7'!N261+'[24]7'!N299</f>
        <v>70165</v>
      </c>
      <c r="AK14" s="17">
        <f>'[25]7'!N261+'[25]7'!N299</f>
        <v>74599</v>
      </c>
      <c r="AL14" s="17">
        <f>'[26]8'!N261+'[26]8'!N299</f>
        <v>54232</v>
      </c>
      <c r="AM14" s="17">
        <f>'[27]7'!N261+'[27]7'!N299</f>
        <v>51858</v>
      </c>
      <c r="AN14" s="17">
        <f>'[28]7'!N261+'[28]7'!N299</f>
        <v>50412</v>
      </c>
      <c r="AO14" s="17">
        <f>'[29]8'!N261+'[29]8'!N299</f>
        <v>41011</v>
      </c>
      <c r="AP14" s="17">
        <f>'[30]7'!N261+'[30]7'!N299</f>
        <v>37240</v>
      </c>
      <c r="AQ14" s="17">
        <f>'[31]7'!N261+'[31]7'!N299</f>
        <v>33893</v>
      </c>
      <c r="AR14" s="18">
        <f>'[32]14'!N16+'[32]15'!N16</f>
        <v>41767</v>
      </c>
      <c r="AS14" s="17">
        <f>'[33]7'!N261+'[33]7'!N299</f>
        <v>41539</v>
      </c>
      <c r="AT14" s="17">
        <f>'[34]7'!N261+'[34]7'!N299</f>
        <v>48773</v>
      </c>
      <c r="AU14" s="17">
        <f>'[35]7'!N261+'[35]7'!N299</f>
        <v>55859</v>
      </c>
      <c r="AV14" s="17"/>
      <c r="AW14" s="17"/>
      <c r="AX14" s="17"/>
      <c r="AY14" s="17"/>
      <c r="AZ14" s="17"/>
      <c r="BA14" s="17"/>
      <c r="BB14" s="17"/>
      <c r="BC14" s="17"/>
      <c r="BD14" s="18"/>
    </row>
    <row r="15" spans="1:56" s="14" customFormat="1" ht="11.25">
      <c r="A15" s="13" t="s">
        <v>25</v>
      </c>
      <c r="B15" s="22">
        <f>'[1]9.4'!B16+'[1]9.4'!O16</f>
        <v>33403</v>
      </c>
      <c r="C15" s="22">
        <f>'[2]8.4'!B16+'[2]8.4'!O16</f>
        <v>33009</v>
      </c>
      <c r="D15" s="22">
        <f>'[3]8.4'!B16+'[3]8.4'!O16</f>
        <v>32806</v>
      </c>
      <c r="E15" s="22">
        <f>'[4]9.4'!B16+'[4]9.4'!O16</f>
        <v>32695</v>
      </c>
      <c r="F15" s="22">
        <f>'[5]8.4'!B16+'[5]8.4'!O16</f>
        <v>32672</v>
      </c>
      <c r="G15" s="22">
        <f>'[6]8.4'!B16+'[6]8.4'!O16</f>
        <v>32585</v>
      </c>
      <c r="H15" s="23">
        <f>'[7]9'!B194+'[7]9'!O194</f>
        <v>26863</v>
      </c>
      <c r="I15" s="23">
        <f>'[8]8'!B206+'[8]8'!O206</f>
        <v>28331</v>
      </c>
      <c r="J15" s="23">
        <v>35248</v>
      </c>
      <c r="K15" s="23">
        <v>41735</v>
      </c>
      <c r="L15" s="23">
        <f>'[9]8'!B206+'[9]8'!O206</f>
        <v>42396</v>
      </c>
      <c r="M15" s="24">
        <f>'[10]28'!B19+'[10]28'!P19</f>
        <v>41976</v>
      </c>
      <c r="N15" s="25">
        <v>33887</v>
      </c>
      <c r="O15" s="23">
        <f>'[11]8'!B210+'[11]8'!O210</f>
        <v>33484</v>
      </c>
      <c r="P15" s="24">
        <f>'[12]28'!B19+'[12]28'!P19</f>
        <v>33270</v>
      </c>
      <c r="Q15" s="24">
        <f>'[13]28'!B19+'[13]28'!P19</f>
        <v>33243</v>
      </c>
      <c r="R15" s="24">
        <f>'[14]28'!B19+'[14]28'!P19</f>
        <v>33219</v>
      </c>
      <c r="S15" s="23">
        <f>'[15]8'!B206+'[15]8'!O206</f>
        <v>33129</v>
      </c>
      <c r="T15" s="26">
        <f>'[15]9'!B206+'[15]9'!O206</f>
        <v>28120</v>
      </c>
      <c r="U15" s="19">
        <v>52990</v>
      </c>
      <c r="V15" s="19">
        <v>29763</v>
      </c>
      <c r="W15" s="19">
        <v>36488</v>
      </c>
      <c r="X15" s="19">
        <v>37310</v>
      </c>
      <c r="Y15" s="19">
        <v>36558</v>
      </c>
      <c r="Z15" s="17">
        <f>'[16]9'!N262+'[16]9'!N300</f>
        <v>33024</v>
      </c>
      <c r="AA15" s="17">
        <f>'[17]8'!N262+'[17]8'!N300</f>
        <v>36540</v>
      </c>
      <c r="AB15" s="19">
        <v>36279</v>
      </c>
      <c r="AC15" s="17">
        <f>'[18]9'!N262+'[18]9'!N300</f>
        <v>36917</v>
      </c>
      <c r="AD15" s="17">
        <f>'[19]8'!N262+'[19]8'!N300</f>
        <v>36881</v>
      </c>
      <c r="AE15" s="17">
        <f>'[20]8'!N262+'[20]8'!N300</f>
        <v>36765</v>
      </c>
      <c r="AF15" s="17">
        <f>'[21]9'!N262+'[21]9'!N300</f>
        <v>30709</v>
      </c>
      <c r="AG15" s="17">
        <f t="shared" si="0"/>
        <v>36917</v>
      </c>
      <c r="AH15" s="17">
        <f>'[22]7'!N262+'[22]7'!N300</f>
        <v>38463</v>
      </c>
      <c r="AI15" s="17">
        <f>'[23]7'!N262+'[23]7'!N300</f>
        <v>45966</v>
      </c>
      <c r="AJ15" s="17">
        <f>'[24]7'!N262+'[24]7'!N300</f>
        <v>46851</v>
      </c>
      <c r="AK15" s="17">
        <f>'[25]7'!N262+'[25]7'!N300</f>
        <v>46414</v>
      </c>
      <c r="AL15" s="17">
        <f>'[26]8'!N262+'[26]8'!N300</f>
        <v>37219</v>
      </c>
      <c r="AM15" s="17">
        <f>'[27]7'!N262+'[27]7'!N300</f>
        <v>36679</v>
      </c>
      <c r="AN15" s="17">
        <f>'[28]7'!N262+'[28]7'!N300</f>
        <v>36571</v>
      </c>
      <c r="AO15" s="17">
        <f>'[29]8'!N262+'[29]8'!N300</f>
        <v>36449</v>
      </c>
      <c r="AP15" s="17">
        <f>'[30]7'!N262+'[30]7'!N300</f>
        <v>36425</v>
      </c>
      <c r="AQ15" s="17">
        <f>'[31]7'!N262+'[31]7'!N300</f>
        <v>36316</v>
      </c>
      <c r="AR15" s="18">
        <f>'[32]14'!N17+'[32]15'!N17</f>
        <v>30713</v>
      </c>
      <c r="AS15" s="17">
        <f>'[33]7'!N262+'[33]7'!N300</f>
        <v>30676</v>
      </c>
      <c r="AT15" s="17">
        <f>'[34]7'!N262+'[34]7'!N300</f>
        <v>38714</v>
      </c>
      <c r="AU15" s="17">
        <f>'[35]7'!N262+'[35]7'!N300</f>
        <v>46204</v>
      </c>
      <c r="AV15" s="17"/>
      <c r="AW15" s="17"/>
      <c r="AX15" s="17"/>
      <c r="AY15" s="17"/>
      <c r="AZ15" s="17"/>
      <c r="BA15" s="17"/>
      <c r="BB15" s="17"/>
      <c r="BC15" s="17"/>
      <c r="BD15" s="18"/>
    </row>
    <row r="16" spans="1:56" s="14" customFormat="1" ht="11.25">
      <c r="A16" s="13" t="s">
        <v>26</v>
      </c>
      <c r="B16" s="22">
        <f>'[1]9.4'!B17+'[1]9.4'!O17</f>
        <v>177718</v>
      </c>
      <c r="C16" s="22">
        <f>'[2]8.4'!B17+'[2]8.4'!O17</f>
        <v>174092</v>
      </c>
      <c r="D16" s="22">
        <f>'[3]8.4'!B17+'[3]8.4'!O17</f>
        <v>167639</v>
      </c>
      <c r="E16" s="22">
        <f>'[4]9.4'!B17+'[4]9.4'!O17</f>
        <v>161735</v>
      </c>
      <c r="F16" s="22">
        <f>'[5]8.4'!B17+'[5]8.4'!O17</f>
        <v>155962</v>
      </c>
      <c r="G16" s="22">
        <f>'[6]8.4'!B17+'[6]8.4'!O17</f>
        <v>147318</v>
      </c>
      <c r="H16" s="23">
        <f>'[7]9'!B195+'[7]9'!O195</f>
        <v>131602</v>
      </c>
      <c r="I16" s="23">
        <f>'[8]8'!B207+'[8]8'!O207</f>
        <v>131916</v>
      </c>
      <c r="J16" s="23">
        <v>141691</v>
      </c>
      <c r="K16" s="23">
        <v>148443</v>
      </c>
      <c r="L16" s="23">
        <f>'[9]8'!B207+'[9]8'!O207</f>
        <v>165748</v>
      </c>
      <c r="M16" s="24">
        <f>'[10]28'!B20+'[10]28'!P20</f>
        <v>184930</v>
      </c>
      <c r="N16" s="25">
        <v>171568</v>
      </c>
      <c r="O16" s="23">
        <f>'[11]8'!B211+'[11]8'!O211</f>
        <v>175603</v>
      </c>
      <c r="P16" s="24">
        <f>'[12]28'!B20+'[12]28'!P20</f>
        <v>168590</v>
      </c>
      <c r="Q16" s="24">
        <f>'[13]28'!B20+'[13]28'!P20</f>
        <v>164239</v>
      </c>
      <c r="R16" s="24">
        <f>'[14]28'!B20+'[14]28'!P20</f>
        <v>158116</v>
      </c>
      <c r="S16" s="23">
        <f>'[15]8'!B207+'[15]8'!O207</f>
        <v>149215</v>
      </c>
      <c r="T16" s="26">
        <f>'[15]9'!B207+'[15]9'!O207</f>
        <v>144454</v>
      </c>
      <c r="U16" s="19">
        <v>50580</v>
      </c>
      <c r="V16" s="19">
        <v>150884</v>
      </c>
      <c r="W16" s="19">
        <v>133032</v>
      </c>
      <c r="X16" s="19">
        <v>150994</v>
      </c>
      <c r="Y16" s="19">
        <v>148498</v>
      </c>
      <c r="Z16" s="17">
        <f>'[16]9'!N263+'[16]9'!N301</f>
        <v>139056</v>
      </c>
      <c r="AA16" s="17">
        <f>'[17]8'!N263+'[17]8'!N301</f>
        <v>143450</v>
      </c>
      <c r="AB16" s="19">
        <v>133237</v>
      </c>
      <c r="AC16" s="17">
        <f>'[18]9'!N263+'[18]9'!N301</f>
        <v>134801</v>
      </c>
      <c r="AD16" s="17">
        <f>'[19]8'!N263+'[19]8'!N301</f>
        <v>128307</v>
      </c>
      <c r="AE16" s="17">
        <f>'[20]8'!N263+'[20]8'!N301</f>
        <v>120471</v>
      </c>
      <c r="AF16" s="17">
        <f>'[21]9'!N263+'[21]9'!N301</f>
        <v>121264</v>
      </c>
      <c r="AG16" s="17">
        <f t="shared" si="0"/>
        <v>134801</v>
      </c>
      <c r="AH16" s="17">
        <f>'[22]7'!N263+'[22]7'!N301</f>
        <v>128091</v>
      </c>
      <c r="AI16" s="17">
        <f>'[23]7'!N263+'[23]7'!N301</f>
        <v>136739</v>
      </c>
      <c r="AJ16" s="17">
        <f>'[24]7'!N263+'[24]7'!N301</f>
        <v>147001</v>
      </c>
      <c r="AK16" s="17">
        <f>'[25]7'!N263+'[25]7'!N301</f>
        <v>162202</v>
      </c>
      <c r="AL16" s="17">
        <f>'[26]8'!N263+'[26]8'!N301</f>
        <v>156464</v>
      </c>
      <c r="AM16" s="17">
        <f>'[27]7'!N263+'[27]7'!N301</f>
        <v>151162</v>
      </c>
      <c r="AN16" s="17">
        <f>'[28]7'!N263+'[28]7'!N301</f>
        <v>147751</v>
      </c>
      <c r="AO16" s="17">
        <f>'[29]8'!N263+'[29]8'!N301</f>
        <v>152194</v>
      </c>
      <c r="AP16" s="17">
        <f>'[30]7'!N263+'[30]7'!N301</f>
        <v>145780</v>
      </c>
      <c r="AQ16" s="17">
        <f>'[31]7'!N263+'[31]7'!N301</f>
        <v>143937</v>
      </c>
      <c r="AR16" s="18">
        <f>'[32]14'!N18+'[32]15'!N18</f>
        <v>123934</v>
      </c>
      <c r="AS16" s="17">
        <f>'[33]7'!N263+'[33]7'!N301</f>
        <v>124114</v>
      </c>
      <c r="AT16" s="17">
        <f>'[34]7'!N263+'[34]7'!N301</f>
        <v>136772</v>
      </c>
      <c r="AU16" s="17">
        <f>'[35]7'!N263+'[35]7'!N301</f>
        <v>143328</v>
      </c>
      <c r="AV16" s="17"/>
      <c r="AW16" s="17"/>
      <c r="AX16" s="17"/>
      <c r="AY16" s="17"/>
      <c r="AZ16" s="17"/>
      <c r="BA16" s="17"/>
      <c r="BB16" s="17"/>
      <c r="BC16" s="17"/>
      <c r="BD16" s="18"/>
    </row>
    <row r="17" spans="1:56" s="14" customFormat="1" ht="11.25">
      <c r="A17" s="13" t="s">
        <v>27</v>
      </c>
      <c r="B17" s="22">
        <f>'[1]9.4'!B18+'[1]9.4'!O18</f>
        <v>108231</v>
      </c>
      <c r="C17" s="22">
        <f>'[2]8.4'!B18+'[2]8.4'!O18</f>
        <v>103314</v>
      </c>
      <c r="D17" s="22">
        <f>'[3]8.4'!B18+'[3]8.4'!O18</f>
        <v>100962</v>
      </c>
      <c r="E17" s="22">
        <f>'[4]9.4'!B18+'[4]9.4'!O18</f>
        <v>99566</v>
      </c>
      <c r="F17" s="22">
        <f>'[5]8.4'!B18+'[5]8.4'!O18</f>
        <v>98226</v>
      </c>
      <c r="G17" s="22">
        <f>'[6]8.4'!B18+'[6]8.4'!O18</f>
        <v>96664</v>
      </c>
      <c r="H17" s="23">
        <f>'[7]9'!B196+'[7]9'!O196</f>
        <v>95812</v>
      </c>
      <c r="I17" s="23">
        <f>'[8]8'!B208+'[8]8'!O208</f>
        <v>95831</v>
      </c>
      <c r="J17" s="23">
        <v>100248</v>
      </c>
      <c r="K17" s="23">
        <v>110313</v>
      </c>
      <c r="L17" s="23">
        <f>'[9]8'!B208+'[9]8'!O208</f>
        <v>123809</v>
      </c>
      <c r="M17" s="24">
        <f>'[10]28'!B21+'[10]28'!P21</f>
        <v>137796</v>
      </c>
      <c r="N17" s="25">
        <v>105735</v>
      </c>
      <c r="O17" s="23">
        <f>'[11]8'!B212+'[11]8'!O212</f>
        <v>101985</v>
      </c>
      <c r="P17" s="24">
        <f>'[12]28'!B21+'[12]28'!P21</f>
        <v>99643</v>
      </c>
      <c r="Q17" s="24">
        <f>'[13]28'!B21+'[13]28'!P21</f>
        <v>98332</v>
      </c>
      <c r="R17" s="24">
        <f>'[14]28'!B21+'[14]28'!P21</f>
        <v>96985</v>
      </c>
      <c r="S17" s="23">
        <f>'[15]8'!B208+'[15]8'!O208</f>
        <v>95204</v>
      </c>
      <c r="T17" s="26">
        <f>'[15]9'!B208+'[15]9'!O208</f>
        <v>86261</v>
      </c>
      <c r="U17" s="19">
        <v>133738</v>
      </c>
      <c r="V17" s="19">
        <v>94061</v>
      </c>
      <c r="W17" s="19">
        <v>104306</v>
      </c>
      <c r="X17" s="19">
        <v>118460</v>
      </c>
      <c r="Y17" s="19">
        <v>132213</v>
      </c>
      <c r="Z17" s="17">
        <f>'[16]9'!N264+'[16]9'!N302</f>
        <v>117134</v>
      </c>
      <c r="AA17" s="17">
        <f>'[17]8'!N264+'[17]8'!N302</f>
        <v>94110</v>
      </c>
      <c r="AB17" s="19">
        <v>101511</v>
      </c>
      <c r="AC17" s="17">
        <f>'[18]9'!N264+'[18]9'!N302</f>
        <v>100218</v>
      </c>
      <c r="AD17" s="17">
        <f>'[19]8'!N264+'[19]8'!N302</f>
        <v>98218</v>
      </c>
      <c r="AE17" s="17">
        <f>'[20]8'!N264+'[20]8'!N302</f>
        <v>96607</v>
      </c>
      <c r="AF17" s="17">
        <f>'[21]9'!N264+'[21]9'!N302</f>
        <v>85873</v>
      </c>
      <c r="AG17" s="17">
        <f t="shared" si="0"/>
        <v>100218</v>
      </c>
      <c r="AH17" s="17">
        <f>'[22]7'!N264+'[22]7'!N302</f>
        <v>91044</v>
      </c>
      <c r="AI17" s="17">
        <f>'[23]7'!N264+'[23]7'!N302</f>
        <v>101475</v>
      </c>
      <c r="AJ17" s="17">
        <f>'[24]7'!N264+'[24]7'!N302</f>
        <v>115498</v>
      </c>
      <c r="AK17" s="17">
        <f>'[25]7'!N264+'[25]7'!N302</f>
        <v>129746</v>
      </c>
      <c r="AL17" s="17">
        <f>'[26]8'!N264+'[26]8'!N302</f>
        <v>100669</v>
      </c>
      <c r="AM17" s="17">
        <f>'[27]7'!N264+'[27]7'!N302</f>
        <v>96805</v>
      </c>
      <c r="AN17" s="17">
        <f>'[28]7'!N264+'[28]7'!N302</f>
        <v>101475</v>
      </c>
      <c r="AO17" s="17">
        <f>'[29]8'!N264+'[29]8'!N302</f>
        <v>100173</v>
      </c>
      <c r="AP17" s="17">
        <f>'[30]7'!N264+'[30]7'!N302</f>
        <v>98778</v>
      </c>
      <c r="AQ17" s="17">
        <f>'[31]7'!N264+'[31]7'!N302</f>
        <v>97633</v>
      </c>
      <c r="AR17" s="18">
        <f>'[32]14'!N19+'[32]15'!N19</f>
        <v>90252</v>
      </c>
      <c r="AS17" s="17">
        <f>'[33]7'!N264+'[33]7'!N302</f>
        <v>91951</v>
      </c>
      <c r="AT17" s="17">
        <f>'[34]7'!N264+'[34]7'!N302</f>
        <v>96190</v>
      </c>
      <c r="AU17" s="17">
        <f>'[35]7'!N264+'[35]7'!N302</f>
        <v>106587</v>
      </c>
      <c r="AV17" s="17"/>
      <c r="AW17" s="17"/>
      <c r="AX17" s="17"/>
      <c r="AY17" s="17"/>
      <c r="AZ17" s="17"/>
      <c r="BA17" s="17"/>
      <c r="BB17" s="17"/>
      <c r="BC17" s="17"/>
      <c r="BD17" s="18"/>
    </row>
    <row r="18" spans="1:56" s="14" customFormat="1" ht="11.25">
      <c r="A18" s="13" t="s">
        <v>31</v>
      </c>
      <c r="B18" s="22" t="s">
        <v>32</v>
      </c>
      <c r="C18" s="22" t="s">
        <v>32</v>
      </c>
      <c r="D18" s="22" t="s">
        <v>32</v>
      </c>
      <c r="E18" s="22" t="s">
        <v>32</v>
      </c>
      <c r="F18" s="22" t="s">
        <v>32</v>
      </c>
      <c r="G18" s="22" t="s">
        <v>32</v>
      </c>
      <c r="H18" s="23" t="s">
        <v>32</v>
      </c>
      <c r="I18" s="23" t="s">
        <v>32</v>
      </c>
      <c r="J18" s="23" t="s">
        <v>32</v>
      </c>
      <c r="K18" s="23" t="s">
        <v>32</v>
      </c>
      <c r="L18" s="23" t="s">
        <v>32</v>
      </c>
      <c r="M18" s="24" t="s">
        <v>32</v>
      </c>
      <c r="N18" s="25" t="s">
        <v>32</v>
      </c>
      <c r="O18" s="23" t="s">
        <v>32</v>
      </c>
      <c r="P18" s="24" t="s">
        <v>32</v>
      </c>
      <c r="Q18" s="24" t="s">
        <v>32</v>
      </c>
      <c r="R18" s="24" t="s">
        <v>32</v>
      </c>
      <c r="S18" s="23" t="s">
        <v>32</v>
      </c>
      <c r="T18" s="26" t="s">
        <v>32</v>
      </c>
      <c r="U18" s="26" t="s">
        <v>32</v>
      </c>
      <c r="V18" s="19">
        <v>30188</v>
      </c>
      <c r="W18" s="19">
        <v>30902</v>
      </c>
      <c r="X18" s="19">
        <v>38276</v>
      </c>
      <c r="Y18" s="19">
        <v>43835</v>
      </c>
      <c r="Z18" s="17">
        <f>'[16]9'!N265+'[16]9'!N303</f>
        <v>40189</v>
      </c>
      <c r="AA18" s="17">
        <f>'[17]8'!N265+'[17]8'!N303</f>
        <v>30798</v>
      </c>
      <c r="AB18" s="19">
        <v>30348</v>
      </c>
      <c r="AC18" s="17">
        <f>'[18]9'!N265+'[18]9'!N303</f>
        <v>29870</v>
      </c>
      <c r="AD18" s="17">
        <f>'[19]8'!N265+'[19]8'!N303</f>
        <v>28766</v>
      </c>
      <c r="AE18" s="17">
        <f>'[20]8'!N265+'[20]8'!N303</f>
        <v>27308</v>
      </c>
      <c r="AF18" s="17">
        <f>'[21]9'!N265+'[21]9'!N303</f>
        <v>26703</v>
      </c>
      <c r="AG18" s="17">
        <f t="shared" si="0"/>
        <v>29870</v>
      </c>
      <c r="AH18" s="17">
        <f>'[22]7'!N265+'[22]7'!N303</f>
        <v>30047</v>
      </c>
      <c r="AI18" s="17">
        <f>'[23]7'!N265+'[23]7'!N303</f>
        <v>34718</v>
      </c>
      <c r="AJ18" s="17">
        <f>'[24]7'!N265+'[24]7'!N303</f>
        <v>43212</v>
      </c>
      <c r="AK18" s="17">
        <f>'[25]7'!N265+'[25]7'!N303</f>
        <v>42659</v>
      </c>
      <c r="AL18" s="17">
        <f>'[26]8'!N265+'[26]8'!N303</f>
        <v>28333</v>
      </c>
      <c r="AM18" s="17">
        <f>'[27]7'!N265+'[27]7'!N303</f>
        <v>27544</v>
      </c>
      <c r="AN18" s="17">
        <f>'[28]7'!N265+'[28]7'!N303</f>
        <v>27430</v>
      </c>
      <c r="AO18" s="17">
        <f>'[29]8'!N265+'[29]8'!N303</f>
        <v>27251</v>
      </c>
      <c r="AP18" s="17">
        <f>'[30]7'!N265+'[30]7'!N303</f>
        <v>26853</v>
      </c>
      <c r="AQ18" s="17">
        <f>'[31]7'!N265+'[31]7'!N303</f>
        <v>23472</v>
      </c>
      <c r="AR18" s="18">
        <f>'[32]14'!N20+'[32]15'!N20</f>
        <v>24988</v>
      </c>
      <c r="AS18" s="17">
        <f>'[33]7'!N265+'[33]7'!N303</f>
        <v>25098</v>
      </c>
      <c r="AT18" s="17">
        <f>'[34]7'!N265+'[34]7'!N303</f>
        <v>29873</v>
      </c>
      <c r="AU18" s="17">
        <f>'[35]7'!N265+'[35]7'!N303</f>
        <v>35533</v>
      </c>
      <c r="AV18" s="17"/>
      <c r="AW18" s="17"/>
      <c r="AX18" s="17"/>
      <c r="AY18" s="17"/>
      <c r="AZ18" s="17"/>
      <c r="BA18" s="17"/>
      <c r="BB18" s="17"/>
      <c r="BC18" s="17"/>
      <c r="BD18" s="18"/>
    </row>
    <row r="19" spans="1:56" s="14" customFormat="1" ht="11.25">
      <c r="A19" s="13" t="s">
        <v>28</v>
      </c>
      <c r="B19" s="22">
        <f>'[1]9.4'!B19+'[1]9.4'!O19</f>
        <v>13914</v>
      </c>
      <c r="C19" s="22">
        <f>'[2]8.4'!B19+'[2]8.4'!O19</f>
        <v>11777</v>
      </c>
      <c r="D19" s="22">
        <f>'[3]8.4'!B19+'[3]8.4'!O19</f>
        <v>11267</v>
      </c>
      <c r="E19" s="22">
        <f>'[4]9.4'!B19+'[4]9.4'!O19</f>
        <v>11147</v>
      </c>
      <c r="F19" s="22">
        <f>'[5]8.4'!B19+'[5]8.4'!O19</f>
        <v>10897</v>
      </c>
      <c r="G19" s="22">
        <f>'[6]8.4'!B19+'[6]8.4'!O19</f>
        <v>10604</v>
      </c>
      <c r="H19" s="23">
        <f>'[7]9'!B197+'[7]9'!O197</f>
        <v>13393</v>
      </c>
      <c r="I19" s="23">
        <f>'[8]8'!B209+'[8]8'!O209</f>
        <v>13663</v>
      </c>
      <c r="J19" s="23">
        <v>14333</v>
      </c>
      <c r="K19" s="23">
        <v>16059</v>
      </c>
      <c r="L19" s="23">
        <f>'[9]8'!B209+'[9]8'!O209</f>
        <v>18134</v>
      </c>
      <c r="M19" s="24">
        <f>'[10]28'!B22+'[10]28'!P22</f>
        <v>17722</v>
      </c>
      <c r="N19" s="25">
        <v>14752</v>
      </c>
      <c r="O19" s="23">
        <f>'[11]8'!B213+'[11]8'!O213</f>
        <v>12615</v>
      </c>
      <c r="P19" s="24">
        <f>'[12]28'!B22+'[12]28'!P22</f>
        <v>12105</v>
      </c>
      <c r="Q19" s="24">
        <f>'[13]28'!B22+'[13]28'!P22</f>
        <v>12309</v>
      </c>
      <c r="R19" s="24">
        <f>'[14]28'!B22+'[14]28'!P22</f>
        <v>12044</v>
      </c>
      <c r="S19" s="23">
        <f>'[15]8'!B209+'[15]8'!O209</f>
        <v>11737</v>
      </c>
      <c r="T19" s="26">
        <f>'[15]9'!B209+'[15]9'!O209</f>
        <v>11697</v>
      </c>
      <c r="U19" s="26">
        <v>10897</v>
      </c>
      <c r="V19" s="19">
        <v>12305</v>
      </c>
      <c r="W19" s="19">
        <v>11582</v>
      </c>
      <c r="X19" s="19">
        <v>10897</v>
      </c>
      <c r="Y19" s="19">
        <v>10372</v>
      </c>
      <c r="Z19" s="17">
        <f>'[16]9'!N266+'[16]9'!N304</f>
        <v>8499</v>
      </c>
      <c r="AA19" s="17">
        <f>'[17]8'!N266+'[17]8'!N304</f>
        <v>5986</v>
      </c>
      <c r="AB19" s="19">
        <v>12552</v>
      </c>
      <c r="AC19" s="17">
        <f>'[18]9'!N266+'[18]9'!N304</f>
        <v>11703</v>
      </c>
      <c r="AD19" s="17">
        <f>'[19]8'!N266+'[19]8'!N304</f>
        <v>12552</v>
      </c>
      <c r="AE19" s="17">
        <f>'[20]8'!N266+'[20]8'!N304</f>
        <v>12206</v>
      </c>
      <c r="AF19" s="17">
        <f>'[21]9'!N266+'[21]9'!N304</f>
        <v>11923</v>
      </c>
      <c r="AG19" s="17">
        <f t="shared" si="0"/>
        <v>11703</v>
      </c>
      <c r="AH19" s="17">
        <f>'[22]7'!N266+'[22]7'!N304</f>
        <v>11806</v>
      </c>
      <c r="AI19" s="17">
        <f>'[23]7'!N266+'[23]7'!N304</f>
        <v>10976</v>
      </c>
      <c r="AJ19" s="17">
        <f>'[24]7'!N266+'[24]7'!N304</f>
        <v>11337</v>
      </c>
      <c r="AK19" s="17">
        <f>'[25]7'!N266+'[25]7'!N304</f>
        <v>11005</v>
      </c>
      <c r="AL19" s="17">
        <f>'[26]8'!N266+'[26]8'!N304</f>
        <v>13004</v>
      </c>
      <c r="AM19" s="17">
        <f>'[27]7'!N266+'[27]7'!N304</f>
        <v>13004</v>
      </c>
      <c r="AN19" s="17">
        <f>'[28]7'!N266+'[28]7'!N304</f>
        <v>11604</v>
      </c>
      <c r="AO19" s="17">
        <f>'[29]8'!N266+'[29]8'!N304</f>
        <v>12704</v>
      </c>
      <c r="AP19" s="17">
        <f>'[30]7'!N266+'[30]7'!N304</f>
        <v>11880</v>
      </c>
      <c r="AQ19" s="17">
        <f>'[31]7'!N266+'[31]7'!N304</f>
        <v>13154</v>
      </c>
      <c r="AR19" s="18">
        <f>'[32]14'!N21+'[32]15'!N21</f>
        <v>12052</v>
      </c>
      <c r="AS19" s="17">
        <f>'[33]7'!N266+'[33]7'!N304</f>
        <v>12254</v>
      </c>
      <c r="AT19" s="17">
        <f>'[34]7'!N266+'[34]7'!N304</f>
        <v>12594</v>
      </c>
      <c r="AU19" s="17">
        <f>'[35]7'!N266+'[35]7'!N304</f>
        <v>12644</v>
      </c>
      <c r="AV19" s="17"/>
      <c r="AW19" s="17"/>
      <c r="AX19" s="17"/>
      <c r="AY19" s="17"/>
      <c r="AZ19" s="17"/>
      <c r="BA19" s="17"/>
      <c r="BB19" s="17"/>
      <c r="BC19" s="17"/>
      <c r="BD19" s="18"/>
    </row>
    <row r="20" spans="1:56" s="14" customFormat="1" ht="11.25">
      <c r="A20" s="15"/>
    </row>
    <row r="21" spans="1:56" s="3" customFormat="1">
      <c r="A21" s="4"/>
    </row>
    <row r="22" spans="1:56" s="3" customFormat="1">
      <c r="A22" s="4"/>
    </row>
    <row r="23" spans="1:56" s="3" customFormat="1">
      <c r="A23" s="4"/>
    </row>
    <row r="24" spans="1:56" s="3" customFormat="1">
      <c r="A24" s="4"/>
    </row>
    <row r="25" spans="1:56" s="3" customFormat="1">
      <c r="A25" s="4"/>
    </row>
    <row r="26" spans="1:56" s="3" customFormat="1">
      <c r="A26" s="4"/>
    </row>
    <row r="27" spans="1:56" s="3" customFormat="1">
      <c r="A27" s="4"/>
    </row>
    <row r="28" spans="1:56" s="3" customFormat="1">
      <c r="A28" s="4"/>
    </row>
    <row r="29" spans="1:56" s="3" customFormat="1">
      <c r="A29" s="4"/>
    </row>
    <row r="30" spans="1:56" s="3" customFormat="1">
      <c r="A30" s="4"/>
    </row>
    <row r="31" spans="1:56" s="3" customFormat="1">
      <c r="A31" s="4"/>
    </row>
    <row r="32" spans="1:56" s="3" customFormat="1">
      <c r="A32" s="4"/>
    </row>
    <row r="33" spans="1:1" s="3" customFormat="1">
      <c r="A33" s="4"/>
    </row>
    <row r="34" spans="1:1" s="3" customFormat="1">
      <c r="A34" s="4"/>
    </row>
    <row r="35" spans="1:1" s="3" customFormat="1">
      <c r="A35" s="4"/>
    </row>
    <row r="36" spans="1:1" s="3" customFormat="1">
      <c r="A36" s="4"/>
    </row>
    <row r="37" spans="1:1" s="3" customFormat="1">
      <c r="A37" s="4"/>
    </row>
    <row r="38" spans="1:1" s="3" customFormat="1">
      <c r="A38" s="4"/>
    </row>
    <row r="39" spans="1:1" s="3" customFormat="1">
      <c r="A39" s="4"/>
    </row>
    <row r="40" spans="1:1" s="3" customFormat="1">
      <c r="A40" s="4"/>
    </row>
    <row r="41" spans="1:1" s="3" customFormat="1">
      <c r="A41" s="4"/>
    </row>
    <row r="42" spans="1:1" s="3" customFormat="1">
      <c r="A42" s="4"/>
    </row>
    <row r="43" spans="1:1" s="3" customFormat="1">
      <c r="A43" s="4"/>
    </row>
  </sheetData>
  <mergeCells count="11">
    <mergeCell ref="A2:T2"/>
    <mergeCell ref="B4:H4"/>
    <mergeCell ref="A4:A5"/>
    <mergeCell ref="E3:H3"/>
    <mergeCell ref="I4:T4"/>
    <mergeCell ref="AG4:AR4"/>
    <mergeCell ref="U4:AF4"/>
    <mergeCell ref="AC3:AF3"/>
    <mergeCell ref="AS4:BD4"/>
    <mergeCell ref="BA3:BD3"/>
    <mergeCell ref="AO3:AR3"/>
  </mergeCells>
  <phoneticPr fontId="0" type="noConversion"/>
  <pageMargins left="0.59055118110236227" right="0.59055118110236227" top="0.47244094488188981" bottom="0.59055118110236227" header="0.86614173228346458" footer="0.7086614173228347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zh.uskenbayeva</dc:creator>
  <cp:lastModifiedBy>Оксана Проценко</cp:lastModifiedBy>
  <dcterms:created xsi:type="dcterms:W3CDTF">2021-10-19T06:04:17Z</dcterms:created>
  <dcterms:modified xsi:type="dcterms:W3CDTF">2026-04-13T06:26:23Z</dcterms:modified>
</cp:coreProperties>
</file>