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Karaganda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P7"/>
  <c r="AQ7"/>
  <c r="AQ11" s="1"/>
  <c r="AR7"/>
  <c r="AS7"/>
  <c r="AO7" l="1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<sst xmlns="http://schemas.openxmlformats.org/spreadsheetml/2006/main" count="90" uniqueCount="16">
  <si>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</si>
  <si>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Karaganda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</si>
  <si>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</si>
  <si>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</si>
  <si>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</si>
  <si>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</si>
  <si>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</si>
  <si>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</si>
  <si>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</si>
  <si>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</si>
  <si>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</si>
  <si>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</si>
  <si>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 *  Preliminary data.</t>
  </si>
  <si>
    <t>January-December 2025*</t>
  </si>
  <si>
    <t>January-March 2025*</t>
  </si>
  <si>
    <t>January-March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</si>
</sst>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/>
    <xf numFmtId="0" fontId="11" fillId="0" borderId="0" xfId="0" applyFont="1" applyAlignment="1">
      <alignment wrapText="1"/>
    </xf>
    <xf numFmtId="164" fontId="8" fillId="0" borderId="0" xfId="1" applyNumberFormat="1" applyFont="1" applyFill="1" applyBorder="1"/>
    <xf numFmtId="165" fontId="8" fillId="0" borderId="0" xfId="0" applyNumberFormat="1" applyFont="1" applyFill="1"/>
    <xf numFmtId="164" fontId="11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/>
    <xf numFmtId="164" fontId="13" fillId="0" borderId="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/>
    <xf numFmtId="0" fontId="8" fillId="0" borderId="0" xfId="1" applyFont="1" applyFill="1"/>
    <xf numFmtId="164" fontId="9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4" fontId="7" fillId="0" borderId="2" xfId="0" applyNumberFormat="1" applyFont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/>
  <cols>
    <col min="1" max="1" width="39.42578125" customWidth="1"/>
    <col min="24" max="25" width="9.140625" customWidth="1"/>
    <col min="26" max="26" width="10.140625" customWidth="1"/>
    <col min="27" max="29" width="9.140625" customWidth="1"/>
  </cols>
  <sheetData>
    <row r="1" spans="1:53" s="2" customFormat="1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27"/>
      <c r="AQ1" s="27"/>
      <c r="AR1" s="27"/>
      <c r="AS1" s="27"/>
    </row>
    <row r="2" spans="1:53" s="2" customFormat="1" ht="29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27"/>
      <c r="AQ2" s="27"/>
      <c r="AR2" s="27"/>
      <c r="AS2" s="27"/>
    </row>
    <row r="3" spans="1:53" s="2" customFormat="1" ht="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53" s="3" customFormat="1" ht="25.5" customHeight="1">
      <c r="A4" s="36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3">
        <v>2021</v>
      </c>
      <c r="AA4" s="33"/>
      <c r="AB4" s="33"/>
      <c r="AC4" s="33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37"/>
      <c r="B5" s="33" t="s">
        <v>3</v>
      </c>
      <c r="C5" s="33"/>
      <c r="D5" s="33" t="s">
        <v>4</v>
      </c>
      <c r="E5" s="33"/>
      <c r="F5" s="33" t="s">
        <v>3</v>
      </c>
      <c r="G5" s="33"/>
      <c r="H5" s="33" t="s">
        <v>4</v>
      </c>
      <c r="I5" s="33"/>
      <c r="J5" s="33" t="s">
        <v>3</v>
      </c>
      <c r="K5" s="33"/>
      <c r="L5" s="33" t="s">
        <v>4</v>
      </c>
      <c r="M5" s="33"/>
      <c r="N5" s="33" t="s">
        <v>3</v>
      </c>
      <c r="O5" s="33"/>
      <c r="P5" s="33" t="s">
        <v>4</v>
      </c>
      <c r="Q5" s="33"/>
      <c r="R5" s="33" t="s">
        <v>3</v>
      </c>
      <c r="S5" s="33"/>
      <c r="T5" s="33" t="s">
        <v>4</v>
      </c>
      <c r="U5" s="33"/>
      <c r="V5" s="33" t="s">
        <v>3</v>
      </c>
      <c r="W5" s="33"/>
      <c r="X5" s="33" t="s">
        <v>4</v>
      </c>
      <c r="Y5" s="33"/>
      <c r="Z5" s="33" t="s">
        <v>3</v>
      </c>
      <c r="AA5" s="33"/>
      <c r="AB5" s="33" t="s">
        <v>4</v>
      </c>
      <c r="AC5" s="33"/>
      <c r="AD5" s="33" t="s">
        <v>3</v>
      </c>
      <c r="AE5" s="33"/>
      <c r="AF5" s="33" t="s">
        <v>4</v>
      </c>
      <c r="AG5" s="33"/>
      <c r="AH5" s="33" t="s">
        <v>3</v>
      </c>
      <c r="AI5" s="33"/>
      <c r="AJ5" s="33" t="s">
        <v>4</v>
      </c>
      <c r="AK5" s="33"/>
      <c r="AL5" s="33" t="s">
        <v>3</v>
      </c>
      <c r="AM5" s="33"/>
      <c r="AN5" s="33" t="s">
        <v>4</v>
      </c>
      <c r="AO5" s="33"/>
      <c r="AP5" s="33" t="s">
        <v>3</v>
      </c>
      <c r="AQ5" s="33"/>
      <c r="AR5" s="33" t="s">
        <v>4</v>
      </c>
      <c r="AS5" s="33"/>
      <c r="AT5" s="33" t="s">
        <v>3</v>
      </c>
      <c r="AU5" s="33"/>
      <c r="AV5" s="33" t="s">
        <v>4</v>
      </c>
      <c r="AW5" s="33"/>
      <c r="AX5" s="33" t="s">
        <v>3</v>
      </c>
      <c r="AY5" s="33"/>
      <c r="AZ5" s="33" t="s">
        <v>4</v>
      </c>
      <c r="BA5" s="33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26996.044859999995</v>
      </c>
      <c r="AU7" s="10">
        <f t="shared" si="13"/>
        <v>11709.17188</v>
      </c>
      <c r="AV7" s="10">
        <f t="shared" si="13"/>
        <v>28321.510219999996</v>
      </c>
      <c r="AW7" s="10">
        <f t="shared" si="13"/>
        <v>46990.091099999991</v>
      </c>
      <c r="AX7" s="10">
        <f t="shared" si="13"/>
        <v>31413.363720000001</v>
      </c>
      <c r="AY7" s="10">
        <f t="shared" si="13"/>
        <v>15689.511919999995</v>
      </c>
      <c r="AZ7" s="10">
        <f t="shared" si="13"/>
        <v>22489.971500000007</v>
      </c>
      <c r="BA7" s="10">
        <f t="shared" si="13"/>
        <v>41378.198380000002</v>
      </c>
    </row>
    <row r="8" spans="1:53" s="1" customFormat="1" ht="25.9" customHeight="1">
      <c r="A8" s="11" t="s">
        <v>8</v>
      </c>
      <c r="B8" s="12">
        <v>35576.184000000001</v>
      </c>
      <c r="C8" s="12">
        <v>7615.1714899999997</v>
      </c>
      <c r="D8" s="12">
        <v>28976.946190000002</v>
      </c>
      <c r="E8" s="12">
        <v>8156.8748100000003</v>
      </c>
      <c r="F8" s="12">
        <v>1390.6601899999998</v>
      </c>
      <c r="G8" s="12">
        <v>3019.3834100000004</v>
      </c>
      <c r="H8" s="12">
        <v>2914.9673100000009</v>
      </c>
      <c r="I8" s="12">
        <v>2241.0323700000008</v>
      </c>
      <c r="J8" s="12">
        <v>5897.8018399999992</v>
      </c>
      <c r="K8" s="12">
        <v>10141.464959999998</v>
      </c>
      <c r="L8" s="12">
        <v>4117.6730999999991</v>
      </c>
      <c r="M8" s="12">
        <v>2306.4848700000002</v>
      </c>
      <c r="N8" s="12">
        <v>6757.7346099999995</v>
      </c>
      <c r="O8" s="12">
        <v>12166.89198</v>
      </c>
      <c r="P8" s="12">
        <v>11041.977619999996</v>
      </c>
      <c r="Q8" s="12">
        <v>2185.2335400000006</v>
      </c>
      <c r="R8" s="12">
        <v>3992.2027600000001</v>
      </c>
      <c r="S8" s="12">
        <v>9302.2654600000023</v>
      </c>
      <c r="T8" s="12">
        <v>10723.409500000005</v>
      </c>
      <c r="U8" s="12">
        <v>5215.7334500000015</v>
      </c>
      <c r="V8" s="12">
        <v>468.83115000000004</v>
      </c>
      <c r="W8" s="12">
        <v>1194.89123</v>
      </c>
      <c r="X8" s="12">
        <v>8364.1783600000017</v>
      </c>
      <c r="Y8" s="12">
        <v>2901.4300900000003</v>
      </c>
      <c r="Z8" s="12">
        <v>1688.5772200000001</v>
      </c>
      <c r="AA8" s="12">
        <v>656.67675000000008</v>
      </c>
      <c r="AB8" s="12">
        <v>42889.737529999999</v>
      </c>
      <c r="AC8" s="12">
        <v>12755.324900000005</v>
      </c>
      <c r="AD8" s="12">
        <v>1654.1965699999996</v>
      </c>
      <c r="AE8" s="12">
        <v>3022.7441100000001</v>
      </c>
      <c r="AF8" s="12">
        <v>35663.630150000005</v>
      </c>
      <c r="AG8" s="12">
        <v>11848.356910000002</v>
      </c>
      <c r="AH8" s="13">
        <v>452.59095000000002</v>
      </c>
      <c r="AI8" s="13">
        <v>3079.4319699999996</v>
      </c>
      <c r="AJ8" s="13">
        <v>114407.14058000001</v>
      </c>
      <c r="AK8" s="13">
        <v>25494.020909999996</v>
      </c>
      <c r="AL8" s="13">
        <v>13195.470500000001</v>
      </c>
      <c r="AM8" s="13">
        <v>15219.593719999999</v>
      </c>
      <c r="AN8" s="13">
        <v>140986.89603999993</v>
      </c>
      <c r="AO8" s="13">
        <v>31074.84268999999</v>
      </c>
      <c r="AP8" s="13">
        <v>11358.81488</v>
      </c>
      <c r="AQ8" s="13">
        <v>4388.3340900000003</v>
      </c>
      <c r="AR8" s="13">
        <v>15659.653729999998</v>
      </c>
      <c r="AS8" s="13">
        <v>7457.2612800000006</v>
      </c>
      <c r="AT8" s="13">
        <v>8657.4477600000009</v>
      </c>
      <c r="AU8" s="13">
        <v>2402.8665699999997</v>
      </c>
      <c r="AV8" s="13">
        <v>6940.9068599999991</v>
      </c>
      <c r="AW8" s="13">
        <v>2477.7069699999988</v>
      </c>
      <c r="AX8" s="13">
        <v>122.04840999999999</v>
      </c>
      <c r="AY8" s="13">
        <v>662.81814999999995</v>
      </c>
      <c r="AZ8" s="13">
        <v>7036.3726200000019</v>
      </c>
      <c r="BA8" s="13">
        <v>2117.0935800000007</v>
      </c>
    </row>
    <row r="9" spans="1:53" s="1" customFormat="1" ht="22.5">
      <c r="A9" s="14" t="s">
        <v>9</v>
      </c>
      <c r="B9" s="15">
        <v>897.39700000000005</v>
      </c>
      <c r="C9" s="15">
        <v>697.79838999999993</v>
      </c>
      <c r="D9" s="15">
        <v>1142.252</v>
      </c>
      <c r="E9" s="15">
        <v>3020.4375099999997</v>
      </c>
      <c r="F9" s="15">
        <v>655.28</v>
      </c>
      <c r="G9" s="15">
        <v>285.43908999999996</v>
      </c>
      <c r="H9" s="15">
        <v>822.70929999999998</v>
      </c>
      <c r="I9" s="15">
        <v>1611.4185399999999</v>
      </c>
      <c r="J9" s="12">
        <v>116</v>
      </c>
      <c r="K9" s="12">
        <v>52.921300000000002</v>
      </c>
      <c r="L9" s="12">
        <v>1083.2064700000001</v>
      </c>
      <c r="M9" s="12">
        <v>2985.8822600000003</v>
      </c>
      <c r="N9" s="12">
        <v>629.58129999999994</v>
      </c>
      <c r="O9" s="12">
        <v>465.92375000000004</v>
      </c>
      <c r="P9" s="12">
        <v>1662.9117500000002</v>
      </c>
      <c r="Q9" s="12">
        <v>3879.8184900000001</v>
      </c>
      <c r="R9" s="12">
        <v>485.93299999999999</v>
      </c>
      <c r="S9" s="12">
        <v>306.52773000000002</v>
      </c>
      <c r="T9" s="12">
        <v>2309.0370700000003</v>
      </c>
      <c r="U9" s="12">
        <v>6137.7633000000005</v>
      </c>
      <c r="V9" s="12">
        <v>834.93000000000006</v>
      </c>
      <c r="W9" s="12">
        <v>571.74552999999992</v>
      </c>
      <c r="X9" s="12">
        <v>2161.3255399999998</v>
      </c>
      <c r="Y9" s="12">
        <v>3898.4881099999998</v>
      </c>
      <c r="Z9" s="12">
        <v>968.42999999999984</v>
      </c>
      <c r="AA9" s="12">
        <v>781.15081000000009</v>
      </c>
      <c r="AB9" s="12">
        <v>2984.5235900000002</v>
      </c>
      <c r="AC9" s="12">
        <v>5607.3612500000017</v>
      </c>
      <c r="AD9" s="12">
        <v>1735.61204</v>
      </c>
      <c r="AE9" s="12">
        <v>3060.3767900000003</v>
      </c>
      <c r="AF9" s="12">
        <v>2858.56169</v>
      </c>
      <c r="AG9" s="12">
        <v>5793.851709999999</v>
      </c>
      <c r="AH9" s="15">
        <v>3047.0796299999997</v>
      </c>
      <c r="AI9" s="15">
        <v>5069.0875299999998</v>
      </c>
      <c r="AJ9" s="15">
        <v>2271.2353100000005</v>
      </c>
      <c r="AK9" s="15">
        <v>4245.2259999999997</v>
      </c>
      <c r="AL9" s="15">
        <v>1069.9939999999997</v>
      </c>
      <c r="AM9" s="15">
        <v>2454.0705400000002</v>
      </c>
      <c r="AN9" s="15">
        <v>2449.9224399999998</v>
      </c>
      <c r="AO9" s="15">
        <v>5184.7925899999991</v>
      </c>
      <c r="AP9" s="15">
        <v>338.45249999999999</v>
      </c>
      <c r="AQ9" s="15">
        <v>312.50882000000001</v>
      </c>
      <c r="AR9" s="15">
        <v>2485.94947</v>
      </c>
      <c r="AS9" s="15">
        <v>6622.9755699999996</v>
      </c>
      <c r="AT9" s="15">
        <v>67.2</v>
      </c>
      <c r="AU9" s="15">
        <v>71.416640000000001</v>
      </c>
      <c r="AV9" s="15">
        <v>883.18065999999999</v>
      </c>
      <c r="AW9" s="15">
        <v>1670.6240000000003</v>
      </c>
      <c r="AX9" s="15">
        <v>138.79500000000002</v>
      </c>
      <c r="AY9" s="15">
        <v>219.79678000000001</v>
      </c>
      <c r="AZ9" s="15">
        <v>696.90631000000008</v>
      </c>
      <c r="BA9" s="15">
        <v>1932.7787900000001</v>
      </c>
    </row>
    <row r="10" spans="1:53" s="1" customFormat="1" ht="22.5">
      <c r="A10" s="16" t="s">
        <v>10</v>
      </c>
      <c r="B10" s="17">
        <v>17867.263750000002</v>
      </c>
      <c r="C10" s="17">
        <v>7547.5310899999986</v>
      </c>
      <c r="D10" s="17">
        <v>81622.790159999975</v>
      </c>
      <c r="E10" s="17">
        <v>102854.58401000006</v>
      </c>
      <c r="F10" s="17">
        <v>40969.604139999996</v>
      </c>
      <c r="G10" s="17">
        <v>12773.363520000001</v>
      </c>
      <c r="H10" s="17">
        <v>85624.88308</v>
      </c>
      <c r="I10" s="17">
        <v>105880.21752999999</v>
      </c>
      <c r="J10" s="17">
        <v>21767.937410000002</v>
      </c>
      <c r="K10" s="17">
        <v>9956.9816100000007</v>
      </c>
      <c r="L10" s="17">
        <v>87247.581060000055</v>
      </c>
      <c r="M10" s="17">
        <v>115182.81456999997</v>
      </c>
      <c r="N10" s="17">
        <v>20262.276839999995</v>
      </c>
      <c r="O10" s="17">
        <v>11725.435080000001</v>
      </c>
      <c r="P10" s="17">
        <v>85347.228140000021</v>
      </c>
      <c r="Q10" s="17">
        <v>120511.80650000005</v>
      </c>
      <c r="R10" s="17">
        <v>26823.875929999998</v>
      </c>
      <c r="S10" s="17">
        <v>12620.430379999998</v>
      </c>
      <c r="T10" s="17">
        <v>85558.569850000029</v>
      </c>
      <c r="U10" s="17">
        <v>109662.45586999999</v>
      </c>
      <c r="V10" s="17">
        <v>31015.158950000008</v>
      </c>
      <c r="W10" s="17">
        <v>14609.93059</v>
      </c>
      <c r="X10" s="17">
        <v>73599.966029999996</v>
      </c>
      <c r="Y10" s="17">
        <v>116706.83716000001</v>
      </c>
      <c r="Z10" s="17">
        <v>18282.44254</v>
      </c>
      <c r="AA10" s="17">
        <v>14843.085779999999</v>
      </c>
      <c r="AB10" s="17">
        <v>81686.670240000021</v>
      </c>
      <c r="AC10" s="17">
        <v>141275.04826000004</v>
      </c>
      <c r="AD10" s="17">
        <v>19748.486209999999</v>
      </c>
      <c r="AE10" s="17">
        <v>22591.612330000007</v>
      </c>
      <c r="AF10" s="17">
        <v>84574.884710000057</v>
      </c>
      <c r="AG10" s="17">
        <v>172294.00202999989</v>
      </c>
      <c r="AH10" s="17">
        <v>13686.757660000001</v>
      </c>
      <c r="AI10" s="17">
        <v>13088.583270000001</v>
      </c>
      <c r="AJ10" s="17">
        <v>84238.143130000011</v>
      </c>
      <c r="AK10" s="17">
        <v>149319.50149000002</v>
      </c>
      <c r="AL10" s="17">
        <v>14350.673049999998</v>
      </c>
      <c r="AM10" s="17">
        <v>13423.37844</v>
      </c>
      <c r="AN10" s="17">
        <v>92447.559199999974</v>
      </c>
      <c r="AO10" s="17">
        <v>171571.81323</v>
      </c>
      <c r="AP10" s="17">
        <v>145150.34958999997</v>
      </c>
      <c r="AQ10" s="17">
        <v>45401.653709999984</v>
      </c>
      <c r="AR10" s="17">
        <v>88168.146700000027</v>
      </c>
      <c r="AS10" s="17">
        <v>196076.02378000005</v>
      </c>
      <c r="AT10" s="17">
        <v>18271.397099999995</v>
      </c>
      <c r="AU10" s="17">
        <v>9234.8886700000003</v>
      </c>
      <c r="AV10" s="17">
        <v>20497.422699999999</v>
      </c>
      <c r="AW10" s="17">
        <v>42841.760129999995</v>
      </c>
      <c r="AX10" s="17">
        <v>31152.52031</v>
      </c>
      <c r="AY10" s="17">
        <v>14806.896989999996</v>
      </c>
      <c r="AZ10" s="17">
        <v>14756.692570000003</v>
      </c>
      <c r="BA10" s="17">
        <v>37328.326010000004</v>
      </c>
    </row>
    <row r="11" spans="1:53" s="7" customFormat="1" ht="33.75">
      <c r="A11" s="18" t="s">
        <v>11</v>
      </c>
      <c r="B11" s="19"/>
      <c r="C11" s="19">
        <f>C10/C7*100</f>
        <v>47.58696528108468</v>
      </c>
      <c r="D11" s="19"/>
      <c r="E11" s="19"/>
      <c r="F11" s="19"/>
      <c r="G11" s="19">
        <f>G10/G7*100</f>
        <v>79.445302499367401</v>
      </c>
      <c r="H11" s="19"/>
      <c r="I11" s="19"/>
      <c r="J11" s="19"/>
      <c r="K11" s="19">
        <f>K10/K7*100</f>
        <v>49.410946563202224</v>
      </c>
      <c r="L11" s="19"/>
      <c r="M11" s="19"/>
      <c r="N11" s="19"/>
      <c r="O11" s="19">
        <f>O10/O7*100</f>
        <v>48.13742649856556</v>
      </c>
      <c r="P11" s="19"/>
      <c r="Q11" s="19"/>
      <c r="R11" s="19"/>
      <c r="S11" s="19">
        <f>S10/S7*100</f>
        <v>56.774049441079946</v>
      </c>
      <c r="T11" s="19"/>
      <c r="U11" s="19"/>
      <c r="V11" s="19"/>
      <c r="W11" s="19">
        <f>W10/W7*100</f>
        <v>89.212411110073077</v>
      </c>
      <c r="X11" s="19"/>
      <c r="Y11" s="19"/>
      <c r="Z11" s="19"/>
      <c r="AA11" s="19">
        <f>AA10/AA7*100</f>
        <v>91.168630838004333</v>
      </c>
      <c r="AB11" s="19"/>
      <c r="AC11" s="19"/>
      <c r="AD11" s="19"/>
      <c r="AE11" s="19">
        <f>AE10/AE7*100</f>
        <v>78.785780320230742</v>
      </c>
      <c r="AF11" s="19"/>
      <c r="AG11" s="19"/>
      <c r="AH11" s="20"/>
      <c r="AI11" s="20">
        <f t="shared" ref="AI11:AM11" si="14">AI10/AI7*100</f>
        <v>61.630738485144136</v>
      </c>
      <c r="AJ11" s="20"/>
      <c r="AK11" s="20"/>
      <c r="AL11" s="20"/>
      <c r="AM11" s="20">
        <f t="shared" si="14"/>
        <v>43.166093218246765</v>
      </c>
      <c r="AN11" s="20"/>
      <c r="AO11" s="20"/>
      <c r="AP11" s="19"/>
      <c r="AQ11" s="19">
        <f>AQ10/AQ7*100</f>
        <v>90.617547573221117</v>
      </c>
      <c r="AR11" s="19"/>
      <c r="AS11" s="19"/>
      <c r="AT11" s="29"/>
      <c r="AU11" s="19">
        <f>AU10/AU7*100</f>
        <v>78.868845420005911</v>
      </c>
      <c r="AV11" s="29"/>
      <c r="AW11" s="29"/>
      <c r="AX11" s="29"/>
      <c r="AY11" s="19">
        <f>AY10/AY7*100</f>
        <v>94.374490841395158</v>
      </c>
      <c r="AZ11" s="29"/>
      <c r="BA11" s="29"/>
    </row>
    <row r="12" spans="1:53" s="7" customFormat="1" ht="11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3" s="5" customFormat="1" ht="17.25" customHeight="1">
      <c r="A13" s="35" t="s">
        <v>12</v>
      </c>
      <c r="B13" s="3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5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8"/>
      <c r="AD14" s="28"/>
      <c r="AE14" s="28"/>
      <c r="AF14" s="2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53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6"/>
      <c r="AC15" s="26"/>
      <c r="AD15" s="26"/>
      <c r="AE15" s="26"/>
      <c r="AF15" s="26"/>
      <c r="AG15" s="26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</sheetData>
  <mergeCells count="43">
    <mergeCell ref="AT4:AW4"/>
    <mergeCell ref="AT5:AU5"/>
    <mergeCell ref="AV5:AW5"/>
    <mergeCell ref="AX4:BA4"/>
    <mergeCell ref="AX5:AY5"/>
    <mergeCell ref="AZ5:BA5"/>
    <mergeCell ref="AF5:AG5"/>
    <mergeCell ref="AH4:AK4"/>
    <mergeCell ref="AH5:AI5"/>
    <mergeCell ref="AJ5:AK5"/>
    <mergeCell ref="AD4:AG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P4:AS4"/>
    <mergeCell ref="AP5:AQ5"/>
    <mergeCell ref="AR5:AS5"/>
    <mergeCell ref="A1:AO1"/>
    <mergeCell ref="A2:AO2"/>
    <mergeCell ref="AB5:AC5"/>
    <mergeCell ref="Z5:AA5"/>
    <mergeCell ref="R4:U4"/>
    <mergeCell ref="V4:Y4"/>
    <mergeCell ref="Z4:AC4"/>
    <mergeCell ref="J4:M4"/>
    <mergeCell ref="N4:Q4"/>
    <mergeCell ref="AL4:AO4"/>
    <mergeCell ref="AL5:AM5"/>
    <mergeCell ref="AN5:AO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Karaganda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2026-05-18T06:21:18Z</dcterms:modified>
</cp:coreProperties>
</file>