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120" yWindow="105" windowWidth="15120" windowHeight="8010"/>
  </bookViews>
  <sheets>
    <sheet name="Лист1" sheetId="6" r:id="rId1"/>
  </sheets>
  <externalReferences>
    <externalReference r:id="rId2"/>
  </externalReferences>
  <calcPr calcId="162913"/>
</workbook>
</file>

<file path=xl/calcChain.xml><?xml version="1.0" encoding="utf-8"?>
<calcChain xmlns="http://schemas.openxmlformats.org/spreadsheetml/2006/main">
  <c r="LA31" i="6" l="1"/>
  <c r="LA28" i="6"/>
  <c r="LA26" i="6"/>
  <c r="LA24" i="6"/>
  <c r="LA23" i="6"/>
  <c r="LA22" i="6"/>
  <c r="LA21" i="6"/>
  <c r="LA20" i="6"/>
  <c r="LA19" i="6"/>
  <c r="LA17" i="6"/>
  <c r="LA16" i="6"/>
  <c r="LA15" i="6"/>
  <c r="LA14" i="6"/>
  <c r="LA13" i="6"/>
  <c r="LA12" i="6"/>
  <c r="KD7" i="6"/>
  <c r="KC7" i="6"/>
  <c r="KB7" i="6"/>
  <c r="KA7" i="6"/>
  <c r="JZ7" i="6"/>
  <c r="JY7" i="6"/>
  <c r="JX7" i="6"/>
  <c r="JW7" i="6"/>
  <c r="JV7" i="6"/>
  <c r="JU7" i="6"/>
  <c r="JR7" i="6"/>
  <c r="JQ7" i="6"/>
  <c r="JP7" i="6"/>
  <c r="JO7" i="6"/>
  <c r="JF7" i="6"/>
  <c r="JE7" i="6"/>
  <c r="JD7" i="6"/>
  <c r="JC7" i="6"/>
  <c r="JB7" i="6"/>
  <c r="JA7" i="6"/>
  <c r="IZ7" i="6"/>
  <c r="IY7" i="6"/>
  <c r="IH7" i="6"/>
  <c r="IG7" i="6"/>
  <c r="IF7" i="6"/>
  <c r="IE7" i="6"/>
  <c r="ID7" i="6"/>
  <c r="IC7" i="6"/>
  <c r="IB7" i="6"/>
  <c r="IA7" i="6"/>
  <c r="GL7" i="6"/>
  <c r="GK7" i="6"/>
  <c r="GJ7" i="6"/>
  <c r="GI7" i="6"/>
  <c r="GH7" i="6"/>
  <c r="GG7" i="6"/>
  <c r="GF7" i="6"/>
  <c r="GE7" i="6"/>
  <c r="EH7" i="6"/>
  <c r="EG7" i="6"/>
  <c r="EF7" i="6"/>
  <c r="EE7" i="6"/>
  <c r="ED7" i="6"/>
  <c r="EC7" i="6"/>
  <c r="EB7" i="6"/>
  <c r="EA7" i="6"/>
  <c r="DR7" i="6"/>
  <c r="DQ7" i="6"/>
  <c r="DP7" i="6"/>
  <c r="DO7" i="6"/>
</calcChain>
</file>

<file path=xl/sharedStrings.xml><?xml version="1.0" encoding="utf-8"?>
<sst xmlns="http://schemas.openxmlformats.org/spreadsheetml/2006/main" count="681" uniqueCount="137">
  <si>
    <t>-</t>
  </si>
  <si>
    <t>January 2024 *</t>
  </si>
  <si>
    <t>January-February 2024 *</t>
  </si>
  <si>
    <t>January-March 2024 *</t>
  </si>
  <si>
    <t>January-April 2024 *</t>
  </si>
  <si>
    <t>January-May 2024 *</t>
  </si>
  <si>
    <t>January-June 2024 *</t>
  </si>
  <si>
    <t>January-July 2024 *</t>
  </si>
  <si>
    <t>January-September 2024 *</t>
  </si>
  <si>
    <t>January-October 2024 *</t>
  </si>
  <si>
    <t>January-September 2025 *</t>
  </si>
  <si>
    <t>export</t>
  </si>
  <si>
    <t>import</t>
  </si>
  <si>
    <t>*Preliminary data.</t>
  </si>
  <si>
    <t>Export and import of livestock products</t>
  </si>
  <si>
    <t xml:space="preserve"> in Almaty</t>
  </si>
  <si>
    <t xml:space="preserve">CNFEA EAEU code </t>
  </si>
  <si>
    <t>Product name</t>
  </si>
  <si>
    <t>2022*</t>
  </si>
  <si>
    <t>January-July 2022 *</t>
  </si>
  <si>
    <t>January-July 2023 *</t>
  </si>
  <si>
    <t>January-August 2022 *</t>
  </si>
  <si>
    <t>January-August 2023*</t>
  </si>
  <si>
    <t>January-September 2022 *</t>
  </si>
  <si>
    <t>January-September 2023 *</t>
  </si>
  <si>
    <t>January-October 2022 *</t>
  </si>
  <si>
    <t>January-October 2023*</t>
  </si>
  <si>
    <t>January-November 2022 *</t>
  </si>
  <si>
    <t>January-November 2023*</t>
  </si>
  <si>
    <t>January-December 2022 *</t>
  </si>
  <si>
    <t>January-December 2023*</t>
  </si>
  <si>
    <t>January 2023 *</t>
  </si>
  <si>
    <t>January 2024*</t>
  </si>
  <si>
    <t>January-February 2023 *</t>
  </si>
  <si>
    <t>January-February 2024*</t>
  </si>
  <si>
    <t>January-March 2023 *</t>
  </si>
  <si>
    <t>January-March 2024*</t>
  </si>
  <si>
    <t>January-April 2023 *</t>
  </si>
  <si>
    <t>January-April 2024*</t>
  </si>
  <si>
    <t>January-May 2023 *</t>
  </si>
  <si>
    <t>January-May 2024*</t>
  </si>
  <si>
    <t>January-June 2023 *</t>
  </si>
  <si>
    <t>January-June 2024*</t>
  </si>
  <si>
    <t>January-July 2024*</t>
  </si>
  <si>
    <t>January-august 2023 *</t>
  </si>
  <si>
    <t>January-august  2024*</t>
  </si>
  <si>
    <t>January-September  2024*</t>
  </si>
  <si>
    <t>January-October 2023 *</t>
  </si>
  <si>
    <t>January-October  2024*</t>
  </si>
  <si>
    <t>January-November 2023 *</t>
  </si>
  <si>
    <t>January-November  2024*</t>
  </si>
  <si>
    <t>January-December 2023 *</t>
  </si>
  <si>
    <t>January-December  2024*</t>
  </si>
  <si>
    <t>January 2025*</t>
  </si>
  <si>
    <t>January-February 2025*</t>
  </si>
  <si>
    <t>January-March 2025*</t>
  </si>
  <si>
    <t>January-April 2025*</t>
  </si>
  <si>
    <t>January-May 2025*</t>
  </si>
  <si>
    <t>January-June 2025*</t>
  </si>
  <si>
    <t>January-July 2025*</t>
  </si>
  <si>
    <t>January-August 2024 *</t>
  </si>
  <si>
    <t>January-August 2025 *</t>
  </si>
  <si>
    <t xml:space="preserve">
tons</t>
  </si>
  <si>
    <t xml:space="preserve">
thousand US dollars</t>
  </si>
  <si>
    <t>Total</t>
  </si>
  <si>
    <t>0101</t>
  </si>
  <si>
    <t>Horses, donkeys, mules and mules live</t>
  </si>
  <si>
    <t xml:space="preserve"> </t>
  </si>
  <si>
    <t>0102</t>
  </si>
  <si>
    <t>Live cattle</t>
  </si>
  <si>
    <t>0103</t>
  </si>
  <si>
    <t>Live pigs</t>
  </si>
  <si>
    <t>0104</t>
  </si>
  <si>
    <t>Sheep and goats live</t>
  </si>
  <si>
    <t>0105</t>
  </si>
  <si>
    <t>Live poultry, that is, domestic chickens (Gallus domesticus), ducks, geese, turkeys and guinea fowls</t>
  </si>
  <si>
    <t>0106</t>
  </si>
  <si>
    <t>Other live animals</t>
  </si>
  <si>
    <t>0201</t>
  </si>
  <si>
    <t>Meat of cattle, fresh or chilled</t>
  </si>
  <si>
    <t>0202</t>
  </si>
  <si>
    <t>Meat of cattle, frozen</t>
  </si>
  <si>
    <t>0203</t>
  </si>
  <si>
    <t>Pork, fresh, chilled or frozen</t>
  </si>
  <si>
    <t>0204</t>
  </si>
  <si>
    <t>Lamb or goat meat, fresh, chilled or frozen</t>
  </si>
  <si>
    <t>0205</t>
  </si>
  <si>
    <t>Meat of horses (horse meat), donkeys, mules or mules, fresh, chilled or ice cream</t>
  </si>
  <si>
    <t>0208</t>
  </si>
  <si>
    <t>Other meat and edible meat offal, fresh, chilled or frozen</t>
  </si>
  <si>
    <t>0301</t>
  </si>
  <si>
    <t>Live fish</t>
  </si>
  <si>
    <t>0302</t>
  </si>
  <si>
    <t>Fresh or chilled fish, with the exception of fish fillets and other fish meat of heading 0304</t>
  </si>
  <si>
    <t>0303</t>
  </si>
  <si>
    <t>Frozen fish, with the exception of fish fillets and other fish meat of heading 0304</t>
  </si>
  <si>
    <t>0306</t>
  </si>
  <si>
    <t>Crustaceans, in shell or without shell, live, fresh, chilled, frozen, dried, salted or in brine; crustaceans in shell, steamed or in boiling water, chilled or uncooled, frozen, dried, salted or in brine; flour</t>
  </si>
  <si>
    <t>0307</t>
  </si>
  <si>
    <t>Shellfish, in shell or without shell, live, fresh, chilled, frozen, dried, salted or in brine; aquatic invertebrates other than crustaceans and molluscs, live, fresh, chilled, frozen, dried, salted or in brine; fine flour</t>
  </si>
  <si>
    <t>0407</t>
  </si>
  <si>
    <t>Bird eggs, in shell, fresh, canned or boiled</t>
  </si>
  <si>
    <t>0408</t>
  </si>
  <si>
    <t>Eggs of birds without shells and egg yolks, fresh, dried, steamed or boiled, molded, frozen or otherwise preserved, with or without the addition of sugar or other sweetening substances</t>
  </si>
  <si>
    <t>0410</t>
  </si>
  <si>
    <t>Food products of animal origin, not elsewhere named</t>
  </si>
  <si>
    <t>0504</t>
  </si>
  <si>
    <t>Intestines, bladders and stomachs of animals (other than fish), whole or in pieces, fresh, chilled, frozen, salted, in brine, dried or smoked</t>
  </si>
  <si>
    <t>0505</t>
  </si>
  <si>
    <t>Skins and other parts of birds with feathers or down, feathers and parts of feathers (with trimmed or uncut edges) and down, cleaned, disinfected or processed for storage, but not further processed; powder and waste of feathers or parts thereof</t>
  </si>
  <si>
    <t>0507</t>
  </si>
  <si>
    <t>Ivory, turtle shells, whalebone and whalebone bristles, antlers, antlers, hooves, nails, claws and beaks, unprocessed or subjected to primary processing, but without shaping; powder and waste of these products</t>
  </si>
  <si>
    <t>0511</t>
  </si>
  <si>
    <t>Products of animal origin, not elsewhere named or included; fallen animals of group 01 or 03, unfit for human consumption</t>
  </si>
  <si>
    <t>5101</t>
  </si>
  <si>
    <t>Wool not carded or combed</t>
  </si>
  <si>
    <t>5102</t>
  </si>
  <si>
    <t>Animal hair, fine or coarse, not carded or combed</t>
  </si>
  <si>
    <t>5103</t>
  </si>
  <si>
    <t>Waste of wool or fine or coarse animal hair, including spinning waste, but excluding plucked raw materials</t>
  </si>
  <si>
    <t>5105</t>
  </si>
  <si>
    <t>Wool and fine or coarse animal hair, carded or combed (including combed wool, in sections)</t>
  </si>
  <si>
    <t>January-October 2025 *</t>
  </si>
  <si>
    <t>January-November 2024 *</t>
  </si>
  <si>
    <t>January-November 2025 *</t>
  </si>
  <si>
    <t>January-December 2024 *</t>
  </si>
  <si>
    <t>January-December 2025 *</t>
  </si>
  <si>
    <t>January 2025 *</t>
  </si>
  <si>
    <t>January 2026 *</t>
  </si>
  <si>
    <t>January-February 2025 *</t>
  </si>
  <si>
    <t>January-February 2026*</t>
  </si>
  <si>
    <t>January-March 2025 *</t>
  </si>
  <si>
    <t>January-March 2026*</t>
  </si>
  <si>
    <t>January-April 2025 *</t>
  </si>
  <si>
    <t>January-April 2026*</t>
  </si>
  <si>
    <t>January-May 2025 *</t>
  </si>
  <si>
    <t>January-May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</si>
</sst>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р_._-;\-* #,##0.00_р_._-;_-* &quot;-&quot;??_р_._-;_-@_-"/>
    <numFmt numFmtId="164" formatCode="#,##0.0"/>
    <numFmt numFmtId="165" formatCode="_(* #,##0.0_);_(* \(#,##0.0\);_(* &quot;-&quot;??_);_(@_)"/>
    <numFmt numFmtId="166" formatCode="0.0"/>
  </numFmts>
  <fonts count="17" x14ac:knownFonts="1">
    <font>
      <sz val="11"/>
      <color theme="1"/>
      <name val="Calibri"/>
      <family val="2"/>
      <charset val="204"/>
      <scheme val="minor"/>
    </font>
    <font>
      <sz val="11"/>
      <color indexed="8"/>
      <name val="Calibri"/>
      <family val="2"/>
      <charset val="204"/>
    </font>
    <font>
      <sz val="10"/>
      <name val="Arial Cyr"/>
      <charset val="204"/>
    </font>
    <font>
      <sz val="8"/>
      <name val="Roboto"/>
      <charset val="204"/>
    </font>
    <font>
      <sz val="10"/>
      <name val="Arial"/>
      <family val="2"/>
      <charset val="204"/>
    </font>
    <font>
      <sz val="10"/>
      <name val="Roboto"/>
      <charset val="204"/>
    </font>
    <font>
      <sz val="11"/>
      <color theme="1"/>
      <name val="Calibri"/>
      <family val="2"/>
      <charset val="204"/>
      <scheme val="minor"/>
    </font>
    <font>
      <b/>
      <sz val="10"/>
      <name val="Calibri"/>
      <family val="2"/>
      <charset val="204"/>
    </font>
    <font>
      <sz val="8"/>
      <name val="Calibri"/>
      <family val="2"/>
      <charset val="204"/>
    </font>
    <font>
      <sz val="8"/>
      <name val="Roboto Light"/>
      <charset val="204"/>
    </font>
    <font>
      <b/>
      <sz val="8"/>
      <name val="Calibri"/>
      <family val="2"/>
      <charset val="204"/>
    </font>
    <font>
      <b/>
      <sz val="8"/>
      <color indexed="8"/>
      <name val="Roboto"/>
      <charset val="204"/>
    </font>
    <font>
      <b/>
      <sz val="10"/>
      <name val="Arial"/>
      <family val="2"/>
      <charset val="204"/>
    </font>
    <font>
      <sz val="8"/>
      <name val="Arial"/>
      <family val="2"/>
      <charset val="204"/>
    </font>
    <font>
      <i/>
      <sz val="8"/>
      <name val="Calibri"/>
      <family val="2"/>
      <charset val="204"/>
    </font>
    <font>
      <sz val="8"/>
      <color indexed="10"/>
      <name val="Roboto"/>
      <charset val="204"/>
    </font>
    <font>
      <sz val="10"/>
      <name val="Arial"/>
      <family val="2"/>
      <charset val="204"/>
    </font>
  </fonts>
  <fills count="2">
    <fill>
      <patternFill patternType="none"/>
    </fill>
    <fill>
      <patternFill patternType="gray125"/>
    </fill>
  </fills>
  <borders count="10">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s>
  <cellStyleXfs count="7">
    <xf numFmtId="0" fontId="0" fillId="0" borderId="0"/>
    <xf numFmtId="0" fontId="2" fillId="0" borderId="0"/>
    <xf numFmtId="0" fontId="4" fillId="0" borderId="0"/>
    <xf numFmtId="43" fontId="6" fillId="0" borderId="0" applyFont="0" applyFill="0" applyBorder="0" applyAlignment="0" applyProtection="0"/>
    <xf numFmtId="0" fontId="1" fillId="0" borderId="0"/>
    <xf numFmtId="0" fontId="16" fillId="0" borderId="0"/>
    <xf numFmtId="166" fontId="16" fillId="0" borderId="0" applyFont="0" applyFill="0" applyBorder="0" applyAlignment="0" applyProtection="0"/>
  </cellStyleXfs>
  <cellXfs count="89">
    <xf numFmtId="0" fontId="0" fillId="0" borderId="0" xfId="0"/>
    <xf numFmtId="0" fontId="8" fillId="0" borderId="0" xfId="1" applyFont="1" applyFill="1"/>
    <xf numFmtId="0" fontId="7" fillId="0" borderId="0" xfId="4" applyFont="1" applyFill="1" applyBorder="1" applyAlignment="1">
      <alignment horizontal="center" vertical="center" wrapText="1"/>
    </xf>
    <xf numFmtId="0" fontId="7" fillId="0" borderId="1" xfId="4" applyFont="1" applyFill="1" applyBorder="1" applyAlignment="1">
      <alignment horizontal="center" vertical="center" wrapText="1"/>
    </xf>
    <xf numFmtId="0" fontId="8" fillId="0" borderId="0" xfId="1" applyFont="1" applyFill="1" applyBorder="1"/>
    <xf numFmtId="0" fontId="8" fillId="0" borderId="0" xfId="1" applyFont="1" applyFill="1" applyBorder="1" applyAlignment="1">
      <alignment vertical="center"/>
    </xf>
    <xf numFmtId="0" fontId="8" fillId="0" borderId="2" xfId="1" applyFont="1" applyBorder="1" applyAlignment="1">
      <alignment horizontal="center" vertical="center" wrapText="1"/>
    </xf>
    <xf numFmtId="0" fontId="8" fillId="0" borderId="2" xfId="1" applyFont="1" applyFill="1" applyBorder="1" applyAlignment="1">
      <alignment horizontal="center" vertical="center" wrapText="1"/>
    </xf>
    <xf numFmtId="0" fontId="9" fillId="0" borderId="2" xfId="1" applyFont="1" applyFill="1" applyBorder="1" applyAlignment="1">
      <alignment horizontal="center" vertical="center" wrapText="1"/>
    </xf>
    <xf numFmtId="0" fontId="10" fillId="0" borderId="0" xfId="1" applyFont="1" applyFill="1"/>
    <xf numFmtId="0" fontId="11" fillId="0" borderId="0" xfId="0" applyFont="1"/>
    <xf numFmtId="164" fontId="10" fillId="0" borderId="0" xfId="1" applyNumberFormat="1" applyFont="1" applyFill="1"/>
    <xf numFmtId="164" fontId="8" fillId="0" borderId="0" xfId="1" applyNumberFormat="1" applyFont="1" applyFill="1"/>
    <xf numFmtId="164" fontId="10" fillId="0" borderId="0" xfId="0" applyNumberFormat="1" applyFont="1"/>
    <xf numFmtId="0" fontId="8" fillId="0" borderId="0" xfId="0" applyFont="1"/>
    <xf numFmtId="4" fontId="8" fillId="0" borderId="0" xfId="0" applyNumberFormat="1" applyFont="1"/>
    <xf numFmtId="3" fontId="8" fillId="0" borderId="0" xfId="0" applyNumberFormat="1" applyFont="1"/>
    <xf numFmtId="164" fontId="8" fillId="0" borderId="0" xfId="1" applyNumberFormat="1" applyFont="1" applyAlignment="1">
      <alignment horizontal="right"/>
    </xf>
    <xf numFmtId="164" fontId="3" fillId="0" borderId="0" xfId="1" applyNumberFormat="1" applyFont="1" applyAlignment="1">
      <alignment horizontal="right"/>
    </xf>
    <xf numFmtId="164" fontId="3" fillId="0" borderId="0" xfId="0" applyNumberFormat="1" applyFont="1" applyAlignment="1">
      <alignment horizontal="right" vertical="center" wrapText="1"/>
    </xf>
    <xf numFmtId="164" fontId="3" fillId="0" borderId="0" xfId="0" applyNumberFormat="1" applyFont="1" applyFill="1" applyAlignment="1">
      <alignment horizontal="right" vertical="center" wrapText="1"/>
    </xf>
    <xf numFmtId="164" fontId="3" fillId="0" borderId="0" xfId="1" applyNumberFormat="1" applyFont="1" applyFill="1" applyAlignment="1">
      <alignment horizontal="right"/>
    </xf>
    <xf numFmtId="165" fontId="8" fillId="0" borderId="0" xfId="1" applyNumberFormat="1" applyFont="1" applyFill="1"/>
    <xf numFmtId="166" fontId="8" fillId="0" borderId="0" xfId="1" applyNumberFormat="1" applyFont="1" applyFill="1"/>
    <xf numFmtId="165" fontId="3" fillId="0" borderId="0" xfId="3" applyNumberFormat="1" applyFont="1"/>
    <xf numFmtId="166" fontId="3" fillId="0" borderId="0" xfId="0" applyNumberFormat="1" applyFont="1"/>
    <xf numFmtId="0" fontId="12" fillId="0" borderId="0" xfId="0" applyFont="1"/>
    <xf numFmtId="49" fontId="8" fillId="0" borderId="0" xfId="0" applyNumberFormat="1" applyFont="1" applyAlignment="1">
      <alignment horizontal="left" vertical="center" wrapText="1"/>
    </xf>
    <xf numFmtId="164" fontId="8" fillId="0" borderId="0" xfId="1" applyNumberFormat="1" applyFont="1" applyFill="1" applyBorder="1" applyAlignment="1">
      <alignment horizontal="right"/>
    </xf>
    <xf numFmtId="164" fontId="8" fillId="0" borderId="0" xfId="1" applyNumberFormat="1" applyFont="1" applyFill="1" applyAlignment="1">
      <alignment horizontal="right"/>
    </xf>
    <xf numFmtId="0" fontId="5" fillId="0" borderId="0" xfId="0" applyFont="1"/>
    <xf numFmtId="164" fontId="10" fillId="0" borderId="0" xfId="0" applyNumberFormat="1" applyFont="1" applyFill="1" applyAlignment="1">
      <alignment horizontal="right" vertical="center" wrapText="1"/>
    </xf>
    <xf numFmtId="165" fontId="3" fillId="0" borderId="0" xfId="3" applyNumberFormat="1" applyFont="1" applyAlignment="1">
      <alignment horizontal="right" vertical="center" wrapText="1"/>
    </xf>
    <xf numFmtId="0" fontId="3" fillId="0" borderId="0" xfId="1" applyFont="1" applyFill="1"/>
    <xf numFmtId="0" fontId="13" fillId="0" borderId="0" xfId="0" applyFont="1" applyFill="1"/>
    <xf numFmtId="164" fontId="3" fillId="0" borderId="0" xfId="0" applyNumberFormat="1" applyFont="1" applyFill="1" applyBorder="1" applyAlignment="1">
      <alignment horizontal="right" vertical="center" wrapText="1"/>
    </xf>
    <xf numFmtId="166" fontId="3" fillId="0" borderId="0" xfId="0" applyNumberFormat="1" applyFont="1" applyBorder="1"/>
    <xf numFmtId="165" fontId="3" fillId="0" borderId="0" xfId="3" applyNumberFormat="1" applyFont="1" applyBorder="1"/>
    <xf numFmtId="0" fontId="8" fillId="0" borderId="1" xfId="1" applyFont="1" applyFill="1" applyBorder="1"/>
    <xf numFmtId="164" fontId="8" fillId="0" borderId="1" xfId="1" applyNumberFormat="1" applyFont="1" applyFill="1" applyBorder="1" applyAlignment="1">
      <alignment horizontal="right"/>
    </xf>
    <xf numFmtId="164" fontId="8" fillId="0" borderId="1" xfId="1" applyNumberFormat="1" applyFont="1" applyBorder="1" applyAlignment="1">
      <alignment horizontal="right"/>
    </xf>
    <xf numFmtId="164" fontId="10" fillId="0" borderId="1" xfId="0" applyNumberFormat="1" applyFont="1" applyFill="1" applyBorder="1" applyAlignment="1">
      <alignment horizontal="right" vertical="center" wrapText="1"/>
    </xf>
    <xf numFmtId="0" fontId="0" fillId="0" borderId="1" xfId="0" applyBorder="1"/>
    <xf numFmtId="165" fontId="3" fillId="0" borderId="1" xfId="3" applyNumberFormat="1" applyFont="1" applyBorder="1" applyAlignment="1">
      <alignment horizontal="right" vertical="center" wrapText="1"/>
    </xf>
    <xf numFmtId="0" fontId="5" fillId="0" borderId="1" xfId="0" applyFont="1" applyBorder="1"/>
    <xf numFmtId="164" fontId="3" fillId="0" borderId="1" xfId="0" applyNumberFormat="1" applyFont="1" applyBorder="1" applyAlignment="1">
      <alignment horizontal="right" vertical="center" wrapText="1"/>
    </xf>
    <xf numFmtId="164" fontId="3" fillId="0" borderId="1" xfId="0" applyNumberFormat="1" applyFont="1" applyFill="1" applyBorder="1" applyAlignment="1">
      <alignment horizontal="right" vertical="center" wrapText="1"/>
    </xf>
    <xf numFmtId="164" fontId="3" fillId="0" borderId="1" xfId="1" applyNumberFormat="1" applyFont="1" applyFill="1" applyBorder="1" applyAlignment="1">
      <alignment horizontal="right"/>
    </xf>
    <xf numFmtId="164" fontId="8" fillId="0" borderId="1" xfId="1" applyNumberFormat="1" applyFont="1" applyFill="1" applyBorder="1"/>
    <xf numFmtId="165" fontId="3" fillId="0" borderId="1" xfId="3" applyNumberFormat="1" applyFont="1" applyBorder="1"/>
    <xf numFmtId="166" fontId="3" fillId="0" borderId="1" xfId="0" applyNumberFormat="1" applyFont="1" applyBorder="1"/>
    <xf numFmtId="0" fontId="14" fillId="0" borderId="9" xfId="0" applyFont="1" applyBorder="1" applyAlignment="1">
      <alignment wrapText="1"/>
    </xf>
    <xf numFmtId="164" fontId="14" fillId="0" borderId="9" xfId="0" applyNumberFormat="1" applyFont="1" applyBorder="1" applyAlignment="1">
      <alignment wrapText="1"/>
    </xf>
    <xf numFmtId="164" fontId="14" fillId="0" borderId="0" xfId="0" applyNumberFormat="1" applyFont="1" applyBorder="1" applyAlignment="1">
      <alignment wrapText="1"/>
    </xf>
    <xf numFmtId="164" fontId="15" fillId="0" borderId="0" xfId="0" applyNumberFormat="1" applyFont="1" applyFill="1" applyAlignment="1">
      <alignment horizontal="right" vertical="center" wrapText="1"/>
    </xf>
    <xf numFmtId="164" fontId="3" fillId="0" borderId="0" xfId="0" applyNumberFormat="1" applyFont="1"/>
    <xf numFmtId="164" fontId="3" fillId="0" borderId="0" xfId="3" applyNumberFormat="1" applyFont="1"/>
    <xf numFmtId="164" fontId="3" fillId="0" borderId="0" xfId="5" applyNumberFormat="1" applyFont="1"/>
    <xf numFmtId="164" fontId="3" fillId="0" borderId="0" xfId="6" applyNumberFormat="1" applyFont="1"/>
    <xf numFmtId="164" fontId="3" fillId="0" borderId="1" xfId="3" applyNumberFormat="1" applyFont="1" applyBorder="1"/>
    <xf numFmtId="164" fontId="3" fillId="0" borderId="1" xfId="0" applyNumberFormat="1" applyFont="1" applyBorder="1"/>
    <xf numFmtId="164" fontId="3" fillId="0" borderId="1" xfId="5" applyNumberFormat="1" applyFont="1" applyBorder="1"/>
    <xf numFmtId="164" fontId="3" fillId="0" borderId="1" xfId="6" applyNumberFormat="1" applyFont="1" applyBorder="1"/>
    <xf numFmtId="165" fontId="3" fillId="0" borderId="0" xfId="6" applyNumberFormat="1" applyFont="1"/>
    <xf numFmtId="166" fontId="3" fillId="0" borderId="0" xfId="5" applyNumberFormat="1" applyFont="1"/>
    <xf numFmtId="164" fontId="3" fillId="0" borderId="0" xfId="5" applyNumberFormat="1" applyFont="1" applyBorder="1"/>
    <xf numFmtId="164" fontId="3" fillId="0" borderId="0" xfId="6" applyNumberFormat="1" applyFont="1" applyBorder="1"/>
    <xf numFmtId="165" fontId="3" fillId="0" borderId="1" xfId="6" applyNumberFormat="1" applyFont="1" applyBorder="1"/>
    <xf numFmtId="166" fontId="3" fillId="0" borderId="1" xfId="5" applyNumberFormat="1" applyFont="1" applyBorder="1"/>
    <xf numFmtId="165" fontId="3" fillId="0" borderId="0" xfId="6" applyNumberFormat="1" applyFont="1" applyBorder="1"/>
    <xf numFmtId="166" fontId="3" fillId="0" borderId="0" xfId="5" applyNumberFormat="1" applyFont="1" applyBorder="1"/>
    <xf numFmtId="0" fontId="9" fillId="0" borderId="3" xfId="1" applyFont="1" applyFill="1" applyBorder="1" applyAlignment="1">
      <alignment horizontal="center" vertical="center" wrapText="1"/>
    </xf>
    <xf numFmtId="0" fontId="9" fillId="0" borderId="7" xfId="1" applyFont="1" applyFill="1" applyBorder="1" applyAlignment="1">
      <alignment horizontal="center" vertical="center"/>
    </xf>
    <xf numFmtId="0" fontId="9" fillId="0" borderId="6" xfId="1" applyFont="1" applyFill="1" applyBorder="1" applyAlignment="1">
      <alignment horizontal="center" vertical="center"/>
    </xf>
    <xf numFmtId="0" fontId="9" fillId="0" borderId="2" xfId="1" applyFont="1" applyFill="1" applyBorder="1" applyAlignment="1">
      <alignment horizontal="center" vertical="center"/>
    </xf>
    <xf numFmtId="0" fontId="14" fillId="0" borderId="0" xfId="1" applyFont="1" applyFill="1" applyBorder="1" applyAlignment="1">
      <alignment horizontal="left" wrapText="1"/>
    </xf>
    <xf numFmtId="0" fontId="8" fillId="0" borderId="2" xfId="1" applyFont="1" applyFill="1" applyBorder="1" applyAlignment="1">
      <alignment horizontal="center" vertical="center"/>
    </xf>
    <xf numFmtId="0" fontId="8" fillId="0" borderId="2" xfId="1" applyFont="1" applyBorder="1" applyAlignment="1">
      <alignment horizontal="center" vertical="center"/>
    </xf>
    <xf numFmtId="0" fontId="8" fillId="0" borderId="3" xfId="1" applyFont="1" applyFill="1" applyBorder="1" applyAlignment="1">
      <alignment horizontal="center" vertical="center" wrapText="1"/>
    </xf>
    <xf numFmtId="0" fontId="8" fillId="0" borderId="7" xfId="1" applyFont="1" applyFill="1" applyBorder="1" applyAlignment="1">
      <alignment horizontal="center" vertical="center"/>
    </xf>
    <xf numFmtId="0" fontId="8" fillId="0" borderId="6" xfId="1" applyFont="1" applyFill="1" applyBorder="1" applyAlignment="1">
      <alignment horizontal="center" vertical="center"/>
    </xf>
    <xf numFmtId="0" fontId="7" fillId="0" borderId="0" xfId="4" applyFont="1" applyFill="1" applyBorder="1" applyAlignment="1">
      <alignment horizontal="center" vertical="center" wrapText="1"/>
    </xf>
    <xf numFmtId="0" fontId="3" fillId="0" borderId="6" xfId="1" applyFont="1" applyFill="1" applyBorder="1" applyAlignment="1">
      <alignment horizontal="center" vertical="center" wrapText="1"/>
    </xf>
    <xf numFmtId="0" fontId="8" fillId="0" borderId="4" xfId="4" applyFont="1" applyFill="1" applyBorder="1" applyAlignment="1">
      <alignment horizontal="center" vertical="center" wrapText="1"/>
    </xf>
    <xf numFmtId="0" fontId="8" fillId="0" borderId="5" xfId="4" applyFont="1" applyFill="1" applyBorder="1" applyAlignment="1">
      <alignment horizontal="center" vertical="center" wrapText="1"/>
    </xf>
    <xf numFmtId="0" fontId="8" fillId="0" borderId="8" xfId="4" applyFont="1" applyFill="1" applyBorder="1" applyAlignment="1">
      <alignment horizontal="center" vertical="center" wrapText="1"/>
    </xf>
    <xf numFmtId="0" fontId="8" fillId="0" borderId="3" xfId="1" applyFont="1" applyBorder="1" applyAlignment="1">
      <alignment horizontal="center" vertical="center" wrapText="1"/>
    </xf>
    <xf numFmtId="0" fontId="8" fillId="0" borderId="7" xfId="1" applyFont="1" applyBorder="1" applyAlignment="1">
      <alignment horizontal="center" vertical="center"/>
    </xf>
    <xf numFmtId="0" fontId="8" fillId="0" borderId="6" xfId="1" applyFont="1" applyBorder="1" applyAlignment="1">
      <alignment horizontal="center" vertical="center"/>
    </xf>
  </cellXfs>
  <cellStyles count="7">
    <cellStyle name="Обычный" xfId="0" builtinId="0"/>
    <cellStyle name="Обычный 2" xfId="1"/>
    <cellStyle name="Обычный 3" xfId="2"/>
    <cellStyle name="Обычный 4" xfId="5"/>
    <cellStyle name="Обычный_Для сборника показатели Торговля2" xfId="4"/>
    <cellStyle name="Финансовый" xfId="3" builtinId="3"/>
    <cellStyle name="Финансовый 2"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m.sman\Desktop\&#1076;&#1083;&#1103;%20&#1056;&#1077;&#1075;&#1080;&#1086;&#1085;&#1086;&#1074;%20&#1084;&#1072;&#1081;\&#1090;&#1072;&#1073;_4_75.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Лист1"/>
    </sheetNames>
    <sheetDataSet>
      <sheetData sheetId="0">
        <row r="15">
          <cell r="A15" t="str">
            <v>0105</v>
          </cell>
          <cell r="B15" t="str">
            <v>Домашняя птица живая, то есть куры домашние (gallus domesticus), утки, гуси, индейки и цесарки</v>
          </cell>
          <cell r="C15" t="str">
            <v>Штука</v>
          </cell>
          <cell r="G15">
            <v>5.0389999999999997</v>
          </cell>
        </row>
        <row r="16">
          <cell r="B16" t="str">
            <v>РОССИЯ</v>
          </cell>
          <cell r="G16">
            <v>5.0389999999999997</v>
          </cell>
        </row>
        <row r="17">
          <cell r="A17" t="str">
            <v>0106</v>
          </cell>
          <cell r="B17" t="str">
            <v>Живые животные прочие</v>
          </cell>
          <cell r="C17" t="str">
            <v>Штука</v>
          </cell>
          <cell r="D17">
            <v>8.8219799999999999</v>
          </cell>
          <cell r="E17">
            <v>17179</v>
          </cell>
          <cell r="F17">
            <v>196.67397</v>
          </cell>
          <cell r="G17">
            <v>0.60611000000000004</v>
          </cell>
        </row>
        <row r="18">
          <cell r="B18" t="str">
            <v>РОССИЯ</v>
          </cell>
          <cell r="D18">
            <v>8.8219799999999999</v>
          </cell>
          <cell r="E18">
            <v>17179</v>
          </cell>
          <cell r="F18">
            <v>196.67397</v>
          </cell>
          <cell r="G18">
            <v>0.60611000000000004</v>
          </cell>
        </row>
        <row r="19">
          <cell r="A19" t="str">
            <v>0201</v>
          </cell>
          <cell r="B19" t="str">
            <v>Мясо крупного рогатого скота, свежее или охлажденное</v>
          </cell>
          <cell r="G19">
            <v>413.67415</v>
          </cell>
        </row>
        <row r="20">
          <cell r="B20" t="str">
            <v>БЕЛАРУСЬ</v>
          </cell>
          <cell r="G20">
            <v>412.3546</v>
          </cell>
        </row>
        <row r="21">
          <cell r="B21" t="str">
            <v>РОССИЯ</v>
          </cell>
          <cell r="G21">
            <v>1.31955</v>
          </cell>
        </row>
        <row r="22">
          <cell r="A22" t="str">
            <v>0202</v>
          </cell>
          <cell r="B22" t="str">
            <v>Мясо крупного рогатого скота, замороженное</v>
          </cell>
          <cell r="G22">
            <v>546.58861000000002</v>
          </cell>
        </row>
        <row r="23">
          <cell r="B23" t="str">
            <v>БЕЛАРУСЬ</v>
          </cell>
          <cell r="G23">
            <v>487.63405999999998</v>
          </cell>
        </row>
        <row r="24">
          <cell r="B24" t="str">
            <v>РОССИЯ</v>
          </cell>
          <cell r="G24">
            <v>58.954549999999998</v>
          </cell>
        </row>
        <row r="25">
          <cell r="A25" t="str">
            <v>0203</v>
          </cell>
          <cell r="B25" t="str">
            <v>Свинина свежая, охлажденная или замороженная</v>
          </cell>
          <cell r="G25">
            <v>441.94565999999998</v>
          </cell>
        </row>
        <row r="26">
          <cell r="B26" t="str">
            <v>РОССИЯ</v>
          </cell>
          <cell r="G26">
            <v>441.94565999999998</v>
          </cell>
        </row>
        <row r="27">
          <cell r="A27" t="str">
            <v>0204</v>
          </cell>
          <cell r="B27" t="str">
            <v>Баранина или козлятина свежая, охлажденная или замороженная</v>
          </cell>
          <cell r="G27">
            <v>0.35621999999999998</v>
          </cell>
        </row>
        <row r="28">
          <cell r="B28" t="str">
            <v>РОССИЯ</v>
          </cell>
          <cell r="G28">
            <v>0.35621999999999998</v>
          </cell>
        </row>
        <row r="29">
          <cell r="A29" t="str">
            <v>0206</v>
          </cell>
          <cell r="B29" t="str">
            <v>Пищевые субпродукты крупного рогатого скота, свиней, овец, коз, лошадей, ослов, мулов или лошаков, свежие, охлажденные или замороженные</v>
          </cell>
          <cell r="G29">
            <v>31.200880000000002</v>
          </cell>
        </row>
        <row r="30">
          <cell r="B30" t="str">
            <v>БЕЛАРУСЬ</v>
          </cell>
          <cell r="G30">
            <v>29.797470000000001</v>
          </cell>
        </row>
        <row r="31">
          <cell r="B31" t="str">
            <v>РОССИЯ</v>
          </cell>
          <cell r="G31">
            <v>1.40341</v>
          </cell>
        </row>
        <row r="32">
          <cell r="A32" t="str">
            <v>0207</v>
          </cell>
          <cell r="B32" t="str">
            <v>Мясо и пищевые субпродукты домашней птицы, указанной в товарной позиции 0105, свежие, охлажденные или замороженные</v>
          </cell>
          <cell r="G32">
            <v>6762.1084099999998</v>
          </cell>
        </row>
        <row r="33">
          <cell r="B33" t="str">
            <v>БЕЛАРУСЬ</v>
          </cell>
          <cell r="G33">
            <v>1141.28934</v>
          </cell>
        </row>
        <row r="34">
          <cell r="B34" t="str">
            <v>КЫРГЫЗСТАH</v>
          </cell>
          <cell r="G34">
            <v>18.542999999999999</v>
          </cell>
        </row>
        <row r="35">
          <cell r="B35" t="str">
            <v>РОССИЯ</v>
          </cell>
          <cell r="G35">
            <v>5602.2760699999999</v>
          </cell>
        </row>
        <row r="36">
          <cell r="A36" t="str">
            <v>0208</v>
          </cell>
          <cell r="B36" t="str">
            <v>Прочие мясо и пищевые мясные субпродукты, свежие, охлажденные или замороженные</v>
          </cell>
          <cell r="G36">
            <v>1.022E-2</v>
          </cell>
        </row>
        <row r="37">
          <cell r="B37" t="str">
            <v>РОССИЯ</v>
          </cell>
          <cell r="G37">
            <v>1.022E-2</v>
          </cell>
        </row>
        <row r="38">
          <cell r="A38" t="str">
            <v>0210</v>
          </cell>
          <cell r="B38" t="str">
            <v>Мясо и пищевые мясные субпродукты, соленые, в рассоле, сушеные или копченые; пищевая мука тонкого и грубого помола из мяса или мясных субпродуктов</v>
          </cell>
          <cell r="G38">
            <v>18.416250000000002</v>
          </cell>
        </row>
        <row r="39">
          <cell r="B39" t="str">
            <v>БЕЛАРУСЬ</v>
          </cell>
          <cell r="G39">
            <v>16.346830000000001</v>
          </cell>
        </row>
        <row r="40">
          <cell r="B40" t="str">
            <v>РОССИЯ</v>
          </cell>
          <cell r="G40">
            <v>2.06942</v>
          </cell>
        </row>
        <row r="41">
          <cell r="A41" t="str">
            <v>0301</v>
          </cell>
          <cell r="B41" t="str">
            <v>Живая рыба</v>
          </cell>
          <cell r="G41">
            <v>0.02</v>
          </cell>
        </row>
        <row r="42">
          <cell r="B42" t="str">
            <v>РОССИЯ</v>
          </cell>
          <cell r="G42">
            <v>0.02</v>
          </cell>
        </row>
        <row r="43">
          <cell r="A43" t="str">
            <v>0302</v>
          </cell>
          <cell r="B43" t="str">
            <v>Рыба свежая или охлажденная, за исключением рыбного филе и прочего мяса рыбы товарной позиции 0304</v>
          </cell>
          <cell r="G43">
            <v>7.9749999999999996</v>
          </cell>
        </row>
        <row r="44">
          <cell r="B44" t="str">
            <v>КЫРГЫЗСТАH</v>
          </cell>
          <cell r="G44">
            <v>7.9749999999999996</v>
          </cell>
        </row>
        <row r="45">
          <cell r="A45" t="str">
            <v>0303</v>
          </cell>
          <cell r="B45" t="str">
            <v>Рыба мороженая, за исключением рыбного филе и прочего мяса рыбы товарной позиции 0304</v>
          </cell>
          <cell r="D45">
            <v>16.55761</v>
          </cell>
          <cell r="F45">
            <v>147.51912999999999</v>
          </cell>
          <cell r="G45">
            <v>1044.4216699999999</v>
          </cell>
        </row>
        <row r="46">
          <cell r="B46" t="str">
            <v>БЕЛАРУСЬ</v>
          </cell>
          <cell r="G46">
            <v>3.2000000000000001E-2</v>
          </cell>
        </row>
        <row r="47">
          <cell r="B47" t="str">
            <v>КЫРГЫЗСТАH</v>
          </cell>
          <cell r="G47">
            <v>3.05</v>
          </cell>
        </row>
        <row r="48">
          <cell r="B48" t="str">
            <v>РОССИЯ</v>
          </cell>
          <cell r="D48">
            <v>16.55761</v>
          </cell>
          <cell r="F48">
            <v>147.51912999999999</v>
          </cell>
          <cell r="G48">
            <v>1041.3396700000001</v>
          </cell>
        </row>
        <row r="49">
          <cell r="A49" t="str">
            <v>0304</v>
          </cell>
          <cell r="B49" t="str">
            <v>Филе рыбное и прочее мясо рыбы (включая фарш), свежие, охлажденные или мороженые</v>
          </cell>
          <cell r="G49">
            <v>252.46041</v>
          </cell>
        </row>
        <row r="50">
          <cell r="B50" t="str">
            <v>РОССИЯ</v>
          </cell>
          <cell r="G50">
            <v>252.46041</v>
          </cell>
        </row>
        <row r="51">
          <cell r="A51" t="str">
            <v>0305</v>
          </cell>
          <cell r="B51" t="str">
            <v>Рыба сушеная, соленая или в рассоле; рыба горячего или холодного копчения; рыбная мука тонкого и грубого помола и гранулы из рыбы, пригодные для употребления в пищу</v>
          </cell>
          <cell r="G51">
            <v>69.360309999999998</v>
          </cell>
        </row>
        <row r="52">
          <cell r="B52" t="str">
            <v>БЕЛАРУСЬ</v>
          </cell>
          <cell r="G52">
            <v>11.1106</v>
          </cell>
        </row>
        <row r="53">
          <cell r="B53" t="str">
            <v>РОССИЯ</v>
          </cell>
          <cell r="G53">
            <v>58.24971</v>
          </cell>
        </row>
        <row r="54">
          <cell r="A54" t="str">
            <v>0306</v>
          </cell>
          <cell r="B54" t="str">
            <v>Ракообразные, в панцире или без панциря, живые, свежие, охлажденные, мороженые, сушеные, соленые или в рассоле; ракообразные в панцире, сваренные на пару или в кипящей воде, охлажденные или неохлажденные, мороженые, сушеные, соленые или в рассоле; мука</v>
          </cell>
          <cell r="D54">
            <v>12.257999999999999</v>
          </cell>
          <cell r="F54">
            <v>119.98086000000001</v>
          </cell>
          <cell r="G54">
            <v>40.20485</v>
          </cell>
        </row>
        <row r="55">
          <cell r="B55" t="str">
            <v>БЕЛАРУСЬ</v>
          </cell>
          <cell r="G55">
            <v>4.4999999999999998E-2</v>
          </cell>
        </row>
        <row r="56">
          <cell r="B56" t="str">
            <v>КЫРГЫЗСТАH</v>
          </cell>
          <cell r="D56">
            <v>12.257999999999999</v>
          </cell>
          <cell r="F56">
            <v>119.98086000000001</v>
          </cell>
        </row>
        <row r="57">
          <cell r="B57" t="str">
            <v>РОССИЯ</v>
          </cell>
          <cell r="G57">
            <v>40.159849999999999</v>
          </cell>
        </row>
        <row r="58">
          <cell r="A58" t="str">
            <v>0307</v>
          </cell>
          <cell r="B58" t="str">
            <v>Моллюски, в раковине или без раковины, живые, свежие, охлажденные, мороженые, сушеные, соленые или в рассоле; водные беспозвоночные, отличные от ракообразных и моллюсков, живые, свежие, охлажденные, мороженые, сушеные, соленые или в рассоле; мука тонког</v>
          </cell>
          <cell r="G58">
            <v>50.855939999999997</v>
          </cell>
        </row>
        <row r="59">
          <cell r="B59" t="str">
            <v>РОССИЯ</v>
          </cell>
          <cell r="G59">
            <v>50.855939999999997</v>
          </cell>
        </row>
        <row r="60">
          <cell r="A60" t="str">
            <v>0401</v>
          </cell>
          <cell r="B60" t="str">
            <v>Молоко и сливки, несгущенные и без добавления сахара или других подслащивающих веществ</v>
          </cell>
          <cell r="G60">
            <v>3215.8186000000001</v>
          </cell>
        </row>
        <row r="61">
          <cell r="B61" t="str">
            <v>БЕЛАРУСЬ</v>
          </cell>
          <cell r="G61">
            <v>815.29556000000002</v>
          </cell>
        </row>
        <row r="62">
          <cell r="B62" t="str">
            <v>КЫРГЫЗСТАH</v>
          </cell>
          <cell r="G62">
            <v>50.814</v>
          </cell>
        </row>
        <row r="63">
          <cell r="B63" t="str">
            <v>РОССИЯ</v>
          </cell>
          <cell r="G63">
            <v>2349.7090400000002</v>
          </cell>
        </row>
        <row r="64">
          <cell r="A64" t="str">
            <v>0402</v>
          </cell>
          <cell r="B64" t="str">
            <v>Молоко и сливки, сгущенные или с добавлением сахара или других подслащивающих веществ</v>
          </cell>
          <cell r="D64">
            <v>78.89452</v>
          </cell>
          <cell r="F64">
            <v>219.65875</v>
          </cell>
          <cell r="G64">
            <v>5722.5352300000004</v>
          </cell>
        </row>
        <row r="65">
          <cell r="B65" t="str">
            <v>БЕЛАРУСЬ</v>
          </cell>
          <cell r="G65">
            <v>3410.0952000000002</v>
          </cell>
        </row>
        <row r="66">
          <cell r="B66" t="str">
            <v>КЫРГЫЗСТАH</v>
          </cell>
          <cell r="D66">
            <v>78.89452</v>
          </cell>
          <cell r="F66">
            <v>219.65875</v>
          </cell>
          <cell r="G66">
            <v>5.4269999999999996</v>
          </cell>
        </row>
        <row r="67">
          <cell r="B67" t="str">
            <v>РОССИЯ</v>
          </cell>
          <cell r="G67">
            <v>2307.0130300000001</v>
          </cell>
        </row>
        <row r="68">
          <cell r="A68" t="str">
            <v>0403</v>
          </cell>
          <cell r="B68" t="str">
            <v>Пахта, свернувшиеся молоко и сливки, йогурт, кефир и прочие ферментированные или сквашенные молоко и сливки, сгущенные или несгущенные, с добавлением или без добавления сахара или других подслащивающих веществ, со вкусо-ароматическими добавками или без</v>
          </cell>
          <cell r="G68">
            <v>7781.1119500000004</v>
          </cell>
        </row>
        <row r="69">
          <cell r="B69" t="str">
            <v>БЕЛАРУСЬ</v>
          </cell>
          <cell r="G69">
            <v>788.30845999999997</v>
          </cell>
        </row>
        <row r="70">
          <cell r="B70" t="str">
            <v>КЫРГЫЗСТАH</v>
          </cell>
          <cell r="G70">
            <v>324.86399999999998</v>
          </cell>
        </row>
        <row r="71">
          <cell r="B71" t="str">
            <v>РОССИЯ</v>
          </cell>
          <cell r="G71">
            <v>6667.9394899999998</v>
          </cell>
        </row>
        <row r="72">
          <cell r="A72" t="str">
            <v>0404</v>
          </cell>
          <cell r="B72" t="str">
            <v>Молочная сыворотка, сгущенная или несгущенная, с добавлением или без добавления сахара или других подслащивающих веществ; продукты из натуральных компонентов молока, с добавлением или без добавления сахара или других подслащивающих веществ, в другом мес</v>
          </cell>
          <cell r="G72">
            <v>2046.0497499999999</v>
          </cell>
        </row>
        <row r="73">
          <cell r="B73" t="str">
            <v>БЕЛАРУСЬ</v>
          </cell>
          <cell r="G73">
            <v>668.47918000000004</v>
          </cell>
        </row>
        <row r="74">
          <cell r="B74" t="str">
            <v>КЫРГЫЗСТАH</v>
          </cell>
          <cell r="G74">
            <v>8.8559999999999999</v>
          </cell>
        </row>
        <row r="75">
          <cell r="B75" t="str">
            <v>РОССИЯ</v>
          </cell>
          <cell r="G75">
            <v>1368.7145700000001</v>
          </cell>
        </row>
        <row r="76">
          <cell r="A76" t="str">
            <v>0405</v>
          </cell>
          <cell r="B76" t="str">
            <v>Сливочное масло и прочие жиры и масла, изготовленные из молока; молочные пасты</v>
          </cell>
          <cell r="D76">
            <v>210</v>
          </cell>
          <cell r="F76">
            <v>1196.93823</v>
          </cell>
          <cell r="G76">
            <v>795.73036999999999</v>
          </cell>
        </row>
        <row r="77">
          <cell r="B77" t="str">
            <v>БЕЛАРУСЬ</v>
          </cell>
          <cell r="G77">
            <v>734.45596999999998</v>
          </cell>
        </row>
        <row r="78">
          <cell r="B78" t="str">
            <v>КЫРГЫЗСТАH</v>
          </cell>
          <cell r="G78">
            <v>10.651199999999999</v>
          </cell>
        </row>
        <row r="79">
          <cell r="B79" t="str">
            <v>РОССИЯ</v>
          </cell>
          <cell r="D79">
            <v>210</v>
          </cell>
          <cell r="F79">
            <v>1196.93823</v>
          </cell>
          <cell r="G79">
            <v>50.623199999999997</v>
          </cell>
        </row>
        <row r="80">
          <cell r="A80" t="str">
            <v>0406</v>
          </cell>
          <cell r="B80" t="str">
            <v>Сыры и творог</v>
          </cell>
          <cell r="D80">
            <v>10.168570000000001</v>
          </cell>
          <cell r="F80">
            <v>97.510940000000005</v>
          </cell>
          <cell r="G80">
            <v>4532.2877799999997</v>
          </cell>
        </row>
        <row r="81">
          <cell r="B81" t="str">
            <v>БЕЛАРУСЬ</v>
          </cell>
          <cell r="G81">
            <v>2346.0754400000001</v>
          </cell>
        </row>
        <row r="82">
          <cell r="B82" t="str">
            <v>КЫРГЫЗСТАH</v>
          </cell>
          <cell r="D82">
            <v>10.168570000000001</v>
          </cell>
          <cell r="F82">
            <v>97.510940000000005</v>
          </cell>
          <cell r="G82">
            <v>366.79534000000001</v>
          </cell>
        </row>
        <row r="83">
          <cell r="B83" t="str">
            <v>РОССИЯ</v>
          </cell>
          <cell r="G83">
            <v>1819.4169999999999</v>
          </cell>
        </row>
        <row r="84">
          <cell r="A84" t="str">
            <v>0408</v>
          </cell>
          <cell r="B84" t="str">
            <v>Яйца птиц без скорлупы и яичные желтки, свежие, сушеные, сваренные на пару или в кипящей воде, формованные, замороженные или консервированные другим способом, с добавлением или без добавления сахара или других подслащивающих веществ</v>
          </cell>
          <cell r="G84">
            <v>13.3064</v>
          </cell>
        </row>
        <row r="85">
          <cell r="B85" t="str">
            <v>РОССИЯ</v>
          </cell>
          <cell r="G85">
            <v>13.3064</v>
          </cell>
        </row>
        <row r="86">
          <cell r="A86" t="str">
            <v>0409</v>
          </cell>
          <cell r="B86" t="str">
            <v>Мед натуральный</v>
          </cell>
          <cell r="D86">
            <v>1.4E-2</v>
          </cell>
          <cell r="F86">
            <v>0.17100000000000001</v>
          </cell>
          <cell r="G86">
            <v>7.8246399999999996</v>
          </cell>
        </row>
        <row r="87">
          <cell r="B87" t="str">
            <v>КЫРГЫЗСТАH</v>
          </cell>
          <cell r="G87">
            <v>1.585</v>
          </cell>
        </row>
        <row r="88">
          <cell r="B88" t="str">
            <v>РОССИЯ</v>
          </cell>
          <cell r="D88">
            <v>1.4E-2</v>
          </cell>
          <cell r="F88">
            <v>0.17100000000000001</v>
          </cell>
          <cell r="G88">
            <v>6.2396399999999996</v>
          </cell>
        </row>
        <row r="89">
          <cell r="A89" t="str">
            <v>0504</v>
          </cell>
          <cell r="B89" t="str">
            <v>Кишки, пузыри и желудки животных (кроме рыбьих), целые или в кусках, свежие , охлажденные, мороженые, соленые,в рассоле,сушенные или копченные</v>
          </cell>
          <cell r="G89">
            <v>13.781499999999999</v>
          </cell>
        </row>
        <row r="90">
          <cell r="B90" t="str">
            <v>БЕЛАРУСЬ</v>
          </cell>
          <cell r="G90">
            <v>0.502</v>
          </cell>
        </row>
        <row r="91">
          <cell r="B91" t="str">
            <v>РОССИЯ</v>
          </cell>
          <cell r="G91">
            <v>13.279500000000001</v>
          </cell>
        </row>
        <row r="92">
          <cell r="A92" t="str">
            <v>0511</v>
          </cell>
          <cell r="B92" t="str">
            <v>Продукты животного происхождения, в другом месте не поименованные или не включенные; павшие животные группы 01 или 03, непригодные для употребления в пищу</v>
          </cell>
          <cell r="G92">
            <v>5.0000000000000002E-5</v>
          </cell>
        </row>
        <row r="93">
          <cell r="B93" t="str">
            <v>РОССИЯ</v>
          </cell>
          <cell r="G93">
            <v>5.0000000000000002E-5</v>
          </cell>
        </row>
        <row r="94">
          <cell r="A94" t="str">
            <v>0601</v>
          </cell>
          <cell r="B94" t="str">
            <v>Луковицы, клубни, клубневидные корни, клубнелуковицы, корневища, включая разветвленные, находящиеся в состоянии вегетативного покоя, вегетации, или цветения; растения и корни цикория, кроме корней товарной позиции 1212</v>
          </cell>
          <cell r="C94" t="str">
            <v>Штука</v>
          </cell>
          <cell r="D94">
            <v>14.12642</v>
          </cell>
          <cell r="E94">
            <v>46981</v>
          </cell>
          <cell r="F94">
            <v>212.41445999999999</v>
          </cell>
          <cell r="G94">
            <v>1.641</v>
          </cell>
        </row>
        <row r="95">
          <cell r="B95" t="str">
            <v>РОССИЯ</v>
          </cell>
          <cell r="D95">
            <v>14.12642</v>
          </cell>
          <cell r="E95">
            <v>46981</v>
          </cell>
          <cell r="F95">
            <v>212.41445999999999</v>
          </cell>
          <cell r="G95">
            <v>1.641</v>
          </cell>
        </row>
        <row r="96">
          <cell r="A96" t="str">
            <v>0602</v>
          </cell>
          <cell r="B96" t="str">
            <v>Прочие живые растения (включая их корни), черенки и отводки; мицелий гриба</v>
          </cell>
          <cell r="D96">
            <v>246.43147999999999</v>
          </cell>
          <cell r="F96">
            <v>2073.9337</v>
          </cell>
          <cell r="G96">
            <v>104.45003</v>
          </cell>
        </row>
        <row r="97">
          <cell r="B97" t="str">
            <v>КЫРГЫЗСТАH</v>
          </cell>
          <cell r="D97">
            <v>2.0699999999999998</v>
          </cell>
          <cell r="F97">
            <v>1.7162999999999999</v>
          </cell>
          <cell r="G97">
            <v>0.17549999999999999</v>
          </cell>
        </row>
        <row r="98">
          <cell r="B98" t="str">
            <v>РОССИЯ</v>
          </cell>
          <cell r="D98">
            <v>244.36148</v>
          </cell>
          <cell r="F98">
            <v>2072.2174</v>
          </cell>
          <cell r="G98">
            <v>104.27453</v>
          </cell>
        </row>
        <row r="99">
          <cell r="A99" t="str">
            <v>0603</v>
          </cell>
          <cell r="B99" t="str">
            <v>Срезанные цветы и бутоны, пригодные для составления букетов или для декоративных целей, свежие, засушенные, окрашенные, отбеленные, пропитанные или подготовленные другими способами</v>
          </cell>
          <cell r="D99">
            <v>3.92</v>
          </cell>
          <cell r="F99">
            <v>3.028</v>
          </cell>
          <cell r="G99">
            <v>7.2</v>
          </cell>
        </row>
        <row r="100">
          <cell r="B100" t="str">
            <v>БЕЛАРУСЬ</v>
          </cell>
          <cell r="G100">
            <v>7.2</v>
          </cell>
        </row>
        <row r="101">
          <cell r="B101" t="str">
            <v>КЫРГЫЗСТАH</v>
          </cell>
          <cell r="D101">
            <v>3.92</v>
          </cell>
          <cell r="F101">
            <v>3.028</v>
          </cell>
        </row>
        <row r="102">
          <cell r="A102" t="str">
            <v>0604</v>
          </cell>
          <cell r="B102" t="str">
            <v>Листья, ветки и другие части растений без цветков или бутонов, травы, мхи и лишайники, пригодные для составления букетов или для декоративных целей, свежие, засушенные, окрашенные, отбеленные, пропитанные или подготовленные другими способами</v>
          </cell>
          <cell r="D102">
            <v>2.9810300000000001</v>
          </cell>
          <cell r="F102">
            <v>57.622779999999999</v>
          </cell>
          <cell r="G102">
            <v>0.20035</v>
          </cell>
        </row>
        <row r="103">
          <cell r="B103" t="str">
            <v>РОССИЯ</v>
          </cell>
          <cell r="D103">
            <v>2.9810300000000001</v>
          </cell>
          <cell r="F103">
            <v>57.622779999999999</v>
          </cell>
          <cell r="G103">
            <v>0.20035</v>
          </cell>
        </row>
        <row r="104">
          <cell r="A104" t="str">
            <v>0701</v>
          </cell>
          <cell r="B104" t="str">
            <v>Картофель свежий или охлажденный</v>
          </cell>
          <cell r="D104">
            <v>84.007450000000006</v>
          </cell>
          <cell r="F104">
            <v>29.12781</v>
          </cell>
          <cell r="G104">
            <v>437.50799999999998</v>
          </cell>
        </row>
        <row r="105">
          <cell r="B105" t="str">
            <v>КЫРГЫЗСТАH</v>
          </cell>
          <cell r="D105">
            <v>84.007450000000006</v>
          </cell>
          <cell r="F105">
            <v>29.12781</v>
          </cell>
        </row>
        <row r="106">
          <cell r="B106" t="str">
            <v>РОССИЯ</v>
          </cell>
          <cell r="G106">
            <v>437.50799999999998</v>
          </cell>
        </row>
        <row r="107">
          <cell r="A107" t="str">
            <v>0702</v>
          </cell>
          <cell r="B107" t="str">
            <v>Томаты свежие или охлажденные</v>
          </cell>
          <cell r="D107">
            <v>388.33499999999998</v>
          </cell>
          <cell r="F107">
            <v>560.79836999999998</v>
          </cell>
          <cell r="G107">
            <v>6.4328000000000003</v>
          </cell>
        </row>
        <row r="108">
          <cell r="B108" t="str">
            <v>РОССИЯ</v>
          </cell>
          <cell r="D108">
            <v>388.33499999999998</v>
          </cell>
          <cell r="F108">
            <v>560.79836999999998</v>
          </cell>
          <cell r="G108">
            <v>6.4328000000000003</v>
          </cell>
        </row>
        <row r="109">
          <cell r="A109" t="str">
            <v>0703</v>
          </cell>
          <cell r="B109" t="str">
            <v>Лук репчатый, лук шалот, чеснок, лук-порей и прочие луковичные овощи, свежие или охлажденные</v>
          </cell>
          <cell r="D109">
            <v>2.3E-3</v>
          </cell>
          <cell r="F109">
            <v>3.5569999999999997E-2</v>
          </cell>
          <cell r="G109">
            <v>5.94</v>
          </cell>
        </row>
        <row r="110">
          <cell r="B110" t="str">
            <v>КЫРГЫЗСТАH</v>
          </cell>
          <cell r="D110">
            <v>2.3E-3</v>
          </cell>
          <cell r="F110">
            <v>3.5569999999999997E-2</v>
          </cell>
          <cell r="G110">
            <v>5.94</v>
          </cell>
        </row>
        <row r="111">
          <cell r="A111" t="str">
            <v>0704</v>
          </cell>
          <cell r="B111" t="str">
            <v>Капуста кочанная, капуста цветная, кольраби, капуста листовая и аналогичные съедобные овощи из рода brassica, свежие или охлажденные</v>
          </cell>
          <cell r="D111">
            <v>33.151150000000001</v>
          </cell>
          <cell r="F111">
            <v>17.03396</v>
          </cell>
          <cell r="G111">
            <v>13.2</v>
          </cell>
        </row>
        <row r="112">
          <cell r="B112" t="str">
            <v>БЕЛАРУСЬ</v>
          </cell>
          <cell r="D112">
            <v>17</v>
          </cell>
          <cell r="F112">
            <v>6.46</v>
          </cell>
        </row>
        <row r="113">
          <cell r="B113" t="str">
            <v>КЫРГЫЗСТАH</v>
          </cell>
          <cell r="D113">
            <v>9.1500000000000001E-3</v>
          </cell>
          <cell r="F113">
            <v>7.7799999999999994E-2</v>
          </cell>
          <cell r="G113">
            <v>13.2</v>
          </cell>
        </row>
        <row r="114">
          <cell r="B114" t="str">
            <v>РОССИЯ</v>
          </cell>
          <cell r="D114">
            <v>16.141999999999999</v>
          </cell>
          <cell r="F114">
            <v>10.49616</v>
          </cell>
        </row>
        <row r="115">
          <cell r="A115" t="str">
            <v>0705</v>
          </cell>
          <cell r="B115" t="str">
            <v>Салат-латук (lactuca sativa) и цикорий (cichorium sрр.), свежие или охлажденные</v>
          </cell>
          <cell r="D115">
            <v>0.68638999999999994</v>
          </cell>
          <cell r="F115">
            <v>6.1319400000000002</v>
          </cell>
        </row>
        <row r="116">
          <cell r="B116" t="str">
            <v>КЫРГЫЗСТАH</v>
          </cell>
          <cell r="D116">
            <v>0.68638999999999994</v>
          </cell>
          <cell r="F116">
            <v>6.1319400000000002</v>
          </cell>
        </row>
        <row r="117">
          <cell r="A117" t="str">
            <v>0706</v>
          </cell>
          <cell r="B117" t="str">
            <v>Морковь, репа, свекла столовая, козлобородник, сельдерей корневой, редис и прочие аналогичные съедобные корнеплоды, свежие или охлажденные</v>
          </cell>
          <cell r="D117">
            <v>0.14359</v>
          </cell>
          <cell r="F117">
            <v>1.2581199999999999</v>
          </cell>
          <cell r="G117">
            <v>6.99</v>
          </cell>
        </row>
        <row r="118">
          <cell r="B118" t="str">
            <v>КЫРГЫЗСТАH</v>
          </cell>
          <cell r="D118">
            <v>0.14359</v>
          </cell>
          <cell r="F118">
            <v>1.2581199999999999</v>
          </cell>
          <cell r="G118">
            <v>3.35</v>
          </cell>
        </row>
        <row r="119">
          <cell r="B119" t="str">
            <v>РОССИЯ</v>
          </cell>
          <cell r="G119">
            <v>3.64</v>
          </cell>
        </row>
        <row r="120">
          <cell r="A120" t="str">
            <v>0707</v>
          </cell>
          <cell r="B120" t="str">
            <v>Огурцы и корнишоны, свежие или охлажденные</v>
          </cell>
          <cell r="G120">
            <v>0.3</v>
          </cell>
        </row>
        <row r="121">
          <cell r="B121" t="str">
            <v>КЫРГЫЗСТАH</v>
          </cell>
          <cell r="G121">
            <v>0.3</v>
          </cell>
        </row>
        <row r="122">
          <cell r="A122" t="str">
            <v>0708</v>
          </cell>
          <cell r="B122" t="str">
            <v>Бобовые овощи, лущеные или нелущеные, свежие или охлажденные</v>
          </cell>
          <cell r="D122">
            <v>7.2749999999999995E-2</v>
          </cell>
          <cell r="F122">
            <v>1.12775</v>
          </cell>
          <cell r="G122">
            <v>4.9400000000000004</v>
          </cell>
        </row>
        <row r="123">
          <cell r="B123" t="str">
            <v>КЫРГЫЗСТАH</v>
          </cell>
          <cell r="D123">
            <v>7.2749999999999995E-2</v>
          </cell>
          <cell r="F123">
            <v>1.12775</v>
          </cell>
          <cell r="G123">
            <v>4.9400000000000004</v>
          </cell>
        </row>
        <row r="124">
          <cell r="A124" t="str">
            <v>0709</v>
          </cell>
          <cell r="B124" t="str">
            <v>Овощи прочие, свежие или охлажденные</v>
          </cell>
          <cell r="D124">
            <v>0.43371999999999999</v>
          </cell>
          <cell r="F124">
            <v>7.93736</v>
          </cell>
          <cell r="G124">
            <v>73.079899999999995</v>
          </cell>
        </row>
        <row r="125">
          <cell r="B125" t="str">
            <v>КЫРГЫЗСТАH</v>
          </cell>
          <cell r="D125">
            <v>0.43371999999999999</v>
          </cell>
          <cell r="F125">
            <v>7.93736</v>
          </cell>
          <cell r="G125">
            <v>72.602900000000005</v>
          </cell>
        </row>
        <row r="126">
          <cell r="B126" t="str">
            <v>РОССИЯ</v>
          </cell>
          <cell r="G126">
            <v>0.47699999999999998</v>
          </cell>
        </row>
        <row r="127">
          <cell r="A127" t="str">
            <v>0710</v>
          </cell>
          <cell r="B127" t="str">
            <v>Овощи (сырые или сваренные в воде или на пару) замороженные</v>
          </cell>
          <cell r="D127">
            <v>2.4527600000000001</v>
          </cell>
          <cell r="F127">
            <v>3.8220200000000002</v>
          </cell>
          <cell r="G127">
            <v>398.92464999999999</v>
          </cell>
        </row>
        <row r="128">
          <cell r="B128" t="str">
            <v>КЫРГЫЗСТАH</v>
          </cell>
          <cell r="D128">
            <v>2.4527600000000001</v>
          </cell>
          <cell r="F128">
            <v>3.8220200000000002</v>
          </cell>
          <cell r="G128">
            <v>65.176000000000002</v>
          </cell>
        </row>
        <row r="129">
          <cell r="B129" t="str">
            <v>РОССИЯ</v>
          </cell>
          <cell r="G129">
            <v>333.74865</v>
          </cell>
        </row>
        <row r="130">
          <cell r="A130" t="str">
            <v>0711</v>
          </cell>
          <cell r="B130" t="str">
            <v>Овощи консервированные для кратковременного хранения (например, диоксидом серы, в рассоле, сернистой воде или в другом временно консервирующем растворе), но в таком виде непригодные для непосредственного употребления в пищу</v>
          </cell>
          <cell r="G130">
            <v>0.14399999999999999</v>
          </cell>
        </row>
        <row r="131">
          <cell r="B131" t="str">
            <v>РОССИЯ</v>
          </cell>
          <cell r="G131">
            <v>0.14399999999999999</v>
          </cell>
        </row>
        <row r="132">
          <cell r="A132" t="str">
            <v>0712</v>
          </cell>
          <cell r="B132" t="str">
            <v>Овощи сушеные, целые, нарезанные кусками, ломтиками, измельченные или в виде порошка, но не подвергнутые дальнейшей обработке</v>
          </cell>
          <cell r="D132">
            <v>3.9474999999999998</v>
          </cell>
          <cell r="F132">
            <v>16.040179999999999</v>
          </cell>
          <cell r="G132">
            <v>7.1471999999999998</v>
          </cell>
        </row>
        <row r="133">
          <cell r="B133" t="str">
            <v>АРМЕHИЯ</v>
          </cell>
          <cell r="G133">
            <v>0.17199999999999999</v>
          </cell>
        </row>
        <row r="134">
          <cell r="B134" t="str">
            <v>БЕЛАРУСЬ</v>
          </cell>
          <cell r="G134">
            <v>5.7099999999999998E-2</v>
          </cell>
        </row>
        <row r="135">
          <cell r="B135" t="str">
            <v>КЫРГЫЗСТАH</v>
          </cell>
          <cell r="D135">
            <v>3.7090000000000001</v>
          </cell>
          <cell r="F135">
            <v>14.030799999999999</v>
          </cell>
        </row>
        <row r="136">
          <cell r="B136" t="str">
            <v>РОССИЯ</v>
          </cell>
          <cell r="D136">
            <v>0.23849999999999999</v>
          </cell>
          <cell r="F136">
            <v>2.0093800000000002</v>
          </cell>
          <cell r="G136">
            <v>6.9180999999999999</v>
          </cell>
        </row>
        <row r="137">
          <cell r="A137" t="str">
            <v>0713</v>
          </cell>
          <cell r="B137" t="str">
            <v>Овощи бобовые сушеные, лущеные, очищенные от семенной кожуры или неочищенные, колотые или неколотые</v>
          </cell>
          <cell r="G137">
            <v>39.375349999999997</v>
          </cell>
        </row>
        <row r="138">
          <cell r="B138" t="str">
            <v>КЫРГЫЗСТАH</v>
          </cell>
          <cell r="G138">
            <v>21</v>
          </cell>
        </row>
        <row r="139">
          <cell r="B139" t="str">
            <v>РОССИЯ</v>
          </cell>
          <cell r="G139">
            <v>18.375350000000001</v>
          </cell>
        </row>
        <row r="140">
          <cell r="A140" t="str">
            <v>0714</v>
          </cell>
          <cell r="B140" t="str">
            <v>Маниок, маранта, салеп, земляная груша, или топинамбур, сладкий картофель, или батат, и аналогичные корнеплоды и клубнеплоды с высоким содержанием крахмала или инулина, свежие, охлажденные, замороженные или сушеные, целые или нарезанные ломтиками или в</v>
          </cell>
          <cell r="D140">
            <v>2.0100000000000001E-3</v>
          </cell>
          <cell r="F140">
            <v>2.8899999999999999E-2</v>
          </cell>
        </row>
        <row r="141">
          <cell r="B141" t="str">
            <v>КЫРГЫЗСТАH</v>
          </cell>
          <cell r="D141">
            <v>2.0100000000000001E-3</v>
          </cell>
          <cell r="F141">
            <v>2.8899999999999999E-2</v>
          </cell>
        </row>
        <row r="142">
          <cell r="A142" t="str">
            <v>0801</v>
          </cell>
          <cell r="B142" t="str">
            <v>Орехи кокосовые, орехи бразильские и орехи кешью, свежие или сушеные, очищенные от скорлупы или не очищенные, с кожурой или без кожуры</v>
          </cell>
          <cell r="D142">
            <v>1.1850000000000001</v>
          </cell>
          <cell r="F142">
            <v>4.4666899999999998</v>
          </cell>
          <cell r="G142">
            <v>21.531839999999999</v>
          </cell>
        </row>
        <row r="143">
          <cell r="B143" t="str">
            <v>КЫРГЫЗСТАH</v>
          </cell>
          <cell r="D143">
            <v>1.1399999999999999</v>
          </cell>
          <cell r="F143">
            <v>4.1399999999999997</v>
          </cell>
          <cell r="G143">
            <v>2</v>
          </cell>
        </row>
        <row r="144">
          <cell r="B144" t="str">
            <v>РОССИЯ</v>
          </cell>
          <cell r="D144">
            <v>4.4999999999999998E-2</v>
          </cell>
          <cell r="F144">
            <v>0.32668999999999998</v>
          </cell>
          <cell r="G144">
            <v>19.531839999999999</v>
          </cell>
        </row>
        <row r="145">
          <cell r="A145" t="str">
            <v>0802</v>
          </cell>
          <cell r="B145" t="str">
            <v>Прочие орехи, свежие или сушеные, очищенные от скорлупы или неочищенные, с кожурой или без кожуры</v>
          </cell>
          <cell r="D145">
            <v>8.0000000000000004E-4</v>
          </cell>
          <cell r="F145">
            <v>1.6820000000000002E-2</v>
          </cell>
          <cell r="G145">
            <v>22.688140000000001</v>
          </cell>
        </row>
        <row r="146">
          <cell r="B146" t="str">
            <v>КЫРГЫЗСТАH</v>
          </cell>
          <cell r="D146">
            <v>8.0000000000000004E-4</v>
          </cell>
          <cell r="F146">
            <v>1.6820000000000002E-2</v>
          </cell>
          <cell r="G146">
            <v>13.91</v>
          </cell>
        </row>
        <row r="147">
          <cell r="B147" t="str">
            <v>РОССИЯ</v>
          </cell>
          <cell r="G147">
            <v>8.7781400000000005</v>
          </cell>
        </row>
        <row r="148">
          <cell r="A148" t="str">
            <v>0803</v>
          </cell>
          <cell r="B148" t="str">
            <v>Бананы, включая плантайны, свежие или сушеные</v>
          </cell>
          <cell r="G148">
            <v>5.04E-2</v>
          </cell>
        </row>
        <row r="149">
          <cell r="B149" t="str">
            <v>РОССИЯ</v>
          </cell>
          <cell r="G149">
            <v>5.04E-2</v>
          </cell>
        </row>
        <row r="150">
          <cell r="A150" t="str">
            <v>0804</v>
          </cell>
          <cell r="B150" t="str">
            <v>Финики, инжир, ананасы, авокадо, гуайява, манго и мангостан, или гарциния, свежие или сушеные</v>
          </cell>
          <cell r="D150">
            <v>16.118680000000001</v>
          </cell>
          <cell r="F150">
            <v>22.109839999999998</v>
          </cell>
          <cell r="G150">
            <v>16.86468</v>
          </cell>
        </row>
        <row r="151">
          <cell r="B151" t="str">
            <v>КЫРГЫЗСТАH</v>
          </cell>
          <cell r="D151">
            <v>0.56867999999999996</v>
          </cell>
          <cell r="F151">
            <v>6.5474100000000002</v>
          </cell>
          <cell r="G151">
            <v>10.135999999999999</v>
          </cell>
        </row>
        <row r="152">
          <cell r="B152" t="str">
            <v>РОССИЯ</v>
          </cell>
          <cell r="D152">
            <v>15.55</v>
          </cell>
          <cell r="F152">
            <v>15.562430000000001</v>
          </cell>
          <cell r="G152">
            <v>6.7286799999999998</v>
          </cell>
        </row>
        <row r="153">
          <cell r="A153" t="str">
            <v>0805</v>
          </cell>
          <cell r="B153" t="str">
            <v>Цитрусовые плоды, свежие или сушеные</v>
          </cell>
          <cell r="D153">
            <v>38.14</v>
          </cell>
          <cell r="F153">
            <v>20.336320000000001</v>
          </cell>
          <cell r="G153">
            <v>21.4575</v>
          </cell>
        </row>
        <row r="154">
          <cell r="B154" t="str">
            <v>КЫРГЫЗСТАH</v>
          </cell>
          <cell r="D154">
            <v>0.25600000000000001</v>
          </cell>
          <cell r="F154">
            <v>0.40799999999999997</v>
          </cell>
          <cell r="G154">
            <v>5.12</v>
          </cell>
        </row>
        <row r="155">
          <cell r="B155" t="str">
            <v>РОССИЯ</v>
          </cell>
          <cell r="D155">
            <v>37.884</v>
          </cell>
          <cell r="F155">
            <v>19.928319999999999</v>
          </cell>
          <cell r="G155">
            <v>16.337499999999999</v>
          </cell>
        </row>
        <row r="156">
          <cell r="A156" t="str">
            <v>0806</v>
          </cell>
          <cell r="B156" t="str">
            <v>Виноград, свежий или сушеный</v>
          </cell>
          <cell r="G156">
            <v>3.9590000000000001</v>
          </cell>
        </row>
        <row r="157">
          <cell r="B157" t="str">
            <v>КЫРГЫЗСТАH</v>
          </cell>
          <cell r="G157">
            <v>2.85</v>
          </cell>
        </row>
        <row r="158">
          <cell r="B158" t="str">
            <v>РОССИЯ</v>
          </cell>
          <cell r="G158">
            <v>1.109</v>
          </cell>
        </row>
        <row r="159">
          <cell r="A159" t="str">
            <v>0807</v>
          </cell>
          <cell r="B159" t="str">
            <v>Дыни (включая арбузы) и папайя, свежие</v>
          </cell>
          <cell r="D159">
            <v>20.00751</v>
          </cell>
          <cell r="F159">
            <v>14.711</v>
          </cell>
        </row>
        <row r="160">
          <cell r="B160" t="str">
            <v>БЕЛАРУСЬ</v>
          </cell>
          <cell r="D160">
            <v>20</v>
          </cell>
          <cell r="F160">
            <v>14.6</v>
          </cell>
        </row>
        <row r="161">
          <cell r="B161" t="str">
            <v>КЫРГЫЗСТАH</v>
          </cell>
          <cell r="D161">
            <v>7.5100000000000002E-3</v>
          </cell>
          <cell r="F161">
            <v>0.111</v>
          </cell>
        </row>
        <row r="162">
          <cell r="A162" t="str">
            <v>0808</v>
          </cell>
          <cell r="B162" t="str">
            <v>Яблоки, груши и айва, свежие</v>
          </cell>
          <cell r="D162">
            <v>16.847999999999999</v>
          </cell>
          <cell r="F162">
            <v>29.366</v>
          </cell>
          <cell r="G162">
            <v>1753.3889999999999</v>
          </cell>
        </row>
        <row r="163">
          <cell r="B163" t="str">
            <v>КЫРГЫЗСТАH</v>
          </cell>
          <cell r="G163">
            <v>219.70500000000001</v>
          </cell>
        </row>
        <row r="164">
          <cell r="B164" t="str">
            <v>РОССИЯ</v>
          </cell>
          <cell r="D164">
            <v>16.847999999999999</v>
          </cell>
          <cell r="F164">
            <v>29.366</v>
          </cell>
          <cell r="G164">
            <v>1533.684</v>
          </cell>
        </row>
        <row r="165">
          <cell r="A165" t="str">
            <v>0809</v>
          </cell>
          <cell r="B165" t="str">
            <v>Абрикосы, вишня и черешня, персики (включая нектарины), сливы и терн, свежие</v>
          </cell>
          <cell r="D165">
            <v>1.533E-2</v>
          </cell>
          <cell r="F165">
            <v>0.48995</v>
          </cell>
          <cell r="G165">
            <v>222.16831999999999</v>
          </cell>
        </row>
        <row r="166">
          <cell r="B166" t="str">
            <v>КЫРГЫЗСТАH</v>
          </cell>
          <cell r="D166">
            <v>1.533E-2</v>
          </cell>
          <cell r="F166">
            <v>0.48995</v>
          </cell>
          <cell r="G166">
            <v>220.22</v>
          </cell>
        </row>
        <row r="167">
          <cell r="B167" t="str">
            <v>РОССИЯ</v>
          </cell>
          <cell r="G167">
            <v>1.9483200000000001</v>
          </cell>
        </row>
        <row r="168">
          <cell r="A168" t="str">
            <v>0810</v>
          </cell>
          <cell r="B168" t="str">
            <v>Прочие фрукты, свежие</v>
          </cell>
          <cell r="D168">
            <v>0.37129000000000001</v>
          </cell>
          <cell r="F168">
            <v>13.22017</v>
          </cell>
          <cell r="G168">
            <v>213.63</v>
          </cell>
        </row>
        <row r="169">
          <cell r="B169" t="str">
            <v>КЫРГЫЗСТАH</v>
          </cell>
          <cell r="D169">
            <v>0.37129000000000001</v>
          </cell>
          <cell r="F169">
            <v>13.22017</v>
          </cell>
          <cell r="G169">
            <v>89.03</v>
          </cell>
        </row>
        <row r="170">
          <cell r="B170" t="str">
            <v>РОССИЯ</v>
          </cell>
          <cell r="G170">
            <v>124.6</v>
          </cell>
        </row>
        <row r="171">
          <cell r="A171" t="str">
            <v>0811</v>
          </cell>
          <cell r="B171" t="str">
            <v>Фрукты и орехи, подвергнутые или не подвергнутые тепловой обработке в кипящей воде или на пару, замороженные, с добавлением или без добавления сахара или других подслащивающих веществ</v>
          </cell>
          <cell r="D171">
            <v>5.2110000000000003</v>
          </cell>
          <cell r="F171">
            <v>36.632100000000001</v>
          </cell>
          <cell r="G171">
            <v>199.751</v>
          </cell>
        </row>
        <row r="172">
          <cell r="B172" t="str">
            <v>КЫРГЫЗСТАH</v>
          </cell>
          <cell r="G172">
            <v>47.191000000000003</v>
          </cell>
        </row>
        <row r="173">
          <cell r="B173" t="str">
            <v>РОССИЯ</v>
          </cell>
          <cell r="D173">
            <v>5.2110000000000003</v>
          </cell>
          <cell r="F173">
            <v>36.632100000000001</v>
          </cell>
          <cell r="G173">
            <v>152.56</v>
          </cell>
        </row>
        <row r="174">
          <cell r="A174" t="str">
            <v>0813</v>
          </cell>
          <cell r="B174" t="str">
            <v>Фрукты сушеные, кроме плодов товарных позиций 0801 - 0806; смеси орехов или сушеных плодов данной группы</v>
          </cell>
          <cell r="G174">
            <v>75.406530000000004</v>
          </cell>
        </row>
        <row r="175">
          <cell r="B175" t="str">
            <v>КЫРГЫЗСТАH</v>
          </cell>
          <cell r="G175">
            <v>48.96</v>
          </cell>
        </row>
        <row r="176">
          <cell r="B176" t="str">
            <v>РОССИЯ</v>
          </cell>
          <cell r="G176">
            <v>26.446529999999999</v>
          </cell>
        </row>
        <row r="177">
          <cell r="A177" t="str">
            <v>0814</v>
          </cell>
          <cell r="B177" t="str">
            <v>Кожура цитрусовых плодов или корки дынь (включая корки арбузов), свежие, морож.,сушеные или консервир. Для кратк. Хран. В рассоле, сернистой воде или в др.временно консервирующем растворе</v>
          </cell>
          <cell r="G177">
            <v>0.41971999999999998</v>
          </cell>
        </row>
        <row r="178">
          <cell r="B178" t="str">
            <v>РОССИЯ</v>
          </cell>
          <cell r="G178">
            <v>0.41971999999999998</v>
          </cell>
        </row>
        <row r="179">
          <cell r="A179" t="str">
            <v>0901</v>
          </cell>
          <cell r="B179" t="str">
            <v>Кофе, жареный или нежареный, с кофеином или без кофеина; кофейная шелуха и оболочки зерен кофе; заменители кофе, содержащие кофе в любой пропорции</v>
          </cell>
          <cell r="D179">
            <v>89.807980000000001</v>
          </cell>
          <cell r="F179">
            <v>1684.3320900000001</v>
          </cell>
          <cell r="G179">
            <v>951.23311999999999</v>
          </cell>
        </row>
        <row r="180">
          <cell r="B180" t="str">
            <v>АРМЕHИЯ</v>
          </cell>
          <cell r="G180">
            <v>0.253</v>
          </cell>
        </row>
        <row r="181">
          <cell r="B181" t="str">
            <v>БЕЛАРУСЬ</v>
          </cell>
          <cell r="G181">
            <v>25.256</v>
          </cell>
        </row>
        <row r="182">
          <cell r="B182" t="str">
            <v>КЫРГЫЗСТАH</v>
          </cell>
          <cell r="D182">
            <v>18.56521</v>
          </cell>
          <cell r="F182">
            <v>94.153829999999999</v>
          </cell>
          <cell r="G182">
            <v>0.06</v>
          </cell>
        </row>
        <row r="183">
          <cell r="B183" t="str">
            <v>РОССИЯ</v>
          </cell>
          <cell r="D183">
            <v>71.242769999999993</v>
          </cell>
          <cell r="F183">
            <v>1590.1782599999999</v>
          </cell>
          <cell r="G183">
            <v>925.66412000000003</v>
          </cell>
        </row>
        <row r="184">
          <cell r="A184" t="str">
            <v>0902</v>
          </cell>
          <cell r="B184" t="str">
            <v>Чай со вкусо-ароматическими добавками или без них</v>
          </cell>
          <cell r="D184">
            <v>1184.67761</v>
          </cell>
          <cell r="F184">
            <v>7171.3606900000004</v>
          </cell>
          <cell r="G184">
            <v>674.12846999999999</v>
          </cell>
        </row>
        <row r="185">
          <cell r="B185" t="str">
            <v>БЕЛАРУСЬ</v>
          </cell>
          <cell r="D185">
            <v>0.77500000000000002</v>
          </cell>
          <cell r="F185">
            <v>4.742</v>
          </cell>
          <cell r="G185">
            <v>0.53088000000000002</v>
          </cell>
        </row>
        <row r="186">
          <cell r="B186" t="str">
            <v>КЫРГЫЗСТАH</v>
          </cell>
          <cell r="D186">
            <v>386.11702000000002</v>
          </cell>
          <cell r="F186">
            <v>2364.2429900000002</v>
          </cell>
          <cell r="G186">
            <v>3.6700400000000002</v>
          </cell>
        </row>
        <row r="187">
          <cell r="B187" t="str">
            <v>РОССИЯ</v>
          </cell>
          <cell r="D187">
            <v>797.78558999999996</v>
          </cell>
          <cell r="F187">
            <v>4802.3756999999996</v>
          </cell>
          <cell r="G187">
            <v>669.92755</v>
          </cell>
        </row>
        <row r="188">
          <cell r="A188" t="str">
            <v>0904</v>
          </cell>
          <cell r="B188" t="str">
            <v>Перец рода piper; плоды рода capsicum или рода pimenta, сушеные, дробленые или молотые</v>
          </cell>
          <cell r="D188">
            <v>15.170439999999999</v>
          </cell>
          <cell r="F188">
            <v>75.45317</v>
          </cell>
          <cell r="G188">
            <v>29.250830000000001</v>
          </cell>
        </row>
        <row r="189">
          <cell r="B189" t="str">
            <v>БЕЛАРУСЬ</v>
          </cell>
          <cell r="G189">
            <v>0.11199000000000001</v>
          </cell>
        </row>
        <row r="190">
          <cell r="B190" t="str">
            <v>КЫРГЫЗСТАH</v>
          </cell>
          <cell r="D190">
            <v>11.7134</v>
          </cell>
          <cell r="F190">
            <v>51.75844</v>
          </cell>
          <cell r="G190">
            <v>2.8999999999999998E-3</v>
          </cell>
        </row>
        <row r="191">
          <cell r="B191" t="str">
            <v>РОССИЯ</v>
          </cell>
          <cell r="D191">
            <v>3.4570400000000001</v>
          </cell>
          <cell r="F191">
            <v>23.69473</v>
          </cell>
          <cell r="G191">
            <v>29.135940000000002</v>
          </cell>
        </row>
        <row r="192">
          <cell r="A192" t="str">
            <v>0905</v>
          </cell>
          <cell r="B192" t="str">
            <v>Ваниль</v>
          </cell>
          <cell r="D192">
            <v>0.76700000000000002</v>
          </cell>
          <cell r="F192">
            <v>2.4580000000000002</v>
          </cell>
          <cell r="G192">
            <v>9.9399999999999992E-3</v>
          </cell>
        </row>
        <row r="193">
          <cell r="B193" t="str">
            <v>КЫРГЫЗСТАH</v>
          </cell>
          <cell r="D193">
            <v>0.76700000000000002</v>
          </cell>
          <cell r="F193">
            <v>2.4580000000000002</v>
          </cell>
        </row>
        <row r="194">
          <cell r="B194" t="str">
            <v>РОССИЯ</v>
          </cell>
          <cell r="G194">
            <v>9.9399999999999992E-3</v>
          </cell>
        </row>
        <row r="195">
          <cell r="A195" t="str">
            <v>0906</v>
          </cell>
          <cell r="B195" t="str">
            <v>Корица и цветки коричного дерева</v>
          </cell>
          <cell r="D195">
            <v>3.9E-2</v>
          </cell>
          <cell r="F195">
            <v>0.28509000000000001</v>
          </cell>
          <cell r="G195">
            <v>2.93005</v>
          </cell>
        </row>
        <row r="196">
          <cell r="B196" t="str">
            <v>БЕЛАРУСЬ</v>
          </cell>
          <cell r="G196">
            <v>5.2500000000000003E-3</v>
          </cell>
        </row>
        <row r="197">
          <cell r="B197" t="str">
            <v>РОССИЯ</v>
          </cell>
          <cell r="D197">
            <v>3.9E-2</v>
          </cell>
          <cell r="F197">
            <v>0.28509000000000001</v>
          </cell>
          <cell r="G197">
            <v>2.9247999999999998</v>
          </cell>
        </row>
        <row r="198">
          <cell r="A198" t="str">
            <v>0907</v>
          </cell>
          <cell r="B198" t="str">
            <v>Гвоздика (целые плоды, цветки и цветоножки)</v>
          </cell>
          <cell r="D198">
            <v>1.7100000000000001E-2</v>
          </cell>
          <cell r="F198">
            <v>0.36236000000000002</v>
          </cell>
          <cell r="G198">
            <v>2.8356599999999998</v>
          </cell>
        </row>
        <row r="199">
          <cell r="B199" t="str">
            <v>БЕЛАРУСЬ</v>
          </cell>
          <cell r="G199">
            <v>2.2000000000000001E-3</v>
          </cell>
        </row>
        <row r="200">
          <cell r="B200" t="str">
            <v>РОССИЯ</v>
          </cell>
          <cell r="D200">
            <v>1.7100000000000001E-2</v>
          </cell>
          <cell r="F200">
            <v>0.36236000000000002</v>
          </cell>
          <cell r="G200">
            <v>2.8334600000000001</v>
          </cell>
        </row>
        <row r="201">
          <cell r="A201" t="str">
            <v>0908</v>
          </cell>
          <cell r="B201" t="str">
            <v>Мускатный орех, мацис и кардамон</v>
          </cell>
          <cell r="D201">
            <v>8.0000000000000002E-3</v>
          </cell>
          <cell r="F201">
            <v>0.10181</v>
          </cell>
          <cell r="G201">
            <v>0.34514</v>
          </cell>
        </row>
        <row r="202">
          <cell r="B202" t="str">
            <v>БЕЛАРУСЬ</v>
          </cell>
          <cell r="G202">
            <v>1E-3</v>
          </cell>
        </row>
        <row r="203">
          <cell r="B203" t="str">
            <v>РОССИЯ</v>
          </cell>
          <cell r="D203">
            <v>8.0000000000000002E-3</v>
          </cell>
          <cell r="F203">
            <v>0.10181</v>
          </cell>
          <cell r="G203">
            <v>0.34414</v>
          </cell>
        </row>
        <row r="204">
          <cell r="A204" t="str">
            <v>0909</v>
          </cell>
          <cell r="B204" t="str">
            <v>Семена аниса, бадьяна, фенхеля, кориандра, тмина римского, или тмина волошского, или тмина; ягоды можжевельника</v>
          </cell>
          <cell r="D204">
            <v>0.15049999999999999</v>
          </cell>
          <cell r="F204">
            <v>1.1248199999999999</v>
          </cell>
          <cell r="G204">
            <v>118.80683000000001</v>
          </cell>
        </row>
        <row r="205">
          <cell r="B205" t="str">
            <v>БЕЛАРУСЬ</v>
          </cell>
          <cell r="G205">
            <v>4.5999999999999999E-3</v>
          </cell>
        </row>
        <row r="206">
          <cell r="B206" t="str">
            <v>РОССИЯ</v>
          </cell>
          <cell r="D206">
            <v>0.15049999999999999</v>
          </cell>
          <cell r="F206">
            <v>1.1248199999999999</v>
          </cell>
          <cell r="G206">
            <v>118.80222999999999</v>
          </cell>
        </row>
        <row r="207">
          <cell r="A207" t="str">
            <v>0910</v>
          </cell>
          <cell r="B207" t="str">
            <v>Имбирь, шафран, турмерик (куркума), тимьян, или чабрец, лавровый лист, карри и прочие пряности</v>
          </cell>
          <cell r="D207">
            <v>99.402780000000007</v>
          </cell>
          <cell r="F207">
            <v>296.96136999999999</v>
          </cell>
          <cell r="G207">
            <v>21.111820000000002</v>
          </cell>
        </row>
        <row r="208">
          <cell r="B208" t="str">
            <v>БЕЛАРУСЬ</v>
          </cell>
          <cell r="G208">
            <v>3.5999999999999997E-2</v>
          </cell>
        </row>
        <row r="209">
          <cell r="B209" t="str">
            <v>КЫРГЫЗСТАH</v>
          </cell>
          <cell r="D209">
            <v>1.5520099999999999</v>
          </cell>
          <cell r="F209">
            <v>14.93266</v>
          </cell>
          <cell r="G209">
            <v>1.0800000000000001E-2</v>
          </cell>
        </row>
        <row r="210">
          <cell r="B210" t="str">
            <v>РОССИЯ</v>
          </cell>
          <cell r="D210">
            <v>97.850769999999997</v>
          </cell>
          <cell r="F210">
            <v>282.02870999999999</v>
          </cell>
          <cell r="G210">
            <v>21.065020000000001</v>
          </cell>
        </row>
        <row r="211">
          <cell r="A211" t="str">
            <v>1001</v>
          </cell>
          <cell r="B211" t="str">
            <v>Пшеница и меслин</v>
          </cell>
          <cell r="G211">
            <v>234489.10625000001</v>
          </cell>
        </row>
        <row r="212">
          <cell r="B212" t="str">
            <v>РОССИЯ</v>
          </cell>
          <cell r="G212">
            <v>234489.10625000001</v>
          </cell>
        </row>
        <row r="213">
          <cell r="A213" t="str">
            <v>1002</v>
          </cell>
          <cell r="B213" t="str">
            <v>Рожь</v>
          </cell>
          <cell r="G213">
            <v>11060.923000000001</v>
          </cell>
        </row>
        <row r="214">
          <cell r="B214" t="str">
            <v>РОССИЯ</v>
          </cell>
          <cell r="G214">
            <v>11060.923000000001</v>
          </cell>
        </row>
        <row r="215">
          <cell r="A215" t="str">
            <v>1003</v>
          </cell>
          <cell r="B215" t="str">
            <v>Ячмень</v>
          </cell>
          <cell r="G215">
            <v>6524.7</v>
          </cell>
        </row>
        <row r="216">
          <cell r="B216" t="str">
            <v>РОССИЯ</v>
          </cell>
          <cell r="G216">
            <v>6524.7</v>
          </cell>
        </row>
        <row r="217">
          <cell r="A217" t="str">
            <v>1004</v>
          </cell>
          <cell r="B217" t="str">
            <v>Овес</v>
          </cell>
          <cell r="G217">
            <v>16146.038</v>
          </cell>
        </row>
        <row r="218">
          <cell r="B218" t="str">
            <v>РОССИЯ</v>
          </cell>
          <cell r="G218">
            <v>16146.038</v>
          </cell>
        </row>
        <row r="219">
          <cell r="A219" t="str">
            <v>1005</v>
          </cell>
          <cell r="B219" t="str">
            <v>Кукуруза</v>
          </cell>
          <cell r="D219">
            <v>463.23200000000003</v>
          </cell>
          <cell r="F219">
            <v>516.55696999999998</v>
          </cell>
          <cell r="G219">
            <v>85.277249999999995</v>
          </cell>
        </row>
        <row r="220">
          <cell r="B220" t="str">
            <v>БЕЛАРУСЬ</v>
          </cell>
          <cell r="D220">
            <v>20.411999999999999</v>
          </cell>
          <cell r="F220">
            <v>15.503119999999999</v>
          </cell>
        </row>
        <row r="221">
          <cell r="B221" t="str">
            <v>КЫРГЫЗСТАH</v>
          </cell>
          <cell r="D221">
            <v>74.27</v>
          </cell>
          <cell r="F221">
            <v>115.76776</v>
          </cell>
        </row>
        <row r="222">
          <cell r="B222" t="str">
            <v>РОССИЯ</v>
          </cell>
          <cell r="D222">
            <v>368.55</v>
          </cell>
          <cell r="F222">
            <v>385.28609</v>
          </cell>
          <cell r="G222">
            <v>85.277249999999995</v>
          </cell>
        </row>
        <row r="223">
          <cell r="A223" t="str">
            <v>1006</v>
          </cell>
          <cell r="B223" t="str">
            <v>Рис</v>
          </cell>
          <cell r="D223">
            <v>451.72699999999998</v>
          </cell>
          <cell r="F223">
            <v>371.64562999999998</v>
          </cell>
          <cell r="G223">
            <v>184.23035999999999</v>
          </cell>
        </row>
        <row r="224">
          <cell r="B224" t="str">
            <v>КЫРГЫЗСТАH</v>
          </cell>
          <cell r="D224">
            <v>203.18700000000001</v>
          </cell>
          <cell r="F224">
            <v>183.47763</v>
          </cell>
          <cell r="G224">
            <v>0.09</v>
          </cell>
        </row>
        <row r="225">
          <cell r="B225" t="str">
            <v>РОССИЯ</v>
          </cell>
          <cell r="D225">
            <v>248.54</v>
          </cell>
          <cell r="F225">
            <v>188.16800000000001</v>
          </cell>
          <cell r="G225">
            <v>184.14035999999999</v>
          </cell>
        </row>
        <row r="226">
          <cell r="A226" t="str">
            <v>1007</v>
          </cell>
          <cell r="B226" t="str">
            <v>Сорго зерновое</v>
          </cell>
          <cell r="D226">
            <v>6.1800000000000001E-2</v>
          </cell>
          <cell r="F226">
            <v>0.48125000000000001</v>
          </cell>
          <cell r="G226">
            <v>8.0050000000000008</v>
          </cell>
        </row>
        <row r="227">
          <cell r="B227" t="str">
            <v>КЫРГЫЗСТАH</v>
          </cell>
          <cell r="D227">
            <v>6.1800000000000001E-2</v>
          </cell>
          <cell r="F227">
            <v>0.48125000000000001</v>
          </cell>
        </row>
        <row r="228">
          <cell r="B228" t="str">
            <v>РОССИЯ</v>
          </cell>
          <cell r="G228">
            <v>8.0050000000000008</v>
          </cell>
        </row>
        <row r="229">
          <cell r="A229" t="str">
            <v>1008</v>
          </cell>
          <cell r="B229" t="str">
            <v>Гречиха, просо и семена канареечника; прочие злаки</v>
          </cell>
          <cell r="D229">
            <v>0.315</v>
          </cell>
          <cell r="F229">
            <v>1.98376</v>
          </cell>
          <cell r="G229">
            <v>703.73554999999999</v>
          </cell>
        </row>
        <row r="230">
          <cell r="B230" t="str">
            <v>КЫРГЫЗСТАH</v>
          </cell>
          <cell r="D230">
            <v>0.315</v>
          </cell>
          <cell r="F230">
            <v>1.98376</v>
          </cell>
        </row>
        <row r="231">
          <cell r="B231" t="str">
            <v>РОССИЯ</v>
          </cell>
          <cell r="G231">
            <v>703.73554999999999</v>
          </cell>
        </row>
        <row r="232">
          <cell r="A232" t="str">
            <v>1101</v>
          </cell>
          <cell r="B232" t="str">
            <v>Мука пшеничная или пшенично-ржаная</v>
          </cell>
          <cell r="D232">
            <v>186.65</v>
          </cell>
          <cell r="F232">
            <v>88.080370000000002</v>
          </cell>
          <cell r="G232">
            <v>523.92790000000002</v>
          </cell>
        </row>
        <row r="233">
          <cell r="B233" t="str">
            <v>БЕЛАРУСЬ</v>
          </cell>
          <cell r="D233">
            <v>81</v>
          </cell>
          <cell r="F233">
            <v>37.079000000000001</v>
          </cell>
        </row>
        <row r="234">
          <cell r="B234" t="str">
            <v>КЫРГЫЗСТАH</v>
          </cell>
          <cell r="D234">
            <v>85.65</v>
          </cell>
          <cell r="F234">
            <v>42.59637</v>
          </cell>
        </row>
        <row r="235">
          <cell r="B235" t="str">
            <v>РОССИЯ</v>
          </cell>
          <cell r="D235">
            <v>20</v>
          </cell>
          <cell r="F235">
            <v>8.4049999999999994</v>
          </cell>
          <cell r="G235">
            <v>523.92790000000002</v>
          </cell>
        </row>
        <row r="236">
          <cell r="A236" t="str">
            <v>1102</v>
          </cell>
          <cell r="B236" t="str">
            <v>Мука из зерна прочих злаков, кроме пшеничной или пшенично-ржаной</v>
          </cell>
          <cell r="G236">
            <v>51.594659999999998</v>
          </cell>
        </row>
        <row r="237">
          <cell r="B237" t="str">
            <v>РОССИЯ</v>
          </cell>
          <cell r="G237">
            <v>51.594659999999998</v>
          </cell>
        </row>
        <row r="238">
          <cell r="A238" t="str">
            <v>1103</v>
          </cell>
          <cell r="B238" t="str">
            <v>Крупа, мука грубого помола и гранулы из зерна злаков</v>
          </cell>
          <cell r="D238">
            <v>3220.9749999999999</v>
          </cell>
          <cell r="F238">
            <v>1672.3936200000001</v>
          </cell>
          <cell r="G238">
            <v>485.71206000000001</v>
          </cell>
        </row>
        <row r="239">
          <cell r="B239" t="str">
            <v>РОССИЯ</v>
          </cell>
          <cell r="D239">
            <v>3220.9749999999999</v>
          </cell>
          <cell r="F239">
            <v>1672.3936200000001</v>
          </cell>
          <cell r="G239">
            <v>485.71206000000001</v>
          </cell>
        </row>
        <row r="240">
          <cell r="A240" t="str">
            <v>1104</v>
          </cell>
          <cell r="B240" t="str">
            <v>Зерно злаков, обработанное другими способами (например, шелушеное, плюще?ное, переработанное в хлопья, обрушенное, в виде сечки или дробленое), кроме риса товарной позиции 1006; зародыши зерна злаков, целые, плющеные, в виде хлопьев или молотые</v>
          </cell>
          <cell r="D240">
            <v>18.483000000000001</v>
          </cell>
          <cell r="F240">
            <v>13.982150000000001</v>
          </cell>
          <cell r="G240">
            <v>1239.2673500000001</v>
          </cell>
        </row>
        <row r="241">
          <cell r="B241" t="str">
            <v>КЫРГЫЗСТАH</v>
          </cell>
          <cell r="D241">
            <v>0.5</v>
          </cell>
          <cell r="F241">
            <v>1.1271500000000001</v>
          </cell>
        </row>
        <row r="242">
          <cell r="B242" t="str">
            <v>РОССИЯ</v>
          </cell>
          <cell r="D242">
            <v>17.983000000000001</v>
          </cell>
          <cell r="F242">
            <v>12.855</v>
          </cell>
          <cell r="G242">
            <v>1239.2673500000001</v>
          </cell>
        </row>
        <row r="243">
          <cell r="A243" t="str">
            <v>1105</v>
          </cell>
          <cell r="B243" t="str">
            <v>Мука тонкого и грубого помола, порошок, хлопья, гранулы картофельные</v>
          </cell>
          <cell r="G243">
            <v>27.454999999999998</v>
          </cell>
        </row>
        <row r="244">
          <cell r="B244" t="str">
            <v>БЕЛАРУСЬ</v>
          </cell>
          <cell r="G244">
            <v>2E-3</v>
          </cell>
        </row>
        <row r="245">
          <cell r="B245" t="str">
            <v>РОССИЯ</v>
          </cell>
          <cell r="G245">
            <v>27.452999999999999</v>
          </cell>
        </row>
        <row r="246">
          <cell r="A246" t="str">
            <v>1106</v>
          </cell>
          <cell r="B246" t="str">
            <v>Мука тонкого и грубого помола и порошок из сушеных бобовых овощей товарной позиции 0713, из сердцевины саговой пальмы, из корнеплодов или клубнеплодов товарной позиции 0714 или продуктов группы 08</v>
          </cell>
          <cell r="G246">
            <v>25.931560000000001</v>
          </cell>
        </row>
        <row r="247">
          <cell r="B247" t="str">
            <v>БЕЛАРУСЬ</v>
          </cell>
          <cell r="G247">
            <v>4.2</v>
          </cell>
        </row>
        <row r="248">
          <cell r="B248" t="str">
            <v>КЫРГЫЗСТАH</v>
          </cell>
          <cell r="G248">
            <v>0.27600000000000002</v>
          </cell>
        </row>
        <row r="249">
          <cell r="B249" t="str">
            <v>РОССИЯ</v>
          </cell>
          <cell r="G249">
            <v>21.455559999999998</v>
          </cell>
        </row>
        <row r="250">
          <cell r="A250" t="str">
            <v>1107</v>
          </cell>
          <cell r="B250" t="str">
            <v>Солод, поджаренный или неподжаренный</v>
          </cell>
          <cell r="G250">
            <v>173.34757999999999</v>
          </cell>
        </row>
        <row r="251">
          <cell r="B251" t="str">
            <v>РОССИЯ</v>
          </cell>
          <cell r="G251">
            <v>173.34757999999999</v>
          </cell>
        </row>
        <row r="252">
          <cell r="A252" t="str">
            <v>1108</v>
          </cell>
          <cell r="B252" t="str">
            <v>Крахмал; инулин</v>
          </cell>
          <cell r="D252">
            <v>1.66</v>
          </cell>
          <cell r="F252">
            <v>2.6880000000000002</v>
          </cell>
          <cell r="G252">
            <v>1013.7072899999999</v>
          </cell>
        </row>
        <row r="253">
          <cell r="B253" t="str">
            <v>БЕЛАРУСЬ</v>
          </cell>
          <cell r="G253">
            <v>140.53200000000001</v>
          </cell>
        </row>
        <row r="254">
          <cell r="B254" t="str">
            <v>КЫРГЫЗСТАH</v>
          </cell>
          <cell r="D254">
            <v>1.66</v>
          </cell>
          <cell r="F254">
            <v>2.6880000000000002</v>
          </cell>
          <cell r="G254">
            <v>97</v>
          </cell>
        </row>
        <row r="255">
          <cell r="B255" t="str">
            <v>РОССИЯ</v>
          </cell>
          <cell r="G255">
            <v>776.17529000000002</v>
          </cell>
        </row>
        <row r="256">
          <cell r="A256" t="str">
            <v>1109</v>
          </cell>
          <cell r="B256" t="str">
            <v>Клейковина пшеничная, сухая или сырая</v>
          </cell>
          <cell r="D256">
            <v>2</v>
          </cell>
          <cell r="F256">
            <v>4.6991899999999998</v>
          </cell>
        </row>
        <row r="257">
          <cell r="B257" t="str">
            <v>КЫРГЫЗСТАH</v>
          </cell>
          <cell r="D257">
            <v>2</v>
          </cell>
          <cell r="F257">
            <v>4.6991899999999998</v>
          </cell>
        </row>
        <row r="258">
          <cell r="A258" t="str">
            <v>1201</v>
          </cell>
          <cell r="B258" t="str">
            <v>Соевые бобы, дробленые или недробленые</v>
          </cell>
          <cell r="G258">
            <v>4383.88</v>
          </cell>
        </row>
        <row r="259">
          <cell r="B259" t="str">
            <v>РОССИЯ</v>
          </cell>
          <cell r="G259">
            <v>4383.88</v>
          </cell>
        </row>
        <row r="260">
          <cell r="A260" t="str">
            <v>1202</v>
          </cell>
          <cell r="B260" t="str">
            <v>Арахис, нежареный или не приготовленный каким-либо другим способом, лущеный или нелущеный, дробленый или недробленый</v>
          </cell>
          <cell r="G260">
            <v>2.97</v>
          </cell>
        </row>
        <row r="261">
          <cell r="B261" t="str">
            <v>КЫРГЫЗСТАH</v>
          </cell>
          <cell r="G261">
            <v>2.97</v>
          </cell>
        </row>
        <row r="262">
          <cell r="A262" t="str">
            <v>1204</v>
          </cell>
          <cell r="B262" t="str">
            <v>Семена льна, дробленые или недробленые</v>
          </cell>
          <cell r="D262">
            <v>0.49</v>
          </cell>
          <cell r="F262">
            <v>2.4910000000000001</v>
          </cell>
          <cell r="G262">
            <v>86.250330000000005</v>
          </cell>
        </row>
        <row r="263">
          <cell r="B263" t="str">
            <v>КЫРГЫЗСТАH</v>
          </cell>
          <cell r="D263">
            <v>0.49</v>
          </cell>
          <cell r="F263">
            <v>2.4910000000000001</v>
          </cell>
        </row>
        <row r="264">
          <cell r="B264" t="str">
            <v>РОССИЯ</v>
          </cell>
          <cell r="G264">
            <v>86.250330000000005</v>
          </cell>
        </row>
        <row r="265">
          <cell r="A265" t="str">
            <v>1205</v>
          </cell>
          <cell r="B265" t="str">
            <v>Семена рапса, или кользы, дробленые или недробленые</v>
          </cell>
          <cell r="G265">
            <v>1662.35</v>
          </cell>
        </row>
        <row r="266">
          <cell r="B266" t="str">
            <v>РОССИЯ</v>
          </cell>
          <cell r="G266">
            <v>1662.35</v>
          </cell>
        </row>
        <row r="267">
          <cell r="A267" t="str">
            <v>1206</v>
          </cell>
          <cell r="B267" t="str">
            <v>Семена подсолнечника, дробленые или недробленые</v>
          </cell>
          <cell r="D267">
            <v>1.59</v>
          </cell>
          <cell r="F267">
            <v>12.23893</v>
          </cell>
          <cell r="G267">
            <v>222.56440000000001</v>
          </cell>
        </row>
        <row r="268">
          <cell r="B268" t="str">
            <v>КЫРГЫЗСТАH</v>
          </cell>
          <cell r="D268">
            <v>1.59</v>
          </cell>
          <cell r="F268">
            <v>12.23893</v>
          </cell>
        </row>
        <row r="269">
          <cell r="B269" t="str">
            <v>РОССИЯ</v>
          </cell>
          <cell r="G269">
            <v>222.56440000000001</v>
          </cell>
        </row>
        <row r="270">
          <cell r="A270" t="str">
            <v>1207</v>
          </cell>
          <cell r="B270" t="str">
            <v>Семена и плоды прочих масличных культур, дробленые или недробленые</v>
          </cell>
          <cell r="D270">
            <v>1.788</v>
          </cell>
          <cell r="F270">
            <v>6.7016400000000003</v>
          </cell>
          <cell r="G270">
            <v>29.127369999999999</v>
          </cell>
        </row>
        <row r="271">
          <cell r="B271" t="str">
            <v>БЕЛАРУСЬ</v>
          </cell>
          <cell r="G271">
            <v>8.6300000000000005E-3</v>
          </cell>
        </row>
        <row r="272">
          <cell r="B272" t="str">
            <v>КЫРГЫЗСТАH</v>
          </cell>
          <cell r="D272">
            <v>1.738</v>
          </cell>
          <cell r="F272">
            <v>6.423</v>
          </cell>
        </row>
        <row r="273">
          <cell r="B273" t="str">
            <v>РОССИЯ</v>
          </cell>
          <cell r="D273">
            <v>0.05</v>
          </cell>
          <cell r="F273">
            <v>0.27864</v>
          </cell>
          <cell r="G273">
            <v>29.118739999999999</v>
          </cell>
        </row>
        <row r="274">
          <cell r="A274" t="str">
            <v>1208</v>
          </cell>
          <cell r="B274" t="str">
            <v>Мука тонкого и грубого помола из семян или плодов масличных культур, кроме семян горчицы</v>
          </cell>
          <cell r="G274">
            <v>1.3419000000000001</v>
          </cell>
        </row>
        <row r="275">
          <cell r="B275" t="str">
            <v>РОССИЯ</v>
          </cell>
          <cell r="G275">
            <v>1.3419000000000001</v>
          </cell>
        </row>
        <row r="276">
          <cell r="A276" t="str">
            <v>1209</v>
          </cell>
          <cell r="B276" t="str">
            <v>Семена, плоды и споры для посева</v>
          </cell>
          <cell r="D276">
            <v>1.40303</v>
          </cell>
          <cell r="F276">
            <v>8528.0370999999996</v>
          </cell>
          <cell r="G276">
            <v>5.0724499999999999</v>
          </cell>
        </row>
        <row r="277">
          <cell r="B277" t="str">
            <v>БЕЛАРУСЬ</v>
          </cell>
          <cell r="G277">
            <v>1.5E-3</v>
          </cell>
        </row>
        <row r="278">
          <cell r="B278" t="str">
            <v>КЫРГЫЗСТАH</v>
          </cell>
          <cell r="G278">
            <v>3.65</v>
          </cell>
        </row>
        <row r="279">
          <cell r="B279" t="str">
            <v>РОССИЯ</v>
          </cell>
          <cell r="D279">
            <v>1.40303</v>
          </cell>
          <cell r="F279">
            <v>8528.0370999999996</v>
          </cell>
          <cell r="G279">
            <v>1.4209499999999999</v>
          </cell>
        </row>
        <row r="280">
          <cell r="A280" t="str">
            <v>1210</v>
          </cell>
          <cell r="B280" t="str">
            <v>Шишки хмеля, свежие или сушеные, дробленые или недробленые, в порошкообразном виде или в виде гранул; лупулин</v>
          </cell>
          <cell r="G280">
            <v>0.23699999999999999</v>
          </cell>
        </row>
        <row r="281">
          <cell r="B281" t="str">
            <v>РОССИЯ</v>
          </cell>
          <cell r="G281">
            <v>0.23699999999999999</v>
          </cell>
        </row>
        <row r="282">
          <cell r="A282" t="str">
            <v>1211</v>
          </cell>
          <cell r="B282" t="str">
            <v>Растения и их части (включая семена и плоды), используемые в основном в парфюмерии, фармации или инсектицидных, фунгицидных или аналогичных целях, свежие или сушеные, целые или измельченные, дробленые или молотые</v>
          </cell>
          <cell r="D282">
            <v>5.9999999999999995E-4</v>
          </cell>
          <cell r="F282">
            <v>3.0939999999999999E-2</v>
          </cell>
          <cell r="G282">
            <v>38.770000000000003</v>
          </cell>
        </row>
        <row r="283">
          <cell r="B283" t="str">
            <v>АРМЕHИЯ</v>
          </cell>
          <cell r="G283">
            <v>1.1719999999999999</v>
          </cell>
        </row>
        <row r="284">
          <cell r="B284" t="str">
            <v>БЕЛАРУСЬ</v>
          </cell>
          <cell r="G284">
            <v>2.2000000000000001E-3</v>
          </cell>
        </row>
        <row r="285">
          <cell r="B285" t="str">
            <v>КЫРГЫЗСТАH</v>
          </cell>
          <cell r="D285">
            <v>5.9999999999999995E-4</v>
          </cell>
          <cell r="F285">
            <v>3.0939999999999999E-2</v>
          </cell>
          <cell r="G285">
            <v>3.3450000000000001E-2</v>
          </cell>
        </row>
        <row r="286">
          <cell r="B286" t="str">
            <v>РОССИЯ</v>
          </cell>
          <cell r="G286">
            <v>37.562350000000002</v>
          </cell>
        </row>
        <row r="287">
          <cell r="A287" t="str">
            <v>1212</v>
          </cell>
          <cell r="B287" t="str">
            <v>Плоды рожкового дерева, морские и прочие водоросли, свекла сахарная и сахарный тростник, свежие, охлажденные, мороженые или сушеные, дробленые или недробленые; косточки плодов и их ядра, прочие продукты растительного происхождения (включая необжаренные</v>
          </cell>
          <cell r="D287">
            <v>7.1652399999999998</v>
          </cell>
          <cell r="F287">
            <v>259.74362000000002</v>
          </cell>
          <cell r="G287">
            <v>12.19069</v>
          </cell>
        </row>
        <row r="288">
          <cell r="B288" t="str">
            <v>КЫРГЫЗСТАH</v>
          </cell>
          <cell r="D288">
            <v>7.1652399999999998</v>
          </cell>
          <cell r="F288">
            <v>259.74362000000002</v>
          </cell>
        </row>
        <row r="289">
          <cell r="B289" t="str">
            <v>РОССИЯ</v>
          </cell>
          <cell r="G289">
            <v>12.19069</v>
          </cell>
        </row>
        <row r="290">
          <cell r="A290" t="str">
            <v>1214</v>
          </cell>
          <cell r="B290" t="str">
            <v>Брюква, свекла листовая (мангольд), корнеплоды кормовые, сено, люцерна, клевер, эспарцет, капуста кормовая, люпин, вика и аналогичные кормовые продукты, гранулированные или негранулированные</v>
          </cell>
          <cell r="G290">
            <v>6.3E-2</v>
          </cell>
        </row>
        <row r="291">
          <cell r="B291" t="str">
            <v>РОССИЯ</v>
          </cell>
          <cell r="G291">
            <v>6.3E-2</v>
          </cell>
        </row>
        <row r="292">
          <cell r="A292" t="str">
            <v>1301</v>
          </cell>
          <cell r="B292" t="str">
            <v>Шеллак природный неочищенный; природные камеди, смолы, гуммисмолы и живица (например, бальзамы)</v>
          </cell>
          <cell r="G292">
            <v>17.3551</v>
          </cell>
        </row>
        <row r="293">
          <cell r="B293" t="str">
            <v>РОССИЯ</v>
          </cell>
          <cell r="G293">
            <v>17.3551</v>
          </cell>
        </row>
        <row r="294">
          <cell r="A294" t="str">
            <v>1302</v>
          </cell>
          <cell r="B294" t="str">
            <v>Соки и экстракты растительные; пектиновые вещества, пектинаты и пектаты; агар-агар и другие клеи и загустители растительного происхождения, видоизмененные или невидоизмененные</v>
          </cell>
          <cell r="D294">
            <v>46.917380000000001</v>
          </cell>
          <cell r="F294">
            <v>521.82136000000003</v>
          </cell>
          <cell r="G294">
            <v>43.37706</v>
          </cell>
        </row>
        <row r="295">
          <cell r="B295" t="str">
            <v>БЕЛАРУСЬ</v>
          </cell>
          <cell r="D295">
            <v>5.1799999999999997E-3</v>
          </cell>
          <cell r="F295">
            <v>0.74617999999999995</v>
          </cell>
          <cell r="G295">
            <v>5.6000000000000001E-2</v>
          </cell>
        </row>
        <row r="296">
          <cell r="B296" t="str">
            <v>КЫРГЫЗСТАH</v>
          </cell>
          <cell r="D296">
            <v>2.895</v>
          </cell>
          <cell r="F296">
            <v>35.225729999999999</v>
          </cell>
        </row>
        <row r="297">
          <cell r="B297" t="str">
            <v>РОССИЯ</v>
          </cell>
          <cell r="D297">
            <v>44.017200000000003</v>
          </cell>
          <cell r="F297">
            <v>485.84944999999999</v>
          </cell>
          <cell r="G297">
            <v>43.321060000000003</v>
          </cell>
        </row>
        <row r="298">
          <cell r="A298" t="str">
            <v>1404</v>
          </cell>
          <cell r="B298" t="str">
            <v>Материалы растительного происхождения, в другом месте не поименованные или не включенные</v>
          </cell>
          <cell r="G298">
            <v>42.734490000000001</v>
          </cell>
        </row>
        <row r="299">
          <cell r="B299" t="str">
            <v>КЫРГЫЗСТАH</v>
          </cell>
          <cell r="G299">
            <v>1.633</v>
          </cell>
        </row>
        <row r="300">
          <cell r="B300" t="str">
            <v>РОССИЯ</v>
          </cell>
          <cell r="G300">
            <v>41.101489999999998</v>
          </cell>
        </row>
        <row r="301">
          <cell r="A301" t="str">
            <v>1502</v>
          </cell>
          <cell r="B301" t="str">
            <v>Жир крупного рогатого скота, овец или коз, кроме жира товарной позиции 1503</v>
          </cell>
          <cell r="G301">
            <v>13.734999999999999</v>
          </cell>
        </row>
        <row r="302">
          <cell r="B302" t="str">
            <v>БЕЛАРУСЬ</v>
          </cell>
          <cell r="G302">
            <v>11.234999999999999</v>
          </cell>
        </row>
        <row r="303">
          <cell r="B303" t="str">
            <v>РОССИЯ</v>
          </cell>
          <cell r="G303">
            <v>2.5</v>
          </cell>
        </row>
        <row r="304">
          <cell r="A304" t="str">
            <v>1504</v>
          </cell>
          <cell r="B304" t="str">
            <v>Жиры, масла и их фракции, из рыбы или морских млекопитающих, нерафинированные или рафинированные, но без изменения химического состава</v>
          </cell>
          <cell r="D304">
            <v>9.937E-2</v>
          </cell>
          <cell r="F304">
            <v>6.85954</v>
          </cell>
          <cell r="G304">
            <v>0.49260999999999999</v>
          </cell>
        </row>
        <row r="305">
          <cell r="B305" t="str">
            <v>РОССИЯ</v>
          </cell>
          <cell r="D305">
            <v>9.937E-2</v>
          </cell>
          <cell r="F305">
            <v>6.85954</v>
          </cell>
          <cell r="G305">
            <v>0.49260999999999999</v>
          </cell>
        </row>
        <row r="306">
          <cell r="A306" t="str">
            <v>1505</v>
          </cell>
          <cell r="B306" t="str">
            <v>Жиропот и жировые вещества, получаемые из него ( включая ланолин)</v>
          </cell>
          <cell r="G306">
            <v>1</v>
          </cell>
        </row>
        <row r="307">
          <cell r="B307" t="str">
            <v>РОССИЯ</v>
          </cell>
          <cell r="G307">
            <v>1</v>
          </cell>
        </row>
        <row r="308">
          <cell r="A308" t="str">
            <v>1507</v>
          </cell>
          <cell r="B308" t="str">
            <v>Масло соевое и его фракции, нерафинированные или рафинированные, но без изменения химического состава</v>
          </cell>
          <cell r="D308">
            <v>292.42</v>
          </cell>
          <cell r="F308">
            <v>321.93567000000002</v>
          </cell>
        </row>
        <row r="309">
          <cell r="B309" t="str">
            <v>КЫРГЫЗСТАH</v>
          </cell>
          <cell r="D309">
            <v>292.42</v>
          </cell>
          <cell r="F309">
            <v>321.93567000000002</v>
          </cell>
        </row>
        <row r="310">
          <cell r="A310" t="str">
            <v>1508</v>
          </cell>
          <cell r="B310" t="str">
            <v>Масло арахисовое и его фракции, нерафинированные или рафинированные, но без изменения химического состава</v>
          </cell>
          <cell r="G310">
            <v>2.4E-2</v>
          </cell>
        </row>
        <row r="311">
          <cell r="B311" t="str">
            <v>РОССИЯ</v>
          </cell>
          <cell r="G311">
            <v>2.4E-2</v>
          </cell>
        </row>
        <row r="312">
          <cell r="A312" t="str">
            <v>1509</v>
          </cell>
          <cell r="B312" t="str">
            <v>Масло оливковое и его фракции, нерафинированные или рафинированные, но без изменения химического состава</v>
          </cell>
          <cell r="D312">
            <v>2.8987599999999998</v>
          </cell>
          <cell r="F312">
            <v>9.6587099999999992</v>
          </cell>
          <cell r="G312">
            <v>10.69647</v>
          </cell>
        </row>
        <row r="313">
          <cell r="B313" t="str">
            <v>КЫРГЫЗСТАH</v>
          </cell>
          <cell r="D313">
            <v>2.8987599999999998</v>
          </cell>
          <cell r="F313">
            <v>9.6587099999999992</v>
          </cell>
        </row>
        <row r="314">
          <cell r="B314" t="str">
            <v>РОССИЯ</v>
          </cell>
          <cell r="G314">
            <v>10.69647</v>
          </cell>
        </row>
        <row r="315">
          <cell r="A315" t="str">
            <v>1510</v>
          </cell>
          <cell r="B315" t="str">
            <v>Прочие масла и их фракции, полученные только из маслин (оливок), нерафинированные или рафинированные, но без изменения их химического состава, включая смеси их с маслами из тов. Поз. N 1509</v>
          </cell>
          <cell r="D315">
            <v>28.288879999999999</v>
          </cell>
          <cell r="F315">
            <v>66.9696</v>
          </cell>
          <cell r="G315">
            <v>7.2688199999999998</v>
          </cell>
        </row>
        <row r="316">
          <cell r="B316" t="str">
            <v>КЫРГЫЗСТАH</v>
          </cell>
          <cell r="D316">
            <v>28.288879999999999</v>
          </cell>
          <cell r="F316">
            <v>66.9696</v>
          </cell>
        </row>
        <row r="317">
          <cell r="B317" t="str">
            <v>РОССИЯ</v>
          </cell>
          <cell r="G317">
            <v>7.2688199999999998</v>
          </cell>
        </row>
        <row r="318">
          <cell r="A318" t="str">
            <v>1511</v>
          </cell>
          <cell r="B318" t="str">
            <v>Масло пальмовое и его фракции, нерафинированные или рафинированные, но без изменения химического состава</v>
          </cell>
          <cell r="D318">
            <v>307.48</v>
          </cell>
          <cell r="F318">
            <v>425.17496999999997</v>
          </cell>
          <cell r="G318">
            <v>873.24300000000005</v>
          </cell>
        </row>
        <row r="319">
          <cell r="B319" t="str">
            <v>КЫРГЫЗСТАH</v>
          </cell>
          <cell r="D319">
            <v>48.48</v>
          </cell>
          <cell r="F319">
            <v>89.192390000000003</v>
          </cell>
        </row>
        <row r="320">
          <cell r="B320" t="str">
            <v>РОССИЯ</v>
          </cell>
          <cell r="D320">
            <v>259</v>
          </cell>
          <cell r="F320">
            <v>335.98257999999998</v>
          </cell>
          <cell r="G320">
            <v>873.24300000000005</v>
          </cell>
        </row>
        <row r="321">
          <cell r="A321" t="str">
            <v>1512</v>
          </cell>
          <cell r="B321" t="str">
            <v>Масло подсолнечное, сафлоровое или хлопковое и их фракции, нерафинированные или рафинированные, но без изменения химического состава</v>
          </cell>
          <cell r="D321">
            <v>808.03039999999999</v>
          </cell>
          <cell r="F321">
            <v>1177.4927</v>
          </cell>
          <cell r="G321">
            <v>27947.980970000001</v>
          </cell>
        </row>
        <row r="322">
          <cell r="B322" t="str">
            <v>БЕЛАРУСЬ</v>
          </cell>
          <cell r="G322">
            <v>0.60960000000000003</v>
          </cell>
        </row>
        <row r="323">
          <cell r="B323" t="str">
            <v>КЫРГЫЗСТАH</v>
          </cell>
          <cell r="D323">
            <v>808.03039999999999</v>
          </cell>
          <cell r="F323">
            <v>1177.4927</v>
          </cell>
          <cell r="G323">
            <v>1.9426000000000001</v>
          </cell>
        </row>
        <row r="324">
          <cell r="B324" t="str">
            <v>РОССИЯ</v>
          </cell>
          <cell r="G324">
            <v>27945.428769999999</v>
          </cell>
        </row>
        <row r="325">
          <cell r="A325" t="str">
            <v>1513</v>
          </cell>
          <cell r="B325" t="str">
            <v>Масло кокосовое (копровое), пальмоядровое или масло бабассу и их фракции, нерафинированные или рафинированные, но без изменения химического состава</v>
          </cell>
          <cell r="D325">
            <v>143.33000000000001</v>
          </cell>
          <cell r="F325">
            <v>56.675660000000001</v>
          </cell>
          <cell r="G325">
            <v>2.47756</v>
          </cell>
        </row>
        <row r="326">
          <cell r="B326" t="str">
            <v>КЫРГЫЗСТАH</v>
          </cell>
          <cell r="D326">
            <v>0.33</v>
          </cell>
          <cell r="F326">
            <v>1.5772999999999999</v>
          </cell>
        </row>
        <row r="327">
          <cell r="B327" t="str">
            <v>РОССИЯ</v>
          </cell>
          <cell r="D327">
            <v>143</v>
          </cell>
          <cell r="F327">
            <v>55.09836</v>
          </cell>
          <cell r="G327">
            <v>2.47756</v>
          </cell>
        </row>
        <row r="328">
          <cell r="A328" t="str">
            <v>1514</v>
          </cell>
          <cell r="B328" t="str">
            <v>Масло рапсовое (из рапса, или кользы) или горчичное и их фракции, нерафинированные или рафинированные, но без изменения химического состава</v>
          </cell>
          <cell r="D328">
            <v>207.28</v>
          </cell>
          <cell r="F328">
            <v>243.97466</v>
          </cell>
          <cell r="G328">
            <v>1.129</v>
          </cell>
        </row>
        <row r="329">
          <cell r="B329" t="str">
            <v>БЕЛАРУСЬ</v>
          </cell>
          <cell r="G329">
            <v>0.10199999999999999</v>
          </cell>
        </row>
        <row r="330">
          <cell r="B330" t="str">
            <v>КЫРГЫЗСТАH</v>
          </cell>
          <cell r="D330">
            <v>207.28</v>
          </cell>
          <cell r="F330">
            <v>243.97466</v>
          </cell>
        </row>
        <row r="331">
          <cell r="B331" t="str">
            <v>РОССИЯ</v>
          </cell>
          <cell r="G331">
            <v>1.0269999999999999</v>
          </cell>
        </row>
        <row r="332">
          <cell r="A332" t="str">
            <v>1515</v>
          </cell>
          <cell r="B332" t="str">
            <v>Прочие нелетучие растительные жиры, масла (включая масло жожоба) и их фракции, нерафинированные или рафинированные, но без изменения химического состава</v>
          </cell>
          <cell r="D332">
            <v>0.17399999999999999</v>
          </cell>
          <cell r="F332">
            <v>1.2190000000000001</v>
          </cell>
          <cell r="G332">
            <v>26.099599999999999</v>
          </cell>
        </row>
        <row r="333">
          <cell r="B333" t="str">
            <v>КЫРГЫЗСТАH</v>
          </cell>
          <cell r="D333">
            <v>0.17399999999999999</v>
          </cell>
          <cell r="F333">
            <v>1.2190000000000001</v>
          </cell>
          <cell r="G333">
            <v>2.556</v>
          </cell>
        </row>
        <row r="334">
          <cell r="B334" t="str">
            <v>РОССИЯ</v>
          </cell>
          <cell r="G334">
            <v>23.543600000000001</v>
          </cell>
        </row>
        <row r="335">
          <cell r="A335" t="str">
            <v>1516</v>
          </cell>
          <cell r="B335" t="str">
            <v>Жиры и масла животные или растительные и их фракции, полностью или частично гидрогенизированные, переэтерифицированные, реэтерифицированные или элаидинизированные, нерафинированные или рафинированные, но не подвергнутые дальнейшей обработке</v>
          </cell>
          <cell r="D335">
            <v>93.6</v>
          </cell>
          <cell r="F335">
            <v>22.005369999999999</v>
          </cell>
          <cell r="G335">
            <v>85.741</v>
          </cell>
        </row>
        <row r="336">
          <cell r="B336" t="str">
            <v>КЫРГЫЗСТАH</v>
          </cell>
          <cell r="D336">
            <v>10.6</v>
          </cell>
          <cell r="F336">
            <v>22.000389999999999</v>
          </cell>
          <cell r="G336">
            <v>6.7409999999999997</v>
          </cell>
        </row>
        <row r="337">
          <cell r="B337" t="str">
            <v>РОССИЯ</v>
          </cell>
          <cell r="D337">
            <v>83</v>
          </cell>
          <cell r="F337">
            <v>4.9800000000000001E-3</v>
          </cell>
          <cell r="G337">
            <v>79</v>
          </cell>
        </row>
        <row r="338">
          <cell r="A338" t="str">
            <v>1517</v>
          </cell>
          <cell r="B338" t="str">
            <v>Маргарин; пригодные для употребления в пищу смеси или готовые продукты из животных или растительных жиров или масел или фракций различных жиров или масел данной группы, кроме пищевых жиров или масел или их фракций товарной позиции 1516</v>
          </cell>
          <cell r="D338">
            <v>495.68799999999999</v>
          </cell>
          <cell r="F338">
            <v>885.93580999999995</v>
          </cell>
          <cell r="G338">
            <v>10684.07026</v>
          </cell>
        </row>
        <row r="339">
          <cell r="B339" t="str">
            <v>БЕЛАРУСЬ</v>
          </cell>
          <cell r="G339">
            <v>2.6995200000000001</v>
          </cell>
        </row>
        <row r="340">
          <cell r="B340" t="str">
            <v>КЫРГЫЗСТАH</v>
          </cell>
          <cell r="D340">
            <v>416.08800000000002</v>
          </cell>
          <cell r="F340">
            <v>688.75243999999998</v>
          </cell>
        </row>
        <row r="341">
          <cell r="B341" t="str">
            <v>РОССИЯ</v>
          </cell>
          <cell r="D341">
            <v>79.599999999999994</v>
          </cell>
          <cell r="F341">
            <v>197.18337</v>
          </cell>
          <cell r="G341">
            <v>10681.37074</v>
          </cell>
        </row>
        <row r="342">
          <cell r="A342" t="str">
            <v>1518</v>
          </cell>
          <cell r="B342" t="str">
            <v>Животные или растительные жиры и масла и их фракции, вареные, окисленные, дегидратированные, сульфурированные или полимеризованные, кроме товарной позиции n 1516, непищевые смеси</v>
          </cell>
          <cell r="G342">
            <v>34.93</v>
          </cell>
        </row>
        <row r="343">
          <cell r="B343" t="str">
            <v>РОССИЯ</v>
          </cell>
          <cell r="G343">
            <v>34.93</v>
          </cell>
        </row>
        <row r="344">
          <cell r="A344" t="str">
            <v>1521</v>
          </cell>
          <cell r="B344" t="str">
            <v>Воски растительные (кроме триглицеридов), воск пчелиный, воски других насекомых и спермацет, окрашенные или неокрашенные, рафинированные или нерафинированные</v>
          </cell>
          <cell r="D344">
            <v>0.02</v>
          </cell>
          <cell r="F344">
            <v>2.0710000000000002</v>
          </cell>
          <cell r="G344">
            <v>0.44400000000000001</v>
          </cell>
        </row>
        <row r="345">
          <cell r="B345" t="str">
            <v>РОССИЯ</v>
          </cell>
          <cell r="D345">
            <v>0.02</v>
          </cell>
          <cell r="F345">
            <v>2.0710000000000002</v>
          </cell>
          <cell r="G345">
            <v>0.44400000000000001</v>
          </cell>
        </row>
        <row r="346">
          <cell r="A346" t="str">
            <v>1601</v>
          </cell>
          <cell r="B346" t="str">
            <v>Колбасы и аналогичные продукты из мяса, мясных субпродуктов или крови, пищевые продукты, изготовленные на их основе</v>
          </cell>
          <cell r="D346">
            <v>0.27</v>
          </cell>
          <cell r="F346">
            <v>2.78871</v>
          </cell>
          <cell r="G346">
            <v>7154.1395300000004</v>
          </cell>
        </row>
        <row r="347">
          <cell r="B347" t="str">
            <v>АРМЕHИЯ</v>
          </cell>
          <cell r="G347">
            <v>0.25</v>
          </cell>
        </row>
        <row r="348">
          <cell r="B348" t="str">
            <v>БЕЛАРУСЬ</v>
          </cell>
          <cell r="G348">
            <v>3862.4847500000001</v>
          </cell>
        </row>
        <row r="349">
          <cell r="B349" t="str">
            <v>КЫРГЫЗСТАH</v>
          </cell>
          <cell r="D349">
            <v>0.27</v>
          </cell>
          <cell r="F349">
            <v>2.78871</v>
          </cell>
          <cell r="G349">
            <v>112.91930000000001</v>
          </cell>
        </row>
        <row r="350">
          <cell r="B350" t="str">
            <v>РОССИЯ</v>
          </cell>
          <cell r="G350">
            <v>3178.4854799999998</v>
          </cell>
        </row>
        <row r="351">
          <cell r="A351" t="str">
            <v>1602</v>
          </cell>
          <cell r="B351" t="str">
            <v>Готовые или консервированные продукты из мяса, мясных субпродуктов или крови прочие</v>
          </cell>
          <cell r="G351">
            <v>2874.0645</v>
          </cell>
        </row>
        <row r="352">
          <cell r="B352" t="str">
            <v>АРМЕHИЯ</v>
          </cell>
          <cell r="G352">
            <v>3.754</v>
          </cell>
        </row>
        <row r="353">
          <cell r="B353" t="str">
            <v>БЕЛАРУСЬ</v>
          </cell>
          <cell r="G353">
            <v>887.98832000000004</v>
          </cell>
        </row>
        <row r="354">
          <cell r="B354" t="str">
            <v>РОССИЯ</v>
          </cell>
          <cell r="G354">
            <v>1982.3221799999999</v>
          </cell>
        </row>
        <row r="355">
          <cell r="A355" t="str">
            <v>1603</v>
          </cell>
          <cell r="B355" t="str">
            <v>Экстракты и соки из мяса, рыбы, ракообразных, моллюсков или прочих водных беспозвоночных</v>
          </cell>
          <cell r="G355">
            <v>1.2E-2</v>
          </cell>
        </row>
        <row r="356">
          <cell r="B356" t="str">
            <v>РОССИЯ</v>
          </cell>
          <cell r="G356">
            <v>1.2E-2</v>
          </cell>
        </row>
        <row r="357">
          <cell r="A357" t="str">
            <v>1604</v>
          </cell>
          <cell r="B357" t="str">
            <v>Готовая или консервированная рыба; икра осетровых и ее заменители, изготовленные из икринок рыбы</v>
          </cell>
          <cell r="D357">
            <v>11.082000000000001</v>
          </cell>
          <cell r="F357">
            <v>159.75555</v>
          </cell>
          <cell r="G357">
            <v>2491.0524</v>
          </cell>
        </row>
        <row r="358">
          <cell r="B358" t="str">
            <v>БЕЛАРУСЬ</v>
          </cell>
          <cell r="G358">
            <v>280.70413000000002</v>
          </cell>
        </row>
        <row r="359">
          <cell r="B359" t="str">
            <v>КЫРГЫЗСТАH</v>
          </cell>
          <cell r="D359">
            <v>11.082000000000001</v>
          </cell>
          <cell r="F359">
            <v>159.75555</v>
          </cell>
          <cell r="G359">
            <v>0.04</v>
          </cell>
        </row>
        <row r="360">
          <cell r="B360" t="str">
            <v>РОССИЯ</v>
          </cell>
          <cell r="G360">
            <v>2210.30827</v>
          </cell>
        </row>
        <row r="361">
          <cell r="A361" t="str">
            <v>1605</v>
          </cell>
          <cell r="B361" t="str">
            <v>Готовые или консервированные ракообразные, моллюски и прочие водные беспозвоночные</v>
          </cell>
          <cell r="G361">
            <v>296.32202999999998</v>
          </cell>
        </row>
        <row r="362">
          <cell r="B362" t="str">
            <v>БЕЛАРУСЬ</v>
          </cell>
          <cell r="G362">
            <v>23.16996</v>
          </cell>
        </row>
        <row r="363">
          <cell r="B363" t="str">
            <v>РОССИЯ</v>
          </cell>
          <cell r="G363">
            <v>273.15206999999998</v>
          </cell>
        </row>
        <row r="364">
          <cell r="A364" t="str">
            <v>1701</v>
          </cell>
          <cell r="B364" t="str">
            <v>Сахар тростниковый или свекловичный и химически чистая сахароза, в твердом состоянии</v>
          </cell>
          <cell r="D364">
            <v>97.204250000000002</v>
          </cell>
          <cell r="F364">
            <v>84.490669999999994</v>
          </cell>
          <cell r="G364">
            <v>153248.13357000001</v>
          </cell>
        </row>
        <row r="365">
          <cell r="B365" t="str">
            <v>БЕЛАРУСЬ</v>
          </cell>
          <cell r="G365">
            <v>8279.6265999999996</v>
          </cell>
        </row>
        <row r="366">
          <cell r="B366" t="str">
            <v>КЫРГЫЗСТАH</v>
          </cell>
          <cell r="D366">
            <v>97.034040000000005</v>
          </cell>
          <cell r="F366">
            <v>83.609909999999999</v>
          </cell>
          <cell r="G366">
            <v>4.45</v>
          </cell>
        </row>
        <row r="367">
          <cell r="B367" t="str">
            <v>РОССИЯ</v>
          </cell>
          <cell r="D367">
            <v>0.17021</v>
          </cell>
          <cell r="F367">
            <v>0.88075999999999999</v>
          </cell>
          <cell r="G367">
            <v>144964.05697000001</v>
          </cell>
        </row>
        <row r="368">
          <cell r="A368" t="str">
            <v>1702</v>
          </cell>
          <cell r="B368" t="str">
            <v>Прочие сахара, включая химически чистые лактозу, мальтозу, глюкозу и фруктозу, в твердом состоянии; сиропы сахарные без добавления вкусо-ароматических или красящих веществ; искусственный мед, смешанный или не смешанный с натуральным медом; карамельный к</v>
          </cell>
          <cell r="D368">
            <v>24.994129999999998</v>
          </cell>
          <cell r="F368">
            <v>34.786059999999999</v>
          </cell>
          <cell r="G368">
            <v>1038.5872899999999</v>
          </cell>
        </row>
        <row r="369">
          <cell r="B369" t="str">
            <v>КЫРГЫЗСТАH</v>
          </cell>
          <cell r="D369">
            <v>9.9939999999999998</v>
          </cell>
          <cell r="F369">
            <v>13.35263</v>
          </cell>
          <cell r="G369">
            <v>0.21</v>
          </cell>
        </row>
        <row r="370">
          <cell r="B370" t="str">
            <v>РОССИЯ</v>
          </cell>
          <cell r="D370">
            <v>15.00013</v>
          </cell>
          <cell r="F370">
            <v>21.433430000000001</v>
          </cell>
          <cell r="G370">
            <v>1038.3772899999999</v>
          </cell>
        </row>
        <row r="371">
          <cell r="A371" t="str">
            <v>1703</v>
          </cell>
          <cell r="B371" t="str">
            <v>Меласса, полученная в результате извлечения или рафинирования сахара</v>
          </cell>
          <cell r="G371">
            <v>16.076000000000001</v>
          </cell>
        </row>
        <row r="372">
          <cell r="B372" t="str">
            <v>РОССИЯ</v>
          </cell>
          <cell r="G372">
            <v>16.076000000000001</v>
          </cell>
        </row>
        <row r="373">
          <cell r="A373" t="str">
            <v>1704</v>
          </cell>
          <cell r="B373" t="str">
            <v>Кондитерские изделия из сахара (включая белый шоколад), не содержащие какао</v>
          </cell>
          <cell r="D373">
            <v>1698.7666899999999</v>
          </cell>
          <cell r="F373">
            <v>6069.8323600000003</v>
          </cell>
          <cell r="G373">
            <v>2973.4187099999999</v>
          </cell>
        </row>
        <row r="374">
          <cell r="B374" t="str">
            <v>АРМЕHИЯ</v>
          </cell>
          <cell r="G374">
            <v>0.59399999999999997</v>
          </cell>
        </row>
        <row r="375">
          <cell r="B375" t="str">
            <v>БЕЛАРУСЬ</v>
          </cell>
          <cell r="D375">
            <v>165.38386</v>
          </cell>
          <cell r="F375">
            <v>2303.5731799999999</v>
          </cell>
          <cell r="G375">
            <v>44.71557</v>
          </cell>
        </row>
        <row r="376">
          <cell r="B376" t="str">
            <v>КЫРГЫЗСТАH</v>
          </cell>
          <cell r="D376">
            <v>505.06110000000001</v>
          </cell>
          <cell r="F376">
            <v>1130.1653100000001</v>
          </cell>
          <cell r="G376">
            <v>14.883760000000001</v>
          </cell>
        </row>
        <row r="377">
          <cell r="B377" t="str">
            <v>РОССИЯ</v>
          </cell>
          <cell r="D377">
            <v>1028.3217299999999</v>
          </cell>
          <cell r="F377">
            <v>2636.0938700000002</v>
          </cell>
          <cell r="G377">
            <v>2913.2253799999999</v>
          </cell>
        </row>
        <row r="378">
          <cell r="A378" t="str">
            <v>1803</v>
          </cell>
          <cell r="B378" t="str">
            <v>Какао-паста, обезжиренная или необезжиренная</v>
          </cell>
          <cell r="G378">
            <v>20.000530000000001</v>
          </cell>
        </row>
        <row r="379">
          <cell r="B379" t="str">
            <v>РОССИЯ</v>
          </cell>
          <cell r="G379">
            <v>20.000530000000001</v>
          </cell>
        </row>
        <row r="380">
          <cell r="A380" t="str">
            <v>1804</v>
          </cell>
          <cell r="B380" t="str">
            <v>Какао-масло, какао-жир</v>
          </cell>
          <cell r="G380">
            <v>2.0150000000000001</v>
          </cell>
        </row>
        <row r="381">
          <cell r="B381" t="str">
            <v>БЕЛАРУСЬ</v>
          </cell>
          <cell r="G381">
            <v>0.01</v>
          </cell>
        </row>
        <row r="382">
          <cell r="B382" t="str">
            <v>РОССИЯ</v>
          </cell>
          <cell r="G382">
            <v>2.0049999999999999</v>
          </cell>
        </row>
        <row r="383">
          <cell r="A383" t="str">
            <v>1805</v>
          </cell>
          <cell r="B383" t="str">
            <v>Какао-порошок без добавок сахара или других подслащивающих веществ</v>
          </cell>
          <cell r="D383">
            <v>86.494299999999996</v>
          </cell>
          <cell r="F383">
            <v>624.85172</v>
          </cell>
          <cell r="G383">
            <v>32.513199999999998</v>
          </cell>
        </row>
        <row r="384">
          <cell r="B384" t="str">
            <v>БЕЛАРУСЬ</v>
          </cell>
          <cell r="G384">
            <v>0.17180000000000001</v>
          </cell>
        </row>
        <row r="385">
          <cell r="B385" t="str">
            <v>КЫРГЫЗСТАH</v>
          </cell>
          <cell r="D385">
            <v>22.916399999999999</v>
          </cell>
          <cell r="F385">
            <v>187.36744999999999</v>
          </cell>
        </row>
        <row r="386">
          <cell r="B386" t="str">
            <v>РОССИЯ</v>
          </cell>
          <cell r="D386">
            <v>63.5779</v>
          </cell>
          <cell r="F386">
            <v>437.48426999999998</v>
          </cell>
          <cell r="G386">
            <v>32.3414</v>
          </cell>
        </row>
        <row r="387">
          <cell r="A387" t="str">
            <v>1806</v>
          </cell>
          <cell r="B387" t="str">
            <v>Шоколад и прочие готовые пищевые продукты, содержащие какао</v>
          </cell>
          <cell r="D387">
            <v>3543.3647799999999</v>
          </cell>
          <cell r="F387">
            <v>28092.170440000002</v>
          </cell>
          <cell r="G387">
            <v>16312.85181</v>
          </cell>
        </row>
        <row r="388">
          <cell r="B388" t="str">
            <v>АРМЕHИЯ</v>
          </cell>
          <cell r="G388">
            <v>4.5599999999999996</v>
          </cell>
        </row>
        <row r="389">
          <cell r="B389" t="str">
            <v>БЕЛАРУСЬ</v>
          </cell>
          <cell r="D389">
            <v>332.77843999999999</v>
          </cell>
          <cell r="F389">
            <v>4217.1387800000002</v>
          </cell>
          <cell r="G389">
            <v>183.97468000000001</v>
          </cell>
        </row>
        <row r="390">
          <cell r="B390" t="str">
            <v>КЫРГЫЗСТАH</v>
          </cell>
          <cell r="D390">
            <v>844.31345999999996</v>
          </cell>
          <cell r="F390">
            <v>4907.9627899999996</v>
          </cell>
          <cell r="G390">
            <v>90.046499999999995</v>
          </cell>
        </row>
        <row r="391">
          <cell r="B391" t="str">
            <v>РОССИЯ</v>
          </cell>
          <cell r="D391">
            <v>2366.27288</v>
          </cell>
          <cell r="F391">
            <v>18967.068869999999</v>
          </cell>
          <cell r="G391">
            <v>16034.270630000001</v>
          </cell>
        </row>
        <row r="392">
          <cell r="A392" t="str">
            <v>1901</v>
          </cell>
          <cell r="B392" t="str">
            <v>Экстракт солодовый; готовые пищевые продукты из муки тонкого или грубого помола, крупы, крахмала или солодового экстракта, не содержащие какао или содержащие менее 40 мас.% какао в пересчете на полностью обезжиренную основу, в другом месте не поименован</v>
          </cell>
          <cell r="D392">
            <v>32.782600000000002</v>
          </cell>
          <cell r="F392">
            <v>330.39945999999998</v>
          </cell>
          <cell r="G392">
            <v>3254.2251099999999</v>
          </cell>
        </row>
        <row r="393">
          <cell r="B393" t="str">
            <v>БЕЛАРУСЬ</v>
          </cell>
          <cell r="G393">
            <v>23.710280000000001</v>
          </cell>
        </row>
        <row r="394">
          <cell r="B394" t="str">
            <v>КЫРГЫЗСТАH</v>
          </cell>
          <cell r="D394">
            <v>20.2944</v>
          </cell>
          <cell r="F394">
            <v>43.637149999999998</v>
          </cell>
          <cell r="G394">
            <v>5.7759999999999999E-2</v>
          </cell>
        </row>
        <row r="395">
          <cell r="B395" t="str">
            <v>РОССИЯ</v>
          </cell>
          <cell r="D395">
            <v>12.488200000000001</v>
          </cell>
          <cell r="F395">
            <v>286.76231000000001</v>
          </cell>
          <cell r="G395">
            <v>3230.4570699999999</v>
          </cell>
        </row>
        <row r="396">
          <cell r="A396" t="str">
            <v>1902</v>
          </cell>
          <cell r="B396" t="str">
            <v>Макаронные изделия, подвергнутые или не подвергнутые тепловой обработке, с начинкой (из мяса или прочих продуктов) или без начинки, или приготовленные другим способом, такие как спагетти, макароны, лапша, рожки, клецки, равиоли, каннеллони; кускус, гото</v>
          </cell>
          <cell r="D396">
            <v>10234.55485</v>
          </cell>
          <cell r="F396">
            <v>1026.2038399999999</v>
          </cell>
          <cell r="G396">
            <v>6431.1261999999997</v>
          </cell>
        </row>
        <row r="397">
          <cell r="B397" t="str">
            <v>БЕЛАРУСЬ</v>
          </cell>
          <cell r="G397">
            <v>37.173110000000001</v>
          </cell>
        </row>
        <row r="398">
          <cell r="B398" t="str">
            <v>КЫРГЫЗСТАH</v>
          </cell>
          <cell r="D398">
            <v>10233.58835</v>
          </cell>
          <cell r="F398">
            <v>1014.07395</v>
          </cell>
          <cell r="G398">
            <v>81.122079999999997</v>
          </cell>
        </row>
        <row r="399">
          <cell r="B399" t="str">
            <v>РОССИЯ</v>
          </cell>
          <cell r="D399">
            <v>0.96650000000000003</v>
          </cell>
          <cell r="F399">
            <v>12.12989</v>
          </cell>
          <cell r="G399">
            <v>6312.8310099999999</v>
          </cell>
        </row>
        <row r="400">
          <cell r="A400" t="str">
            <v>1903</v>
          </cell>
          <cell r="B400" t="str">
            <v>Тапиока и ее заменители, приготовленные из крахмала, в форме хлопьев, гранул, шариков, крупинок или в других аналогичных формах</v>
          </cell>
          <cell r="D400">
            <v>0.15345</v>
          </cell>
          <cell r="F400">
            <v>0.153</v>
          </cell>
          <cell r="G400">
            <v>5.3400000000000003E-2</v>
          </cell>
        </row>
        <row r="401">
          <cell r="B401" t="str">
            <v>КЫРГЫЗСТАH</v>
          </cell>
          <cell r="D401">
            <v>0.15345</v>
          </cell>
          <cell r="F401">
            <v>0.153</v>
          </cell>
        </row>
        <row r="402">
          <cell r="B402" t="str">
            <v>РОССИЯ</v>
          </cell>
          <cell r="G402">
            <v>5.3400000000000003E-2</v>
          </cell>
        </row>
        <row r="403">
          <cell r="A403" t="str">
            <v>1904</v>
          </cell>
          <cell r="B403" t="str">
            <v>Готовые пищевые продукты, полученные путем вздувания или обжаривания зерна злаков или зерновых продуктов (например, кукурузные хлопья); злаки (кроме зерна кукурузы) в виде зерна или в виде хлопьев или зерна, обработанного иным способом (за исключением м</v>
          </cell>
          <cell r="D403">
            <v>34.452269999999999</v>
          </cell>
          <cell r="F403">
            <v>183.60657</v>
          </cell>
          <cell r="G403">
            <v>1976.8336099999999</v>
          </cell>
        </row>
        <row r="404">
          <cell r="B404" t="str">
            <v>БЕЛАРУСЬ</v>
          </cell>
          <cell r="G404">
            <v>10.11759</v>
          </cell>
        </row>
        <row r="405">
          <cell r="B405" t="str">
            <v>КЫРГЫЗСТАH</v>
          </cell>
          <cell r="D405">
            <v>33.368189999999998</v>
          </cell>
          <cell r="F405">
            <v>175.90843000000001</v>
          </cell>
          <cell r="G405">
            <v>2.7328000000000001</v>
          </cell>
        </row>
        <row r="406">
          <cell r="B406" t="str">
            <v>РОССИЯ</v>
          </cell>
          <cell r="D406">
            <v>1.0840799999999999</v>
          </cell>
          <cell r="F406">
            <v>7.6981400000000004</v>
          </cell>
          <cell r="G406">
            <v>1963.9832200000001</v>
          </cell>
        </row>
        <row r="407">
          <cell r="A407" t="str">
            <v>1905</v>
          </cell>
          <cell r="B407" t="str">
            <v>Хлеб, мучные кондитерские изделия, пирожные, печенье и прочие хлебобулочные и мучные кондитерские изделия, содержащие или не содержащие какао; вафельные пластины, пустые капсулы, пригодные для использования в фармацевтических целях, вафельные облатки дл</v>
          </cell>
          <cell r="D407">
            <v>1461.2538999999999</v>
          </cell>
          <cell r="F407">
            <v>8654.1304899999996</v>
          </cell>
          <cell r="G407">
            <v>10788.414930000001</v>
          </cell>
        </row>
        <row r="408">
          <cell r="B408" t="str">
            <v>БЕЛАРУСЬ</v>
          </cell>
          <cell r="D408">
            <v>475.45618000000002</v>
          </cell>
          <cell r="F408">
            <v>1433.7775899999999</v>
          </cell>
          <cell r="G408">
            <v>58.206319999999998</v>
          </cell>
        </row>
        <row r="409">
          <cell r="B409" t="str">
            <v>КЫРГЫЗСТАH</v>
          </cell>
          <cell r="D409">
            <v>506.08208999999999</v>
          </cell>
          <cell r="F409">
            <v>2365.6914099999999</v>
          </cell>
          <cell r="G409">
            <v>1036.0654400000001</v>
          </cell>
        </row>
        <row r="410">
          <cell r="B410" t="str">
            <v>РОССИЯ</v>
          </cell>
          <cell r="D410">
            <v>479.71562999999998</v>
          </cell>
          <cell r="F410">
            <v>4854.6614900000004</v>
          </cell>
          <cell r="G410">
            <v>9694.1431699999994</v>
          </cell>
        </row>
        <row r="411">
          <cell r="A411" t="str">
            <v>2001</v>
          </cell>
          <cell r="B411" t="str">
            <v>Овощи, фрукты, орехи и другие съедобные части растений, приготовленные или консервированные с добавлением уксуса или уксусной кислоты</v>
          </cell>
          <cell r="D411">
            <v>381.33533</v>
          </cell>
          <cell r="F411">
            <v>486.26431000000002</v>
          </cell>
          <cell r="G411">
            <v>952.81949999999995</v>
          </cell>
        </row>
        <row r="412">
          <cell r="B412" t="str">
            <v>БЕЛАРУСЬ</v>
          </cell>
          <cell r="G412">
            <v>21.728300000000001</v>
          </cell>
        </row>
        <row r="413">
          <cell r="B413" t="str">
            <v>КЫРГЫЗСТАH</v>
          </cell>
          <cell r="D413">
            <v>304.17621000000003</v>
          </cell>
          <cell r="F413">
            <v>361.93752000000001</v>
          </cell>
          <cell r="G413">
            <v>1.13974</v>
          </cell>
        </row>
        <row r="414">
          <cell r="B414" t="str">
            <v>РОССИЯ</v>
          </cell>
          <cell r="D414">
            <v>77.159120000000001</v>
          </cell>
          <cell r="F414">
            <v>124.32679</v>
          </cell>
          <cell r="G414">
            <v>929.95146</v>
          </cell>
        </row>
        <row r="415">
          <cell r="A415" t="str">
            <v>2002</v>
          </cell>
          <cell r="B415" t="str">
            <v>Томаты, приготовленные или консервированные без добавления уксуса или уксусной кислоты</v>
          </cell>
          <cell r="D415">
            <v>533.52281000000005</v>
          </cell>
          <cell r="F415">
            <v>534.25099999999998</v>
          </cell>
          <cell r="G415">
            <v>114.77378</v>
          </cell>
        </row>
        <row r="416">
          <cell r="B416" t="str">
            <v>БЕЛАРУСЬ</v>
          </cell>
          <cell r="D416">
            <v>304.36200000000002</v>
          </cell>
          <cell r="F416">
            <v>233.05735000000001</v>
          </cell>
          <cell r="G416">
            <v>1.6500999999999999</v>
          </cell>
        </row>
        <row r="417">
          <cell r="B417" t="str">
            <v>КЫРГЫЗСТАH</v>
          </cell>
          <cell r="D417">
            <v>147.42304999999999</v>
          </cell>
          <cell r="F417">
            <v>143.90549999999999</v>
          </cell>
          <cell r="G417">
            <v>6.3540000000000001</v>
          </cell>
        </row>
        <row r="418">
          <cell r="B418" t="str">
            <v>РОССИЯ</v>
          </cell>
          <cell r="D418">
            <v>81.737759999999994</v>
          </cell>
          <cell r="F418">
            <v>157.28815</v>
          </cell>
          <cell r="G418">
            <v>106.76967999999999</v>
          </cell>
        </row>
        <row r="419">
          <cell r="A419" t="str">
            <v>2003</v>
          </cell>
          <cell r="B419" t="str">
            <v>Грибы и трюфели, приготовленные или консервированные без добавления уксуса или уксусной кислоты</v>
          </cell>
          <cell r="D419">
            <v>379.48860000000002</v>
          </cell>
          <cell r="F419">
            <v>248.1756</v>
          </cell>
          <cell r="G419">
            <v>13.070080000000001</v>
          </cell>
        </row>
        <row r="420">
          <cell r="B420" t="str">
            <v>БЕЛАРУСЬ</v>
          </cell>
          <cell r="G420">
            <v>2.63598</v>
          </cell>
        </row>
        <row r="421">
          <cell r="B421" t="str">
            <v>КЫРГЫЗСТАH</v>
          </cell>
          <cell r="D421">
            <v>379.48860000000002</v>
          </cell>
          <cell r="F421">
            <v>248.1756</v>
          </cell>
        </row>
        <row r="422">
          <cell r="B422" t="str">
            <v>РОССИЯ</v>
          </cell>
          <cell r="G422">
            <v>10.434100000000001</v>
          </cell>
        </row>
        <row r="423">
          <cell r="A423" t="str">
            <v>2004</v>
          </cell>
          <cell r="B423" t="str">
            <v>Овощи прочие, приготовленные или консервированные без добавления уксуса или уксусной кислоты, замороженные, кроме продуктов товарной позиции 2006</v>
          </cell>
          <cell r="D423">
            <v>12.058</v>
          </cell>
          <cell r="F423">
            <v>28.833680000000001</v>
          </cell>
          <cell r="G423">
            <v>4054.0855799999999</v>
          </cell>
        </row>
        <row r="424">
          <cell r="B424" t="str">
            <v>КЫРГЫЗСТАH</v>
          </cell>
          <cell r="D424">
            <v>12.058</v>
          </cell>
          <cell r="F424">
            <v>28.833680000000001</v>
          </cell>
          <cell r="G424">
            <v>0.88</v>
          </cell>
        </row>
        <row r="425">
          <cell r="B425" t="str">
            <v>РОССИЯ</v>
          </cell>
          <cell r="G425">
            <v>4053.2055799999998</v>
          </cell>
        </row>
        <row r="426">
          <cell r="A426" t="str">
            <v>2005</v>
          </cell>
          <cell r="B426" t="str">
            <v>Овощи прочие, приготовленные или консервированные, без добавления уксуса или уксусной кислоты, незамороженные, кроме продуктов товарной позиции 2006</v>
          </cell>
          <cell r="D426">
            <v>1499.3628200000001</v>
          </cell>
          <cell r="F426">
            <v>3378.8339599999999</v>
          </cell>
          <cell r="G426">
            <v>9642.3877200000006</v>
          </cell>
        </row>
        <row r="427">
          <cell r="B427" t="str">
            <v>АРМЕHИЯ</v>
          </cell>
          <cell r="G427">
            <v>5.3150000000000004</v>
          </cell>
        </row>
        <row r="428">
          <cell r="B428" t="str">
            <v>БЕЛАРУСЬ</v>
          </cell>
          <cell r="D428">
            <v>1.484</v>
          </cell>
          <cell r="F428">
            <v>10.534000000000001</v>
          </cell>
          <cell r="G428">
            <v>60.648400000000002</v>
          </cell>
        </row>
        <row r="429">
          <cell r="B429" t="str">
            <v>КЫРГЫЗСТАH</v>
          </cell>
          <cell r="D429">
            <v>1496.99758</v>
          </cell>
          <cell r="F429">
            <v>3351.0060800000001</v>
          </cell>
          <cell r="G429">
            <v>126.01568</v>
          </cell>
        </row>
        <row r="430">
          <cell r="B430" t="str">
            <v>РОССИЯ</v>
          </cell>
          <cell r="D430">
            <v>0.88124000000000002</v>
          </cell>
          <cell r="F430">
            <v>17.293880000000001</v>
          </cell>
          <cell r="G430">
            <v>9450.4086399999997</v>
          </cell>
        </row>
        <row r="431">
          <cell r="A431" t="str">
            <v>2006</v>
          </cell>
          <cell r="B431" t="str">
            <v>Овощи, плоды, орехи, кожура плодов и прочие части растений, консервированные в сахаре (пропитанные сахарным сиропом, засахаренные или глазированные)</v>
          </cell>
          <cell r="G431">
            <v>0.17177000000000001</v>
          </cell>
        </row>
        <row r="432">
          <cell r="B432" t="str">
            <v>РОССИЯ</v>
          </cell>
          <cell r="G432">
            <v>0.17177000000000001</v>
          </cell>
        </row>
        <row r="433">
          <cell r="A433" t="str">
            <v>2007</v>
          </cell>
          <cell r="B433" t="str">
            <v>Джемы, желе фруктовое, мармелады, пюре фруктовое или ореховое, паста фруктовая или ореховая, полученные путем тепловой обработки, в том числе с добавлением сахара или других подслащивающих веществ</v>
          </cell>
          <cell r="D433">
            <v>113.56408</v>
          </cell>
          <cell r="F433">
            <v>239.19489999999999</v>
          </cell>
          <cell r="G433">
            <v>1902.12835</v>
          </cell>
        </row>
        <row r="434">
          <cell r="B434" t="str">
            <v>АРМЕHИЯ</v>
          </cell>
          <cell r="G434">
            <v>4.0679999999999996</v>
          </cell>
        </row>
        <row r="435">
          <cell r="B435" t="str">
            <v>БЕЛАРУСЬ</v>
          </cell>
          <cell r="G435">
            <v>589.49274000000003</v>
          </cell>
        </row>
        <row r="436">
          <cell r="B436" t="str">
            <v>КЫРГЫЗСТАH</v>
          </cell>
          <cell r="D436">
            <v>7.0665199999999997</v>
          </cell>
          <cell r="F436">
            <v>27.5624</v>
          </cell>
          <cell r="G436">
            <v>0.48799999999999999</v>
          </cell>
        </row>
        <row r="437">
          <cell r="B437" t="str">
            <v>РОССИЯ</v>
          </cell>
          <cell r="D437">
            <v>106.49755999999999</v>
          </cell>
          <cell r="F437">
            <v>211.63249999999999</v>
          </cell>
          <cell r="G437">
            <v>1308.07961</v>
          </cell>
        </row>
        <row r="438">
          <cell r="A438" t="str">
            <v>2008</v>
          </cell>
          <cell r="B438" t="str">
            <v>Фрукты, орехи и прочие съедобные части растений, приготовленные или консервированные иным способом, содержащие или не содержащие добавок сахара или других подслащивающих веществ или спирта, в другом месте не поименованные или не включенные</v>
          </cell>
          <cell r="D438">
            <v>51.256309999999999</v>
          </cell>
          <cell r="F438">
            <v>268.65726999999998</v>
          </cell>
          <cell r="G438">
            <v>385.31567000000001</v>
          </cell>
        </row>
        <row r="439">
          <cell r="B439" t="str">
            <v>АРМЕHИЯ</v>
          </cell>
          <cell r="G439">
            <v>12.295400000000001</v>
          </cell>
        </row>
        <row r="440">
          <cell r="B440" t="str">
            <v>БЕЛАРУСЬ</v>
          </cell>
          <cell r="D440">
            <v>32.604999999999997</v>
          </cell>
          <cell r="F440">
            <v>193.65199999999999</v>
          </cell>
          <cell r="G440">
            <v>57.500909999999998</v>
          </cell>
        </row>
        <row r="441">
          <cell r="B441" t="str">
            <v>КЫРГЫЗСТАH</v>
          </cell>
          <cell r="D441">
            <v>8.0399999999999991</v>
          </cell>
          <cell r="F441">
            <v>49.285339999999998</v>
          </cell>
          <cell r="G441">
            <v>22.893280000000001</v>
          </cell>
        </row>
        <row r="442">
          <cell r="B442" t="str">
            <v>РОССИЯ</v>
          </cell>
          <cell r="D442">
            <v>10.61131</v>
          </cell>
          <cell r="F442">
            <v>25.719930000000002</v>
          </cell>
          <cell r="G442">
            <v>292.62608</v>
          </cell>
        </row>
        <row r="443">
          <cell r="A443" t="str">
            <v>2009</v>
          </cell>
          <cell r="B443" t="str">
            <v>Соки фруктовые (включая виноградное сусло) и соки овощные, несброженные и не содержащие добавок спирта, с добавлением или без добавления сахара или других подслащивающих веществ</v>
          </cell>
          <cell r="D443">
            <v>328.62284</v>
          </cell>
          <cell r="F443">
            <v>318.49151999999998</v>
          </cell>
          <cell r="G443">
            <v>8920.3036400000001</v>
          </cell>
        </row>
        <row r="444">
          <cell r="B444" t="str">
            <v>АРМЕHИЯ</v>
          </cell>
          <cell r="G444">
            <v>26.030149999999999</v>
          </cell>
        </row>
        <row r="445">
          <cell r="B445" t="str">
            <v>БЕЛАРУСЬ</v>
          </cell>
          <cell r="G445">
            <v>45.769399999999997</v>
          </cell>
        </row>
        <row r="446">
          <cell r="B446" t="str">
            <v>КЫРГЫЗСТАH</v>
          </cell>
          <cell r="D446">
            <v>266.86844000000002</v>
          </cell>
          <cell r="F446">
            <v>265.51272999999998</v>
          </cell>
          <cell r="G446">
            <v>442.19493999999997</v>
          </cell>
        </row>
        <row r="447">
          <cell r="B447" t="str">
            <v>РОССИЯ</v>
          </cell>
          <cell r="D447">
            <v>61.754399999999997</v>
          </cell>
          <cell r="F447">
            <v>52.978789999999996</v>
          </cell>
          <cell r="G447">
            <v>8406.3091499999991</v>
          </cell>
        </row>
        <row r="448">
          <cell r="A448" t="str">
            <v>2101</v>
          </cell>
          <cell r="B448" t="str">
            <v>Экстракты, эссенции и концентраты кофе, чая или мате, или парагвайского чая, и готовые продукты на их основе или на основе кофе, чая или мате, или парагвайского чая; обжаренный цикорий и прочие обжаренные заменители кофе и экстракты, эссенции и концентр</v>
          </cell>
          <cell r="D448">
            <v>523.98816999999997</v>
          </cell>
          <cell r="F448">
            <v>6540.4204600000003</v>
          </cell>
          <cell r="G448">
            <v>3849.23587</v>
          </cell>
        </row>
        <row r="449">
          <cell r="B449" t="str">
            <v>КЫРГЫЗСТАH</v>
          </cell>
          <cell r="D449">
            <v>487.20679999999999</v>
          </cell>
          <cell r="F449">
            <v>2147.93426</v>
          </cell>
          <cell r="G449">
            <v>1.3290599999999999</v>
          </cell>
        </row>
        <row r="450">
          <cell r="B450" t="str">
            <v>РОССИЯ</v>
          </cell>
          <cell r="D450">
            <v>36.781370000000003</v>
          </cell>
          <cell r="F450">
            <v>4392.4862000000003</v>
          </cell>
          <cell r="G450">
            <v>3847.90681</v>
          </cell>
        </row>
        <row r="451">
          <cell r="A451" t="str">
            <v>2102</v>
          </cell>
          <cell r="B451" t="str">
            <v>Дрожжи (активные или неактивные); прочие мертвые одноклеточные микроорганизмы (кроме вакцин товарной позиции 3002); готовые пекарные порошки</v>
          </cell>
          <cell r="D451">
            <v>8.6989999999999998</v>
          </cell>
          <cell r="F451">
            <v>30.796309999999998</v>
          </cell>
          <cell r="G451">
            <v>388.33593000000002</v>
          </cell>
        </row>
        <row r="452">
          <cell r="B452" t="str">
            <v>БЕЛАРУСЬ</v>
          </cell>
          <cell r="G452">
            <v>3.32E-2</v>
          </cell>
        </row>
        <row r="453">
          <cell r="B453" t="str">
            <v>КЫРГЫЗСТАH</v>
          </cell>
          <cell r="D453">
            <v>8.32</v>
          </cell>
          <cell r="F453">
            <v>23.369430000000001</v>
          </cell>
          <cell r="G453">
            <v>2.0150000000000001</v>
          </cell>
        </row>
        <row r="454">
          <cell r="B454" t="str">
            <v>РОССИЯ</v>
          </cell>
          <cell r="D454">
            <v>0.379</v>
          </cell>
          <cell r="F454">
            <v>7.4268799999999997</v>
          </cell>
          <cell r="G454">
            <v>386.28773000000001</v>
          </cell>
        </row>
        <row r="455">
          <cell r="A455" t="str">
            <v>2103</v>
          </cell>
          <cell r="B455" t="str">
            <v>Продукты для приготовления соусов и готовые соусы; вкусовые добавки и приправы смешанные; горчичный порошок и готовая горчица</v>
          </cell>
          <cell r="D455">
            <v>3155.8277400000002</v>
          </cell>
          <cell r="F455">
            <v>5549.2637999999997</v>
          </cell>
          <cell r="G455">
            <v>4324.13519</v>
          </cell>
        </row>
        <row r="456">
          <cell r="B456" t="str">
            <v>БЕЛАРУСЬ</v>
          </cell>
          <cell r="D456">
            <v>11.7</v>
          </cell>
          <cell r="F456">
            <v>14.04</v>
          </cell>
          <cell r="G456">
            <v>71.533779999999993</v>
          </cell>
        </row>
        <row r="457">
          <cell r="B457" t="str">
            <v>КЫРГЫЗСТАH</v>
          </cell>
          <cell r="D457">
            <v>3036.3480399999999</v>
          </cell>
          <cell r="F457">
            <v>5295.0033899999999</v>
          </cell>
          <cell r="G457">
            <v>31.18085</v>
          </cell>
        </row>
        <row r="458">
          <cell r="B458" t="str">
            <v>РОССИЯ</v>
          </cell>
          <cell r="D458">
            <v>107.77970000000001</v>
          </cell>
          <cell r="F458">
            <v>240.22040999999999</v>
          </cell>
          <cell r="G458">
            <v>4221.4205599999996</v>
          </cell>
        </row>
        <row r="459">
          <cell r="A459" t="str">
            <v>2104</v>
          </cell>
          <cell r="B459" t="str">
            <v>Супы и бульоны готовые и заготовки для их приготовления; гомогенизированные составные готовые пищевые продукты</v>
          </cell>
          <cell r="D459">
            <v>39.680100000000003</v>
          </cell>
          <cell r="F459">
            <v>515.68240000000003</v>
          </cell>
          <cell r="G459">
            <v>637.85388</v>
          </cell>
        </row>
        <row r="460">
          <cell r="B460" t="str">
            <v>БЕЛАРУСЬ</v>
          </cell>
          <cell r="G460">
            <v>14.767200000000001</v>
          </cell>
        </row>
        <row r="461">
          <cell r="B461" t="str">
            <v>КЫРГЫЗСТАH</v>
          </cell>
          <cell r="D461">
            <v>19.023579999999999</v>
          </cell>
          <cell r="F461">
            <v>92.880560000000003</v>
          </cell>
          <cell r="G461">
            <v>1.0580000000000001E-2</v>
          </cell>
        </row>
        <row r="462">
          <cell r="B462" t="str">
            <v>РОССИЯ</v>
          </cell>
          <cell r="D462">
            <v>20.65652</v>
          </cell>
          <cell r="F462">
            <v>422.80184000000003</v>
          </cell>
          <cell r="G462">
            <v>623.0761</v>
          </cell>
        </row>
        <row r="463">
          <cell r="A463" t="str">
            <v>2105</v>
          </cell>
          <cell r="B463" t="str">
            <v>Мороженое и прочие виды пищевого льда, не содержащие или содержащие какао</v>
          </cell>
          <cell r="D463">
            <v>27.269490000000001</v>
          </cell>
          <cell r="F463">
            <v>191.47077999999999</v>
          </cell>
          <cell r="G463">
            <v>448.37414999999999</v>
          </cell>
        </row>
        <row r="464">
          <cell r="B464" t="str">
            <v>БЕЛАРУСЬ</v>
          </cell>
          <cell r="G464">
            <v>64.577399999999997</v>
          </cell>
        </row>
        <row r="465">
          <cell r="B465" t="str">
            <v>КЫРГЫЗСТАH</v>
          </cell>
          <cell r="D465">
            <v>27.269490000000001</v>
          </cell>
          <cell r="F465">
            <v>191.47077999999999</v>
          </cell>
          <cell r="G465">
            <v>159.58192</v>
          </cell>
        </row>
        <row r="466">
          <cell r="B466" t="str">
            <v>РОССИЯ</v>
          </cell>
          <cell r="G466">
            <v>224.21483000000001</v>
          </cell>
        </row>
        <row r="467">
          <cell r="A467" t="str">
            <v>2106</v>
          </cell>
          <cell r="B467" t="str">
            <v>Пищевые продукты, в другом месте не поименованные или не включенные</v>
          </cell>
          <cell r="D467">
            <v>1776.8825300000001</v>
          </cell>
          <cell r="F467">
            <v>39349.612659999999</v>
          </cell>
          <cell r="G467">
            <v>6933.3782199999996</v>
          </cell>
        </row>
        <row r="468">
          <cell r="B468" t="str">
            <v>АРМЕHИЯ</v>
          </cell>
          <cell r="G468">
            <v>11.881</v>
          </cell>
        </row>
        <row r="469">
          <cell r="B469" t="str">
            <v>БЕЛАРУСЬ</v>
          </cell>
          <cell r="D469">
            <v>29.557829999999999</v>
          </cell>
          <cell r="F469">
            <v>701.97848999999997</v>
          </cell>
          <cell r="G469">
            <v>537.67849000000001</v>
          </cell>
        </row>
        <row r="470">
          <cell r="B470" t="str">
            <v>КЫРГЫЗСТАH</v>
          </cell>
          <cell r="D470">
            <v>766.08960999999999</v>
          </cell>
          <cell r="F470">
            <v>2589.0193399999998</v>
          </cell>
          <cell r="G470">
            <v>6.5420400000000001</v>
          </cell>
        </row>
        <row r="471">
          <cell r="B471" t="str">
            <v>РОССИЯ</v>
          </cell>
          <cell r="D471">
            <v>981.23509000000001</v>
          </cell>
          <cell r="F471">
            <v>36058.614829999999</v>
          </cell>
          <cell r="G471">
            <v>6377.2766899999997</v>
          </cell>
        </row>
        <row r="472">
          <cell r="A472" t="str">
            <v>2201</v>
          </cell>
          <cell r="B472" t="str">
            <v>Воды, включая природные или искусственные минеральные, газированные, без добавления сахара или других подслащивающих или вкусо-ароматических веществ; лед и снег</v>
          </cell>
          <cell r="C472" t="str">
            <v>Литр (куб. дм.)</v>
          </cell>
          <cell r="D472">
            <v>3540.5439900000001</v>
          </cell>
          <cell r="E472">
            <v>4461666.5</v>
          </cell>
          <cell r="F472">
            <v>705.69830000000002</v>
          </cell>
          <cell r="G472">
            <v>1779.6922400000001</v>
          </cell>
        </row>
        <row r="473">
          <cell r="B473" t="str">
            <v>АРМЕHИЯ</v>
          </cell>
          <cell r="G473">
            <v>34.147799999999997</v>
          </cell>
        </row>
        <row r="474">
          <cell r="B474" t="str">
            <v>БЕЛАРУСЬ</v>
          </cell>
          <cell r="G474">
            <v>23.486999999999998</v>
          </cell>
        </row>
        <row r="475">
          <cell r="B475" t="str">
            <v>КЫРГЫЗСТАH</v>
          </cell>
          <cell r="D475">
            <v>3523.8392699999999</v>
          </cell>
          <cell r="E475">
            <v>4437186.5</v>
          </cell>
          <cell r="F475">
            <v>701.99424999999997</v>
          </cell>
          <cell r="G475">
            <v>2.9005000000000001</v>
          </cell>
        </row>
        <row r="476">
          <cell r="B476" t="str">
            <v>РОССИЯ</v>
          </cell>
          <cell r="D476">
            <v>16.704719999999998</v>
          </cell>
          <cell r="E476">
            <v>24480</v>
          </cell>
          <cell r="F476">
            <v>3.7040500000000001</v>
          </cell>
          <cell r="G476">
            <v>1719.1569400000001</v>
          </cell>
        </row>
        <row r="477">
          <cell r="A477" t="str">
            <v>2202</v>
          </cell>
          <cell r="B477" t="str">
            <v>Воды, включая минеральные и газированные, содержащие добавки сахара или других подслащивающих или вкусо-ароматических веществ, и прочие безалкогольные напитки, за исключением фруктовых или овощных соков товарной позиции 2009</v>
          </cell>
          <cell r="C477" t="str">
            <v>Литр (куб. дм.)</v>
          </cell>
          <cell r="D477">
            <v>73894.787630000006</v>
          </cell>
          <cell r="E477">
            <v>80155965.800000012</v>
          </cell>
          <cell r="F477">
            <v>33440.812120000002</v>
          </cell>
          <cell r="G477">
            <v>18635.063529999999</v>
          </cell>
        </row>
        <row r="478">
          <cell r="B478" t="str">
            <v>АРМЕHИЯ</v>
          </cell>
          <cell r="G478">
            <v>23.597850000000001</v>
          </cell>
        </row>
        <row r="479">
          <cell r="B479" t="str">
            <v>БЕЛАРУСЬ</v>
          </cell>
          <cell r="D479">
            <v>62.46</v>
          </cell>
          <cell r="E479">
            <v>136080</v>
          </cell>
          <cell r="F479">
            <v>18.353000000000002</v>
          </cell>
          <cell r="G479">
            <v>525.74890000000005</v>
          </cell>
        </row>
        <row r="480">
          <cell r="B480" t="str">
            <v>КЫРГЫЗСТАH</v>
          </cell>
          <cell r="D480">
            <v>72610.504790000006</v>
          </cell>
          <cell r="E480">
            <v>78624570.400000006</v>
          </cell>
          <cell r="F480">
            <v>32669.280299999999</v>
          </cell>
          <cell r="G480">
            <v>1087.88463</v>
          </cell>
        </row>
        <row r="481">
          <cell r="B481" t="str">
            <v>РОССИЯ</v>
          </cell>
          <cell r="D481">
            <v>1221.82284</v>
          </cell>
          <cell r="E481">
            <v>1395315.4</v>
          </cell>
          <cell r="F481">
            <v>753.17881999999997</v>
          </cell>
          <cell r="G481">
            <v>16997.832149999998</v>
          </cell>
        </row>
        <row r="482">
          <cell r="A482" t="str">
            <v>2203</v>
          </cell>
          <cell r="B482" t="str">
            <v>Пиво солодовое</v>
          </cell>
          <cell r="C482" t="str">
            <v>Литр (куб. дм.)</v>
          </cell>
          <cell r="D482">
            <v>2126.2630899999999</v>
          </cell>
          <cell r="E482">
            <v>2018334.4</v>
          </cell>
          <cell r="F482">
            <v>1754.6864499999999</v>
          </cell>
          <cell r="G482">
            <v>1177.1372100000001</v>
          </cell>
        </row>
        <row r="483">
          <cell r="B483" t="str">
            <v>БЕЛАРУСЬ</v>
          </cell>
          <cell r="D483">
            <v>129.32311999999999</v>
          </cell>
          <cell r="E483">
            <v>123164.9</v>
          </cell>
          <cell r="F483">
            <v>90.207170000000005</v>
          </cell>
        </row>
        <row r="484">
          <cell r="B484" t="str">
            <v>КЫРГЫЗСТАH</v>
          </cell>
          <cell r="D484">
            <v>1976.9719700000001</v>
          </cell>
          <cell r="E484">
            <v>1880309.5</v>
          </cell>
          <cell r="F484">
            <v>1607.5402799999999</v>
          </cell>
          <cell r="G484">
            <v>35.777999999999999</v>
          </cell>
        </row>
        <row r="485">
          <cell r="B485" t="str">
            <v>РОССИЯ</v>
          </cell>
          <cell r="D485">
            <v>19.968</v>
          </cell>
          <cell r="E485">
            <v>14860</v>
          </cell>
          <cell r="F485">
            <v>56.939</v>
          </cell>
          <cell r="G485">
            <v>1141.3592100000001</v>
          </cell>
        </row>
        <row r="486">
          <cell r="A486" t="str">
            <v>2204</v>
          </cell>
          <cell r="B486" t="str">
            <v>Вина виноградные натуральные, включая крепленые; сусло виноградное, кроме указанного в товарной позиции 2009</v>
          </cell>
          <cell r="C486" t="str">
            <v>Литр (куб. дм.)</v>
          </cell>
          <cell r="D486">
            <v>0.30880000000000002</v>
          </cell>
          <cell r="E486">
            <v>315</v>
          </cell>
          <cell r="F486">
            <v>0.95</v>
          </cell>
          <cell r="G486">
            <v>175.07483999999999</v>
          </cell>
        </row>
        <row r="487">
          <cell r="B487" t="str">
            <v>АРМЕHИЯ</v>
          </cell>
          <cell r="G487">
            <v>3.49</v>
          </cell>
        </row>
        <row r="488">
          <cell r="B488" t="str">
            <v>КЫРГЫЗСТАH</v>
          </cell>
          <cell r="G488">
            <v>19.9575</v>
          </cell>
        </row>
        <row r="489">
          <cell r="B489" t="str">
            <v>РОССИЯ</v>
          </cell>
          <cell r="D489">
            <v>0.30880000000000002</v>
          </cell>
          <cell r="E489">
            <v>315</v>
          </cell>
          <cell r="F489">
            <v>0.95</v>
          </cell>
          <cell r="G489">
            <v>151.62734</v>
          </cell>
        </row>
        <row r="490">
          <cell r="A490" t="str">
            <v>2206</v>
          </cell>
          <cell r="B490" t="str">
            <v>Прочие напитки сброженные (сидр яблочный, перри [сидр грушевый], напиток медовый); смеси из сброженных напитков и смеси сброженных напитков и безалкогольных напитков, в другом месте не поименованные</v>
          </cell>
          <cell r="C490" t="str">
            <v>Литр (куб. дм.)</v>
          </cell>
          <cell r="G490">
            <v>408.96055000000001</v>
          </cell>
        </row>
        <row r="491">
          <cell r="B491" t="str">
            <v>АРМЕHИЯ</v>
          </cell>
          <cell r="G491">
            <v>8.7596799999999995</v>
          </cell>
        </row>
        <row r="492">
          <cell r="B492" t="str">
            <v>РОССИЯ</v>
          </cell>
          <cell r="G492">
            <v>400.20087000000001</v>
          </cell>
        </row>
        <row r="493">
          <cell r="A493" t="str">
            <v>2208</v>
          </cell>
          <cell r="B493" t="str">
            <v>Спирт этиловый неденатурированный с концентрацией спирта менее 80 об.%; спиртовые настойки, ликеры и прочие спиртные напитки</v>
          </cell>
          <cell r="C493" t="str">
            <v>Литр чистого спирта</v>
          </cell>
          <cell r="D493">
            <v>9.5833999999999993</v>
          </cell>
          <cell r="E493">
            <v>3911.6</v>
          </cell>
          <cell r="F493">
            <v>38.429000000000002</v>
          </cell>
          <cell r="G493">
            <v>2061.1632599999998</v>
          </cell>
        </row>
        <row r="494">
          <cell r="B494" t="str">
            <v>АРМЕHИЯ</v>
          </cell>
          <cell r="G494">
            <v>68.870909999999995</v>
          </cell>
        </row>
        <row r="495">
          <cell r="B495" t="str">
            <v>КЫРГЫЗСТАH</v>
          </cell>
          <cell r="G495">
            <v>42.516599999999997</v>
          </cell>
        </row>
        <row r="496">
          <cell r="B496" t="str">
            <v>РОССИЯ</v>
          </cell>
          <cell r="D496">
            <v>9.5833999999999993</v>
          </cell>
          <cell r="E496">
            <v>3911.6</v>
          </cell>
          <cell r="F496">
            <v>38.429000000000002</v>
          </cell>
          <cell r="G496">
            <v>1949.77575</v>
          </cell>
        </row>
        <row r="497">
          <cell r="A497" t="str">
            <v>2209</v>
          </cell>
          <cell r="B497" t="str">
            <v>Уксус и его заменители, полученные из уксусной кислоты</v>
          </cell>
          <cell r="C497" t="str">
            <v>Литр (куб. дм.)</v>
          </cell>
          <cell r="D497">
            <v>1.093</v>
          </cell>
          <cell r="E497">
            <v>252</v>
          </cell>
          <cell r="F497">
            <v>1.5740799999999999</v>
          </cell>
          <cell r="G497">
            <v>244.34468000000001</v>
          </cell>
        </row>
        <row r="498">
          <cell r="B498" t="str">
            <v>КЫРГЫЗСТАH</v>
          </cell>
          <cell r="D498">
            <v>1.0449999999999999</v>
          </cell>
          <cell r="E498">
            <v>60</v>
          </cell>
          <cell r="F498">
            <v>0.71445999999999998</v>
          </cell>
          <cell r="G498">
            <v>0.09</v>
          </cell>
        </row>
        <row r="499">
          <cell r="B499" t="str">
            <v>РОССИЯ</v>
          </cell>
          <cell r="D499">
            <v>4.8000000000000001E-2</v>
          </cell>
          <cell r="E499">
            <v>192</v>
          </cell>
          <cell r="F499">
            <v>0.85962000000000005</v>
          </cell>
          <cell r="G499">
            <v>244.25468000000001</v>
          </cell>
        </row>
        <row r="500">
          <cell r="A500" t="str">
            <v>2301</v>
          </cell>
          <cell r="B500" t="str">
            <v>Мука тонкого и грубого помола и гранулы из мяса или мясных субпродуктов, рыбы или ракообразных, моллюсков или прочих водных беспозвоночных, непригодные для употребления в пищу; шкварки</v>
          </cell>
          <cell r="G500">
            <v>594.02</v>
          </cell>
        </row>
        <row r="501">
          <cell r="B501" t="str">
            <v>БЕЛАРУСЬ</v>
          </cell>
          <cell r="G501">
            <v>594</v>
          </cell>
        </row>
        <row r="502">
          <cell r="B502" t="str">
            <v>РОССИЯ</v>
          </cell>
          <cell r="G502">
            <v>0.02</v>
          </cell>
        </row>
        <row r="503">
          <cell r="A503" t="str">
            <v>2302</v>
          </cell>
          <cell r="B503" t="str">
            <v>Отруби, высевки, месятки и прочие остатки от просеивания, помола или других способов переработки зерна злаков или бобовых культур, негранулированные или гранулированные</v>
          </cell>
          <cell r="D503">
            <v>2.5348000000000002</v>
          </cell>
          <cell r="F503">
            <v>3.3438699999999999</v>
          </cell>
          <cell r="G503">
            <v>18289.195039999999</v>
          </cell>
        </row>
        <row r="504">
          <cell r="B504" t="str">
            <v>КЫРГЫЗСТАH</v>
          </cell>
          <cell r="D504">
            <v>2.5348000000000002</v>
          </cell>
          <cell r="F504">
            <v>3.3438699999999999</v>
          </cell>
        </row>
        <row r="505">
          <cell r="B505" t="str">
            <v>РОССИЯ</v>
          </cell>
          <cell r="G505">
            <v>18289.195039999999</v>
          </cell>
        </row>
        <row r="506">
          <cell r="A506" t="str">
            <v>2304</v>
          </cell>
          <cell r="B506" t="str">
            <v>Жмыхи и другие твердые отходы, получаемые при извлечении соевого масла, немолотые или молотые,негранулированные или гранулированные</v>
          </cell>
          <cell r="D506">
            <v>84</v>
          </cell>
          <cell r="F506">
            <v>52.584000000000003</v>
          </cell>
          <cell r="G506">
            <v>2.5000000000000001E-2</v>
          </cell>
        </row>
        <row r="507">
          <cell r="B507" t="str">
            <v>КЫРГЫЗСТАH</v>
          </cell>
          <cell r="D507">
            <v>84</v>
          </cell>
          <cell r="F507">
            <v>52.584000000000003</v>
          </cell>
        </row>
        <row r="508">
          <cell r="B508" t="str">
            <v>РОССИЯ</v>
          </cell>
          <cell r="G508">
            <v>2.5000000000000001E-2</v>
          </cell>
        </row>
        <row r="509">
          <cell r="A509" t="str">
            <v>2306</v>
          </cell>
          <cell r="B509" t="str">
            <v>Жмыхи и другие твердые отходы, получаемые при извлечении растительных жиров или масел, кроме отходов товарной позиции 2304 или 2305, немолотые или молотые, негранулированные или гранулированные</v>
          </cell>
          <cell r="D509">
            <v>1470.2909999999999</v>
          </cell>
          <cell r="F509">
            <v>424.41426000000001</v>
          </cell>
          <cell r="G509">
            <v>1.3351999999999999</v>
          </cell>
        </row>
        <row r="510">
          <cell r="B510" t="str">
            <v>КЫРГЫЗСТАH</v>
          </cell>
          <cell r="D510">
            <v>1470.2909999999999</v>
          </cell>
          <cell r="F510">
            <v>424.41426000000001</v>
          </cell>
        </row>
        <row r="511">
          <cell r="B511" t="str">
            <v>РОССИЯ</v>
          </cell>
          <cell r="G511">
            <v>1.3351999999999999</v>
          </cell>
        </row>
        <row r="512">
          <cell r="A512" t="str">
            <v>2309</v>
          </cell>
          <cell r="B512" t="str">
            <v>Продукты, используемые для кормления животных</v>
          </cell>
          <cell r="D512">
            <v>381.71429999999998</v>
          </cell>
          <cell r="F512">
            <v>3404.0812799999999</v>
          </cell>
          <cell r="G512">
            <v>16182.650869999999</v>
          </cell>
        </row>
        <row r="513">
          <cell r="B513" t="str">
            <v>БЕЛАРУСЬ</v>
          </cell>
          <cell r="D513">
            <v>62.738</v>
          </cell>
          <cell r="F513">
            <v>473.63709</v>
          </cell>
          <cell r="G513">
            <v>54.588999999999999</v>
          </cell>
        </row>
        <row r="514">
          <cell r="B514" t="str">
            <v>КЫРГЫЗСТАH</v>
          </cell>
          <cell r="D514">
            <v>61.585520000000002</v>
          </cell>
          <cell r="F514">
            <v>331.77789000000001</v>
          </cell>
          <cell r="G514">
            <v>0.97245999999999999</v>
          </cell>
        </row>
        <row r="515">
          <cell r="B515" t="str">
            <v>РОССИЯ</v>
          </cell>
          <cell r="D515">
            <v>257.39078000000001</v>
          </cell>
          <cell r="F515">
            <v>2598.6662999999999</v>
          </cell>
          <cell r="G515">
            <v>16127.08941</v>
          </cell>
        </row>
        <row r="516">
          <cell r="A516" t="str">
            <v>2401</v>
          </cell>
          <cell r="B516" t="str">
            <v>Табачное сырье; табачные отходы</v>
          </cell>
          <cell r="D516">
            <v>0.66400000000000003</v>
          </cell>
          <cell r="F516">
            <v>87.488500000000002</v>
          </cell>
          <cell r="G516">
            <v>0.499</v>
          </cell>
        </row>
        <row r="517">
          <cell r="B517" t="str">
            <v>РОССИЯ</v>
          </cell>
          <cell r="D517">
            <v>0.66400000000000003</v>
          </cell>
          <cell r="F517">
            <v>87.488500000000002</v>
          </cell>
          <cell r="G517">
            <v>0.499</v>
          </cell>
        </row>
        <row r="518">
          <cell r="A518" t="str">
            <v>2402</v>
          </cell>
          <cell r="B518" t="str">
            <v>Сигары, сигары с обрезанными концами, сигариллы и сигареты из табака или его заменителей</v>
          </cell>
          <cell r="G518">
            <v>1.1123799999999999</v>
          </cell>
        </row>
        <row r="519">
          <cell r="B519" t="str">
            <v>АРМЕHИЯ</v>
          </cell>
          <cell r="G519">
            <v>1.1123799999999999</v>
          </cell>
        </row>
        <row r="520">
          <cell r="A520" t="str">
            <v>2403</v>
          </cell>
          <cell r="B520" t="str">
            <v>Прочий промышленно изготовленный табак и промышленные заменители табака; табак 'гомогенизированный' или 'восстановленный'; табачные экстракты и эссенции</v>
          </cell>
          <cell r="G520">
            <v>76.029910000000001</v>
          </cell>
        </row>
        <row r="521">
          <cell r="B521" t="str">
            <v>КЫРГЫЗСТАH</v>
          </cell>
          <cell r="G521">
            <v>0.22800000000000001</v>
          </cell>
        </row>
        <row r="522">
          <cell r="B522" t="str">
            <v>РОССИЯ</v>
          </cell>
          <cell r="G522">
            <v>75.801910000000007</v>
          </cell>
        </row>
        <row r="523">
          <cell r="A523" t="str">
            <v>2501</v>
          </cell>
          <cell r="B523" t="str">
            <v>Соль (включая соль столовую и денатурированную) и хлорид натрия чистый, растворенные или не растворенные в воде, а также содержащие добавки агентов; вода морская</v>
          </cell>
          <cell r="D523">
            <v>231.17150000000001</v>
          </cell>
          <cell r="F523">
            <v>18.909040000000001</v>
          </cell>
          <cell r="G523">
            <v>4514.9017400000002</v>
          </cell>
        </row>
        <row r="524">
          <cell r="B524" t="str">
            <v>БЕЛАРУСЬ</v>
          </cell>
          <cell r="G524">
            <v>1833.8605600000001</v>
          </cell>
        </row>
        <row r="525">
          <cell r="B525" t="str">
            <v>КЫРГЫЗСТАH</v>
          </cell>
          <cell r="D525">
            <v>23.171500000000002</v>
          </cell>
          <cell r="F525">
            <v>11.40804</v>
          </cell>
          <cell r="G525">
            <v>98</v>
          </cell>
        </row>
        <row r="526">
          <cell r="B526" t="str">
            <v>РОССИЯ</v>
          </cell>
          <cell r="D526">
            <v>208</v>
          </cell>
          <cell r="F526">
            <v>7.5010000000000003</v>
          </cell>
          <cell r="G526">
            <v>2583.0411800000002</v>
          </cell>
        </row>
        <row r="527">
          <cell r="A527" t="str">
            <v>2503</v>
          </cell>
          <cell r="B527" t="str">
            <v>Сера всех видов, кроме серы сублимированной, осажденной или коллоидной</v>
          </cell>
          <cell r="D527">
            <v>219873.6692</v>
          </cell>
          <cell r="F527">
            <v>37689.292459999997</v>
          </cell>
          <cell r="G527">
            <v>4.8259999999999996</v>
          </cell>
        </row>
        <row r="528">
          <cell r="B528" t="str">
            <v>КЫРГЫЗСТАH</v>
          </cell>
          <cell r="D528">
            <v>96089.679000000004</v>
          </cell>
          <cell r="F528">
            <v>15407.153630000001</v>
          </cell>
        </row>
        <row r="529">
          <cell r="B529" t="str">
            <v>РОССИЯ</v>
          </cell>
          <cell r="D529">
            <v>123783.9902</v>
          </cell>
          <cell r="F529">
            <v>22282.13883</v>
          </cell>
          <cell r="G529">
            <v>4.8259999999999996</v>
          </cell>
        </row>
        <row r="530">
          <cell r="A530" t="str">
            <v>2504</v>
          </cell>
          <cell r="B530" t="str">
            <v>Графит природный</v>
          </cell>
          <cell r="G530">
            <v>13</v>
          </cell>
        </row>
        <row r="531">
          <cell r="B531" t="str">
            <v>РОССИЯ</v>
          </cell>
          <cell r="G531">
            <v>13</v>
          </cell>
        </row>
        <row r="532">
          <cell r="A532" t="str">
            <v>2505</v>
          </cell>
          <cell r="B532" t="str">
            <v>Пески природные всех видов, окрашенные или неокрашенные, кроме металлоносных песков группы 26</v>
          </cell>
          <cell r="D532">
            <v>29.975000000000001</v>
          </cell>
          <cell r="F532">
            <v>11.102930000000001</v>
          </cell>
          <cell r="G532">
            <v>27.12097</v>
          </cell>
        </row>
        <row r="533">
          <cell r="B533" t="str">
            <v>БЕЛАРУСЬ</v>
          </cell>
          <cell r="G533">
            <v>2</v>
          </cell>
        </row>
        <row r="534">
          <cell r="B534" t="str">
            <v>КЫРГЫЗСТАH</v>
          </cell>
          <cell r="D534">
            <v>29.975000000000001</v>
          </cell>
          <cell r="F534">
            <v>11.102930000000001</v>
          </cell>
        </row>
        <row r="535">
          <cell r="B535" t="str">
            <v>РОССИЯ</v>
          </cell>
          <cell r="G535">
            <v>25.12097</v>
          </cell>
        </row>
        <row r="536">
          <cell r="A536" t="str">
            <v>2506</v>
          </cell>
          <cell r="B536" t="str">
            <v>Кварц (кроме песков природных); кварцит, грубо раздробленный или нераздробленный, распиленный или нераспиленный, или разделенный другим способом на блоки или плиты прямоугольной (включая квадратную) формы</v>
          </cell>
          <cell r="G536">
            <v>1.2602</v>
          </cell>
        </row>
        <row r="537">
          <cell r="B537" t="str">
            <v>РОССИЯ</v>
          </cell>
          <cell r="G537">
            <v>1.2602</v>
          </cell>
        </row>
        <row r="538">
          <cell r="A538" t="str">
            <v>2507</v>
          </cell>
          <cell r="B538" t="str">
            <v>Каолин и глины каолиновые прочие, кальцинированные или некальцинированные</v>
          </cell>
          <cell r="G538">
            <v>4.1000000000000002E-2</v>
          </cell>
        </row>
        <row r="539">
          <cell r="B539" t="str">
            <v>РОССИЯ</v>
          </cell>
          <cell r="G539">
            <v>4.1000000000000002E-2</v>
          </cell>
        </row>
        <row r="540">
          <cell r="A540" t="str">
            <v>2508</v>
          </cell>
          <cell r="B540" t="str">
            <v>Глины прочие (исключая вспученные глины товарной позиции 6806), андалузит, кианит и силлиманит, кальцинированные или некальцинированные; муллит; земли шамотные или динасовые</v>
          </cell>
          <cell r="D540">
            <v>6.5759999999999996</v>
          </cell>
          <cell r="F540">
            <v>3.5861100000000001</v>
          </cell>
          <cell r="G540">
            <v>525.56974000000002</v>
          </cell>
        </row>
        <row r="541">
          <cell r="B541" t="str">
            <v>КЫРГЫЗСТАH</v>
          </cell>
          <cell r="D541">
            <v>6.5759999999999996</v>
          </cell>
          <cell r="F541">
            <v>3.5861100000000001</v>
          </cell>
        </row>
        <row r="542">
          <cell r="B542" t="str">
            <v>РОССИЯ</v>
          </cell>
          <cell r="G542">
            <v>525.56974000000002</v>
          </cell>
        </row>
        <row r="543">
          <cell r="A543" t="str">
            <v>2509</v>
          </cell>
          <cell r="B543" t="str">
            <v>Мел</v>
          </cell>
          <cell r="G543">
            <v>76.382130000000004</v>
          </cell>
        </row>
        <row r="544">
          <cell r="B544" t="str">
            <v>РОССИЯ</v>
          </cell>
          <cell r="G544">
            <v>76.382130000000004</v>
          </cell>
        </row>
        <row r="545">
          <cell r="A545" t="str">
            <v>2510</v>
          </cell>
          <cell r="B545" t="str">
            <v>Фосфаты кальция природные, фосфаты алюминиево-кальциевые природные и мел фосфатный</v>
          </cell>
          <cell r="D545">
            <v>370093.55</v>
          </cell>
          <cell r="F545">
            <v>47881.110180000003</v>
          </cell>
        </row>
        <row r="546">
          <cell r="B546" t="str">
            <v>БЕЛАРУСЬ</v>
          </cell>
          <cell r="D546">
            <v>64787.7</v>
          </cell>
          <cell r="F546">
            <v>10981.29125</v>
          </cell>
        </row>
        <row r="547">
          <cell r="B547" t="str">
            <v>РОССИЯ</v>
          </cell>
          <cell r="D547">
            <v>305305.84999999998</v>
          </cell>
          <cell r="F547">
            <v>36899.818930000001</v>
          </cell>
        </row>
        <row r="548">
          <cell r="A548" t="str">
            <v>2512</v>
          </cell>
          <cell r="B548" t="str">
            <v>Земли инфузорные кремнистые (напр.кизельгур, трепел и диатомит) и аналогичные кремнистые земли, кальцинированные или некальцинированные, с удельным весом 1 или менее</v>
          </cell>
          <cell r="G548">
            <v>147.22035</v>
          </cell>
        </row>
        <row r="549">
          <cell r="B549" t="str">
            <v>АРМЕHИЯ</v>
          </cell>
          <cell r="G549">
            <v>36.42</v>
          </cell>
        </row>
        <row r="550">
          <cell r="B550" t="str">
            <v>БЕЛАРУСЬ</v>
          </cell>
          <cell r="G550">
            <v>6.7499999999999999E-3</v>
          </cell>
        </row>
        <row r="551">
          <cell r="B551" t="str">
            <v>РОССИЯ</v>
          </cell>
          <cell r="G551">
            <v>110.7936</v>
          </cell>
        </row>
        <row r="552">
          <cell r="A552" t="str">
            <v>2513</v>
          </cell>
          <cell r="B552" t="str">
            <v>Пемза; наждак; корунд природный, гранат природный и прочие природные абразивные материалы, термически обработанные или необработанные</v>
          </cell>
          <cell r="D552">
            <v>2.7E-4</v>
          </cell>
          <cell r="F552">
            <v>2.4499999999999999E-3</v>
          </cell>
          <cell r="G552">
            <v>1.97E-3</v>
          </cell>
        </row>
        <row r="553">
          <cell r="B553" t="str">
            <v>КЫРГЫЗСТАH</v>
          </cell>
          <cell r="D553">
            <v>2.7E-4</v>
          </cell>
          <cell r="F553">
            <v>2.4499999999999999E-3</v>
          </cell>
        </row>
        <row r="554">
          <cell r="B554" t="str">
            <v>РОССИЯ</v>
          </cell>
          <cell r="G554">
            <v>1.97E-3</v>
          </cell>
        </row>
        <row r="555">
          <cell r="A555" t="str">
            <v>2514</v>
          </cell>
          <cell r="B555" t="str">
            <v>Сланец, грубо раздробленый или нераздробленный, распиленный или нераспленный, либо разделенный другим способом на блоки или плиты прямоугольной (включая квадратную) формы</v>
          </cell>
          <cell r="G555">
            <v>6.5</v>
          </cell>
        </row>
        <row r="556">
          <cell r="B556" t="str">
            <v>РОССИЯ</v>
          </cell>
          <cell r="G556">
            <v>6.5</v>
          </cell>
        </row>
        <row r="557">
          <cell r="A557" t="str">
            <v>2515</v>
          </cell>
          <cell r="B557" t="str">
            <v>Мрамор, травертин, или известковый туф, экауссин и другие известняки для памятников или строительства с удельным весом 2,5 или более, и алебастр, грубо раздробленные или нераздробленные, распиленные или нераспиленные, либо разделенные другим способом на</v>
          </cell>
          <cell r="G557">
            <v>97.032809999999998</v>
          </cell>
        </row>
        <row r="558">
          <cell r="B558" t="str">
            <v>КЫРГЫЗСТАH</v>
          </cell>
          <cell r="G558">
            <v>96.555689999999998</v>
          </cell>
        </row>
        <row r="559">
          <cell r="B559" t="str">
            <v>РОССИЯ</v>
          </cell>
          <cell r="G559">
            <v>0.47711999999999999</v>
          </cell>
        </row>
        <row r="560">
          <cell r="A560" t="str">
            <v>2516</v>
          </cell>
          <cell r="B560" t="str">
            <v>Гранит, порфир, базальт, песчаник и камень для памятников или строительства прочий, грубо раздробленные или нераздробленные, распиленные или нераспиленные, либо разделенные другим способом на блоки или плиты прямоугольной (включая квадратную) формы</v>
          </cell>
          <cell r="G560">
            <v>274.55558000000002</v>
          </cell>
        </row>
        <row r="561">
          <cell r="B561" t="str">
            <v>БЕЛАРУСЬ</v>
          </cell>
          <cell r="G561">
            <v>0.02</v>
          </cell>
        </row>
        <row r="562">
          <cell r="B562" t="str">
            <v>КЫРГЫЗСТАH</v>
          </cell>
          <cell r="G562">
            <v>231</v>
          </cell>
        </row>
        <row r="563">
          <cell r="B563" t="str">
            <v>РОССИЯ</v>
          </cell>
          <cell r="G563">
            <v>43.535580000000003</v>
          </cell>
        </row>
        <row r="564">
          <cell r="A564" t="str">
            <v>2517</v>
          </cell>
          <cell r="B564" t="str">
            <v>Галька, гравий, щебень или дробленый камень, обычно используемые в качестве наполнителей бетона, балласта для шоссейных дорог или железнодорожных путей или другого балласта, галька, а также валуны и кремневый гравий, термически обработанные или необрабо</v>
          </cell>
          <cell r="D564">
            <v>5185.1255000000001</v>
          </cell>
          <cell r="F564">
            <v>302.06905</v>
          </cell>
          <cell r="G564">
            <v>8804.0597400000006</v>
          </cell>
        </row>
        <row r="565">
          <cell r="B565" t="str">
            <v>БЕЛАРУСЬ</v>
          </cell>
          <cell r="D565">
            <v>7.5499999999999998E-2</v>
          </cell>
          <cell r="F565">
            <v>1.0279999999999999E-2</v>
          </cell>
        </row>
        <row r="566">
          <cell r="B566" t="str">
            <v>КЫРГЫЗСТАH</v>
          </cell>
          <cell r="D566">
            <v>2894.05</v>
          </cell>
          <cell r="F566">
            <v>200.64096000000001</v>
          </cell>
        </row>
        <row r="567">
          <cell r="B567" t="str">
            <v>РОССИЯ</v>
          </cell>
          <cell r="D567">
            <v>2291</v>
          </cell>
          <cell r="F567">
            <v>101.41781</v>
          </cell>
          <cell r="G567">
            <v>8804.0597400000006</v>
          </cell>
        </row>
        <row r="568">
          <cell r="A568" t="str">
            <v>2518</v>
          </cell>
          <cell r="B568" t="str">
            <v>Доломит, кальцинированный или некальцинированный, спекшийся или неспекшийся, включая доломит грубо раздробленный или распиленный, либо разделенный другим способом на блоки или плиты прямоугольной (включая квадратную) формы; доломитовая набивочная смесь</v>
          </cell>
          <cell r="G568">
            <v>549.26800000000003</v>
          </cell>
        </row>
        <row r="569">
          <cell r="B569" t="str">
            <v>РОССИЯ</v>
          </cell>
          <cell r="G569">
            <v>549.26800000000003</v>
          </cell>
        </row>
        <row r="570">
          <cell r="A570" t="str">
            <v>2519</v>
          </cell>
          <cell r="B570" t="str">
            <v>Карбонат магния природный (магнезит); магнезия плавленая; магнезия обожженная до спекания (агломерированная), содержащая или не содержащая небольшие количества других оксидов, добавляемых перед агломерацией; прочие оксиды магния, с примесями или без при</v>
          </cell>
          <cell r="G570">
            <v>40.170999999999999</v>
          </cell>
        </row>
        <row r="571">
          <cell r="B571" t="str">
            <v>РОССИЯ</v>
          </cell>
          <cell r="G571">
            <v>40.170999999999999</v>
          </cell>
        </row>
        <row r="572">
          <cell r="A572" t="str">
            <v>2520</v>
          </cell>
          <cell r="B572" t="str">
            <v>Гипс; ангидрит; гипсовые вяжущие (представляющие собой кальцинированный гипс или сульфат кальция), окрашенные или неокрашенные, содержащие или не содержащие небольшие количества ускорителей или замедлителей</v>
          </cell>
          <cell r="D572">
            <v>1625.23</v>
          </cell>
          <cell r="F572">
            <v>197.30268000000001</v>
          </cell>
          <cell r="G572">
            <v>11.52511</v>
          </cell>
        </row>
        <row r="573">
          <cell r="B573" t="str">
            <v>КЫРГЫЗСТАH</v>
          </cell>
          <cell r="D573">
            <v>1625.23</v>
          </cell>
          <cell r="F573">
            <v>197.30268000000001</v>
          </cell>
        </row>
        <row r="574">
          <cell r="B574" t="str">
            <v>РОССИЯ</v>
          </cell>
          <cell r="G574">
            <v>11.52511</v>
          </cell>
        </row>
        <row r="575">
          <cell r="A575" t="str">
            <v>2521</v>
          </cell>
          <cell r="B575" t="str">
            <v>Флюс известняковый; известняк и прочий известняковый камень, использумый для изготовления извести или цемента</v>
          </cell>
          <cell r="G575">
            <v>7.7999999999999999E-4</v>
          </cell>
        </row>
        <row r="576">
          <cell r="B576" t="str">
            <v>РОССИЯ</v>
          </cell>
          <cell r="G576">
            <v>7.7999999999999999E-4</v>
          </cell>
        </row>
        <row r="577">
          <cell r="A577" t="str">
            <v>2522</v>
          </cell>
          <cell r="B577" t="str">
            <v>Известь негашеная, гашеная и гидравлическая, кроме оксида и гидроксида кальция, указанных в товарной позиции 2825</v>
          </cell>
          <cell r="G577">
            <v>9188.0999699999993</v>
          </cell>
        </row>
        <row r="578">
          <cell r="B578" t="str">
            <v>РОССИЯ</v>
          </cell>
          <cell r="G578">
            <v>9188.0999699999993</v>
          </cell>
        </row>
        <row r="579">
          <cell r="A579" t="str">
            <v>2523</v>
          </cell>
          <cell r="B579" t="str">
            <v>Портландцемент, цемент глиноземистый, цемент шлаковый, цемент суперсульфатный и аналогичные гидравлические цементы, неокрашенные или окрашенные, готовые или в форме клинкеров</v>
          </cell>
          <cell r="G579">
            <v>4275.3999999999996</v>
          </cell>
        </row>
        <row r="580">
          <cell r="B580" t="str">
            <v>БЕЛАРУСЬ</v>
          </cell>
          <cell r="G580">
            <v>1624.35</v>
          </cell>
        </row>
        <row r="581">
          <cell r="B581" t="str">
            <v>РОССИЯ</v>
          </cell>
          <cell r="G581">
            <v>2651.05</v>
          </cell>
        </row>
        <row r="582">
          <cell r="A582" t="str">
            <v>2525</v>
          </cell>
          <cell r="B582" t="str">
            <v>Слюда, в том числе расслоенная; слюдяные отходы</v>
          </cell>
          <cell r="D582">
            <v>1E-4</v>
          </cell>
          <cell r="F582">
            <v>0.224</v>
          </cell>
          <cell r="G582">
            <v>2.017E-2</v>
          </cell>
        </row>
        <row r="583">
          <cell r="B583" t="str">
            <v>КЫРГЫЗСТАH</v>
          </cell>
          <cell r="D583">
            <v>1E-4</v>
          </cell>
          <cell r="F583">
            <v>0.224</v>
          </cell>
        </row>
        <row r="584">
          <cell r="B584" t="str">
            <v>РОССИЯ</v>
          </cell>
          <cell r="G584">
            <v>2.017E-2</v>
          </cell>
        </row>
        <row r="585">
          <cell r="A585" t="str">
            <v>2526</v>
          </cell>
          <cell r="B585" t="str">
            <v>Стеатит природный, грубо раздробленный или нераздробленный, распиленный или нераспиленный, либо разделенный другим способом на блоки или плиты прямоугольной (включая квадратную) формы; тальк</v>
          </cell>
          <cell r="D585">
            <v>0.20172999999999999</v>
          </cell>
          <cell r="F585">
            <v>0.57850000000000001</v>
          </cell>
          <cell r="G585">
            <v>11.39343</v>
          </cell>
        </row>
        <row r="586">
          <cell r="B586" t="str">
            <v>КЫРГЫЗСТАH</v>
          </cell>
          <cell r="D586">
            <v>0.2</v>
          </cell>
          <cell r="F586">
            <v>0.52158000000000004</v>
          </cell>
          <cell r="G586">
            <v>2</v>
          </cell>
        </row>
        <row r="587">
          <cell r="B587" t="str">
            <v>РОССИЯ</v>
          </cell>
          <cell r="D587">
            <v>1.73E-3</v>
          </cell>
          <cell r="F587">
            <v>5.6919999999999998E-2</v>
          </cell>
          <cell r="G587">
            <v>9.3934300000000004</v>
          </cell>
        </row>
        <row r="588">
          <cell r="A588" t="str">
            <v>2528</v>
          </cell>
          <cell r="B588" t="str">
            <v>Бораты природные и их концентраты (кальцинированные или некальцинированные), кроме боратов, выделенных из природных рассолов; борная кислота природная, содержащая не более 85 мас.% h3bo3 в пересчете на сухой продукт</v>
          </cell>
          <cell r="D588">
            <v>1302</v>
          </cell>
          <cell r="F588">
            <v>1547.6269600000001</v>
          </cell>
        </row>
        <row r="589">
          <cell r="B589" t="str">
            <v>РОССИЯ</v>
          </cell>
          <cell r="D589">
            <v>1302</v>
          </cell>
          <cell r="F589">
            <v>1547.6269600000001</v>
          </cell>
        </row>
        <row r="590">
          <cell r="A590" t="str">
            <v>2530</v>
          </cell>
          <cell r="B590" t="str">
            <v>Вещества минеральные, в другом месте не поименованные или не включенные</v>
          </cell>
          <cell r="G590">
            <v>653.17210999999998</v>
          </cell>
        </row>
        <row r="591">
          <cell r="B591" t="str">
            <v>РОССИЯ</v>
          </cell>
          <cell r="G591">
            <v>653.17210999999998</v>
          </cell>
        </row>
        <row r="592">
          <cell r="A592" t="str">
            <v>2610</v>
          </cell>
          <cell r="B592" t="str">
            <v>Руды и концентраты хромовые</v>
          </cell>
          <cell r="G592">
            <v>5.0000000000000001E-3</v>
          </cell>
        </row>
        <row r="593">
          <cell r="B593" t="str">
            <v>РОССИЯ</v>
          </cell>
          <cell r="G593">
            <v>5.0000000000000001E-3</v>
          </cell>
        </row>
        <row r="594">
          <cell r="A594" t="str">
            <v>2615</v>
          </cell>
          <cell r="B594" t="str">
            <v>Руды и концентраты ниобиевые, танталовые, ванадиевые или циркониевые</v>
          </cell>
          <cell r="G594">
            <v>1</v>
          </cell>
        </row>
        <row r="595">
          <cell r="B595" t="str">
            <v>РОССИЯ</v>
          </cell>
          <cell r="G595">
            <v>1</v>
          </cell>
        </row>
        <row r="596">
          <cell r="A596" t="str">
            <v>2617</v>
          </cell>
          <cell r="B596" t="str">
            <v>Руды и концентраты прочие</v>
          </cell>
          <cell r="D596">
            <v>1189</v>
          </cell>
          <cell r="F596">
            <v>297.26499999999999</v>
          </cell>
        </row>
        <row r="597">
          <cell r="B597" t="str">
            <v>РОССИЯ</v>
          </cell>
          <cell r="D597">
            <v>1189</v>
          </cell>
          <cell r="F597">
            <v>297.26499999999999</v>
          </cell>
        </row>
        <row r="598">
          <cell r="A598" t="str">
            <v>2620</v>
          </cell>
          <cell r="B598" t="str">
            <v>Шлак, зола и остатки (кроме образующихся в производстве черных металлов), содержащие металлы, мышьяк или их соединения</v>
          </cell>
          <cell r="D598">
            <v>14.673</v>
          </cell>
          <cell r="F598">
            <v>32.091000000000001</v>
          </cell>
        </row>
        <row r="599">
          <cell r="B599" t="str">
            <v>РОССИЯ</v>
          </cell>
          <cell r="D599">
            <v>14.673</v>
          </cell>
          <cell r="F599">
            <v>32.091000000000001</v>
          </cell>
        </row>
        <row r="600">
          <cell r="A600" t="str">
            <v>2621</v>
          </cell>
          <cell r="B600" t="str">
            <v>Шлак и зола прочие, включая золу из морских водорослей (келп); зола и остатки от сжигания отходов городского хозяйства</v>
          </cell>
          <cell r="G600">
            <v>175.03399999999999</v>
          </cell>
        </row>
        <row r="601">
          <cell r="B601" t="str">
            <v>РОССИЯ</v>
          </cell>
          <cell r="G601">
            <v>175.03399999999999</v>
          </cell>
        </row>
        <row r="602">
          <cell r="A602" t="str">
            <v>2701</v>
          </cell>
          <cell r="B602" t="str">
            <v>Уголь каменный; брикеты, окатыши и аналогичные виды твердого топлива, полученные из каменного угля</v>
          </cell>
          <cell r="G602">
            <v>12.0375</v>
          </cell>
        </row>
        <row r="603">
          <cell r="B603" t="str">
            <v>РОССИЯ</v>
          </cell>
          <cell r="G603">
            <v>12.0375</v>
          </cell>
        </row>
        <row r="604">
          <cell r="A604" t="str">
            <v>2703</v>
          </cell>
          <cell r="B604" t="str">
            <v>Торф (включая торфяную крошку), агломерированный или неагломерированный</v>
          </cell>
          <cell r="D604">
            <v>10.324</v>
          </cell>
          <cell r="F604">
            <v>108.41200000000001</v>
          </cell>
          <cell r="G604">
            <v>2546.0502799999999</v>
          </cell>
        </row>
        <row r="605">
          <cell r="B605" t="str">
            <v>БЕЛАРУСЬ</v>
          </cell>
          <cell r="G605">
            <v>225.26499999999999</v>
          </cell>
        </row>
        <row r="606">
          <cell r="B606" t="str">
            <v>РОССИЯ</v>
          </cell>
          <cell r="D606">
            <v>10.324</v>
          </cell>
          <cell r="F606">
            <v>108.41200000000001</v>
          </cell>
          <cell r="G606">
            <v>2320.7852800000001</v>
          </cell>
        </row>
        <row r="607">
          <cell r="A607" t="str">
            <v>2704</v>
          </cell>
          <cell r="B607" t="str">
            <v>Кокс и полукокс из каменного угля, лигнита или торфа, агломерированные или неагломерированные; уголь ретортный</v>
          </cell>
          <cell r="G607">
            <v>262.339</v>
          </cell>
        </row>
        <row r="608">
          <cell r="B608" t="str">
            <v>РОССИЯ</v>
          </cell>
          <cell r="G608">
            <v>262.339</v>
          </cell>
        </row>
        <row r="609">
          <cell r="A609" t="str">
            <v>2707</v>
          </cell>
          <cell r="B609" t="str">
            <v>Масла и другие продукты высокотемпературной перегонки каменноугольной смолы; аналогичные продукты, в которых масса ароматических составных частей превышает массу неароматических</v>
          </cell>
          <cell r="D609">
            <v>1.06</v>
          </cell>
          <cell r="F609">
            <v>2.2570000000000001</v>
          </cell>
          <cell r="G609">
            <v>24.873200000000001</v>
          </cell>
        </row>
        <row r="610">
          <cell r="B610" t="str">
            <v>РОССИЯ</v>
          </cell>
          <cell r="D610">
            <v>1.06</v>
          </cell>
          <cell r="F610">
            <v>2.2570000000000001</v>
          </cell>
          <cell r="G610">
            <v>24.873200000000001</v>
          </cell>
        </row>
        <row r="611">
          <cell r="A611" t="str">
            <v>2709</v>
          </cell>
          <cell r="B611" t="str">
            <v>Нефть сырая и нефтепродукты сырые, полученные из битуминозных минералов</v>
          </cell>
          <cell r="D611">
            <v>13424.594999999999</v>
          </cell>
          <cell r="F611">
            <v>6111.759</v>
          </cell>
        </row>
        <row r="612">
          <cell r="B612" t="str">
            <v>РОССИЯ</v>
          </cell>
          <cell r="D612">
            <v>13424.594999999999</v>
          </cell>
          <cell r="F612">
            <v>6111.759</v>
          </cell>
        </row>
        <row r="613">
          <cell r="A613" t="str">
            <v>2710</v>
          </cell>
          <cell r="B613" t="str">
            <v>Нефть и нефтепродукты, полученные из битуминозных пород, кроме сырых; продукты, в другом месте не поименованные или не включенные, содержащие 70 мас.% или более нефти или нефтепродуктов, полученных из битуминозных пород,</v>
          </cell>
          <cell r="D613">
            <v>80510.651819999999</v>
          </cell>
          <cell r="F613">
            <v>31772.446309999999</v>
          </cell>
          <cell r="G613">
            <v>104331.6542</v>
          </cell>
        </row>
        <row r="614">
          <cell r="B614" t="str">
            <v>АРМЕHИЯ</v>
          </cell>
          <cell r="D614">
            <v>36.177160000000001</v>
          </cell>
          <cell r="F614">
            <v>34.368299999999998</v>
          </cell>
        </row>
        <row r="615">
          <cell r="B615" t="str">
            <v>БЕЛАРУСЬ</v>
          </cell>
          <cell r="D615">
            <v>32.255859999999998</v>
          </cell>
          <cell r="F615">
            <v>162.29389</v>
          </cell>
          <cell r="G615">
            <v>3206.4362799999999</v>
          </cell>
        </row>
        <row r="616">
          <cell r="B616" t="str">
            <v>КЫРГЫЗСТАH</v>
          </cell>
          <cell r="D616">
            <v>77815.975630000001</v>
          </cell>
          <cell r="F616">
            <v>26946.34864</v>
          </cell>
          <cell r="G616">
            <v>89653.513250000004</v>
          </cell>
        </row>
        <row r="617">
          <cell r="B617" t="str">
            <v>РОССИЯ</v>
          </cell>
          <cell r="D617">
            <v>2626.2431700000002</v>
          </cell>
          <cell r="F617">
            <v>4629.4354800000001</v>
          </cell>
          <cell r="G617">
            <v>11471.704669999999</v>
          </cell>
        </row>
        <row r="618">
          <cell r="A618" t="str">
            <v>2711</v>
          </cell>
          <cell r="B618" t="str">
            <v>Газы нефтяные и углеводороды газообразные прочие</v>
          </cell>
          <cell r="D618">
            <v>16909.531999999999</v>
          </cell>
          <cell r="F618">
            <v>45459.522140000001</v>
          </cell>
          <cell r="G618">
            <v>5.4359999999999999E-2</v>
          </cell>
        </row>
        <row r="619">
          <cell r="B619" t="str">
            <v>РОССИЯ</v>
          </cell>
          <cell r="D619">
            <v>16909.531999999999</v>
          </cell>
          <cell r="F619">
            <v>45459.522140000001</v>
          </cell>
          <cell r="G619">
            <v>5.4359999999999999E-2</v>
          </cell>
        </row>
        <row r="620">
          <cell r="A620" t="str">
            <v>2712</v>
          </cell>
          <cell r="B620" t="str">
            <v>Вазелин нефтяной; парафин, воск нефтяной микрокристаллический, гач парафиновый, озокерит, воск буроугольный, воск торфяной, прочие минеральные воски и аналогичные продукты, полученные в результате синтеза или других процессов, окрашенные или неокрашенны</v>
          </cell>
          <cell r="D620">
            <v>3.4430000000000002E-2</v>
          </cell>
          <cell r="F620">
            <v>1.31819</v>
          </cell>
          <cell r="G620">
            <v>5.6854800000000001</v>
          </cell>
        </row>
        <row r="621">
          <cell r="B621" t="str">
            <v>РОССИЯ</v>
          </cell>
          <cell r="D621">
            <v>3.4430000000000002E-2</v>
          </cell>
          <cell r="F621">
            <v>1.31819</v>
          </cell>
          <cell r="G621">
            <v>5.6854800000000001</v>
          </cell>
        </row>
        <row r="622">
          <cell r="A622" t="str">
            <v>2713</v>
          </cell>
          <cell r="B622" t="str">
            <v>Кокс нефтяной, битум нефтяной и прочие остатки от переработки нефти или нефтепродуктов, полученных из битуминозных пород</v>
          </cell>
          <cell r="G622">
            <v>17570.832999999999</v>
          </cell>
        </row>
        <row r="623">
          <cell r="B623" t="str">
            <v>КЫРГЫЗСТАH</v>
          </cell>
          <cell r="G623">
            <v>9393.7160000000003</v>
          </cell>
        </row>
        <row r="624">
          <cell r="B624" t="str">
            <v>РОССИЯ</v>
          </cell>
          <cell r="G624">
            <v>8177.1170000000002</v>
          </cell>
        </row>
        <row r="625">
          <cell r="A625" t="str">
            <v>2715</v>
          </cell>
          <cell r="B625" t="str">
            <v>Смеси битумные, на основе природного асфальта, природного битума, нефтяного битума, минеральных смол или пека минеральных смол (например, битумные мастики, асфальтовые смеси для дорожных покрытий)</v>
          </cell>
          <cell r="D625">
            <v>0.11352</v>
          </cell>
          <cell r="F625">
            <v>0.70908000000000004</v>
          </cell>
          <cell r="G625">
            <v>491.15681999999998</v>
          </cell>
        </row>
        <row r="626">
          <cell r="B626" t="str">
            <v>КЫРГЫЗСТАH</v>
          </cell>
          <cell r="D626">
            <v>5.04E-2</v>
          </cell>
          <cell r="F626">
            <v>0.31224000000000002</v>
          </cell>
        </row>
        <row r="627">
          <cell r="B627" t="str">
            <v>РОССИЯ</v>
          </cell>
          <cell r="D627">
            <v>6.3119999999999996E-2</v>
          </cell>
          <cell r="F627">
            <v>0.39684000000000003</v>
          </cell>
          <cell r="G627">
            <v>491.15681999999998</v>
          </cell>
        </row>
        <row r="628">
          <cell r="A628" t="str">
            <v>2801</v>
          </cell>
          <cell r="B628" t="str">
            <v>Фтор, хлор, бром и йод</v>
          </cell>
          <cell r="G628">
            <v>1.281E-2</v>
          </cell>
        </row>
        <row r="629">
          <cell r="B629" t="str">
            <v>РОССИЯ</v>
          </cell>
          <cell r="G629">
            <v>1.281E-2</v>
          </cell>
        </row>
        <row r="630">
          <cell r="A630" t="str">
            <v>2802</v>
          </cell>
          <cell r="B630" t="str">
            <v>Сера сублимированная или осажденная; сера коллоидная</v>
          </cell>
          <cell r="G630">
            <v>0.41</v>
          </cell>
        </row>
        <row r="631">
          <cell r="B631" t="str">
            <v>РОССИЯ</v>
          </cell>
          <cell r="G631">
            <v>0.41</v>
          </cell>
        </row>
        <row r="632">
          <cell r="A632" t="str">
            <v>2803</v>
          </cell>
          <cell r="B632" t="str">
            <v>Углерод (сажи и прочие формы углерода, в другом месте не поименованные)</v>
          </cell>
          <cell r="D632">
            <v>2.2679999999999999E-2</v>
          </cell>
          <cell r="F632">
            <v>1.9826299999999999</v>
          </cell>
          <cell r="G632">
            <v>79.599999999999994</v>
          </cell>
        </row>
        <row r="633">
          <cell r="B633" t="str">
            <v>РОССИЯ</v>
          </cell>
          <cell r="D633">
            <v>2.2679999999999999E-2</v>
          </cell>
          <cell r="F633">
            <v>1.9826299999999999</v>
          </cell>
          <cell r="G633">
            <v>79.599999999999994</v>
          </cell>
        </row>
        <row r="634">
          <cell r="A634" t="str">
            <v>2804</v>
          </cell>
          <cell r="B634" t="str">
            <v>Водород, газы инертные и прочие неметаллы</v>
          </cell>
          <cell r="D634">
            <v>181.63059999999999</v>
          </cell>
          <cell r="F634">
            <v>158.73038</v>
          </cell>
          <cell r="G634">
            <v>70.990030000000004</v>
          </cell>
        </row>
        <row r="635">
          <cell r="B635" t="str">
            <v>КЫРГЫЗСТАH</v>
          </cell>
          <cell r="D635">
            <v>181.63059999999999</v>
          </cell>
          <cell r="F635">
            <v>158.73038</v>
          </cell>
        </row>
        <row r="636">
          <cell r="B636" t="str">
            <v>РОССИЯ</v>
          </cell>
          <cell r="G636">
            <v>70.990030000000004</v>
          </cell>
        </row>
        <row r="637">
          <cell r="A637" t="str">
            <v>2805</v>
          </cell>
          <cell r="B637" t="str">
            <v>Металлы щелочные или щелочно-земельные; металлы редкоземельные, скандий и иттрий в чистом виде, в смесях или сплавах; ртуть</v>
          </cell>
          <cell r="D637">
            <v>8.0000000000000007E-5</v>
          </cell>
          <cell r="F637">
            <v>0.26878999999999997</v>
          </cell>
        </row>
        <row r="638">
          <cell r="B638" t="str">
            <v>РОССИЯ</v>
          </cell>
          <cell r="D638">
            <v>8.0000000000000007E-5</v>
          </cell>
          <cell r="F638">
            <v>0.26878999999999997</v>
          </cell>
        </row>
        <row r="639">
          <cell r="A639" t="str">
            <v>2806</v>
          </cell>
          <cell r="B639" t="str">
            <v>Хлорид водорода (кислота соляная); кислота хлорсульфоновая</v>
          </cell>
          <cell r="D639">
            <v>48.566000000000003</v>
          </cell>
          <cell r="F639">
            <v>28.509</v>
          </cell>
          <cell r="G639">
            <v>62.673999999999999</v>
          </cell>
        </row>
        <row r="640">
          <cell r="B640" t="str">
            <v>КЫРГЫЗСТАH</v>
          </cell>
          <cell r="D640">
            <v>48.566000000000003</v>
          </cell>
          <cell r="F640">
            <v>28.509</v>
          </cell>
        </row>
        <row r="641">
          <cell r="B641" t="str">
            <v>РОССИЯ</v>
          </cell>
          <cell r="G641">
            <v>62.673999999999999</v>
          </cell>
        </row>
        <row r="642">
          <cell r="A642" t="str">
            <v>2807</v>
          </cell>
          <cell r="B642" t="str">
            <v>Серная кислота; олеум</v>
          </cell>
          <cell r="D642">
            <v>49.918999999999997</v>
          </cell>
          <cell r="F642">
            <v>13.85863</v>
          </cell>
          <cell r="G642">
            <v>26.055949999999999</v>
          </cell>
        </row>
        <row r="643">
          <cell r="B643" t="str">
            <v>КЫРГЫЗСТАH</v>
          </cell>
          <cell r="D643">
            <v>49.918999999999997</v>
          </cell>
          <cell r="F643">
            <v>13.85863</v>
          </cell>
        </row>
        <row r="644">
          <cell r="B644" t="str">
            <v>РОССИЯ</v>
          </cell>
          <cell r="G644">
            <v>26.055949999999999</v>
          </cell>
        </row>
        <row r="645">
          <cell r="A645" t="str">
            <v>2808</v>
          </cell>
          <cell r="B645" t="str">
            <v>Кислота азотная; кислоты сульфоазотные</v>
          </cell>
          <cell r="D645">
            <v>2.6880000000000002</v>
          </cell>
          <cell r="F645">
            <v>1.7826900000000001</v>
          </cell>
          <cell r="G645">
            <v>27.686</v>
          </cell>
        </row>
        <row r="646">
          <cell r="B646" t="str">
            <v>КЫРГЫЗСТАH</v>
          </cell>
          <cell r="D646">
            <v>2.6880000000000002</v>
          </cell>
          <cell r="F646">
            <v>1.7826900000000001</v>
          </cell>
        </row>
        <row r="647">
          <cell r="B647" t="str">
            <v>РОССИЯ</v>
          </cell>
          <cell r="G647">
            <v>27.686</v>
          </cell>
        </row>
        <row r="648">
          <cell r="A648" t="str">
            <v>2809</v>
          </cell>
          <cell r="B648" t="str">
            <v>Пентаоксид дифосфора; фосфорная кислота; полифосфорные кислоты определенного или неопределенного химического состава</v>
          </cell>
          <cell r="C648" t="str">
            <v>Килограмм пятиокиси фосфора</v>
          </cell>
          <cell r="D648">
            <v>2.2599999999999998</v>
          </cell>
          <cell r="E648">
            <v>659</v>
          </cell>
          <cell r="F648">
            <v>4.7946499999999999</v>
          </cell>
          <cell r="G648">
            <v>0.44353999999999999</v>
          </cell>
        </row>
        <row r="649">
          <cell r="B649" t="str">
            <v>КЫРГЫЗСТАH</v>
          </cell>
          <cell r="D649">
            <v>2.2599999999999998</v>
          </cell>
          <cell r="E649">
            <v>659</v>
          </cell>
          <cell r="F649">
            <v>4.7946499999999999</v>
          </cell>
        </row>
        <row r="650">
          <cell r="B650" t="str">
            <v>РОССИЯ</v>
          </cell>
          <cell r="G650">
            <v>0.44353999999999999</v>
          </cell>
        </row>
        <row r="651">
          <cell r="A651" t="str">
            <v>2810</v>
          </cell>
          <cell r="B651" t="str">
            <v>Оксиды бора; кислоты борные</v>
          </cell>
          <cell r="D651">
            <v>1</v>
          </cell>
          <cell r="F651">
            <v>1.7749999999999999</v>
          </cell>
          <cell r="G651">
            <v>21.808810000000001</v>
          </cell>
        </row>
        <row r="652">
          <cell r="B652" t="str">
            <v>КЫРГЫЗСТАH</v>
          </cell>
          <cell r="D652">
            <v>1</v>
          </cell>
          <cell r="F652">
            <v>1.7749999999999999</v>
          </cell>
        </row>
        <row r="653">
          <cell r="B653" t="str">
            <v>РОССИЯ</v>
          </cell>
          <cell r="G653">
            <v>21.808810000000001</v>
          </cell>
        </row>
        <row r="654">
          <cell r="A654" t="str">
            <v>2811</v>
          </cell>
          <cell r="B654" t="str">
            <v>Кислоты неорганические прочие и соединения неметаллов с кислородом неорганические прочие</v>
          </cell>
          <cell r="D654">
            <v>1.012</v>
          </cell>
          <cell r="F654">
            <v>1.61328</v>
          </cell>
          <cell r="G654">
            <v>48.183999999999997</v>
          </cell>
        </row>
        <row r="655">
          <cell r="B655" t="str">
            <v>КЫРГЫЗСТАH</v>
          </cell>
          <cell r="D655">
            <v>1</v>
          </cell>
          <cell r="F655">
            <v>1.298</v>
          </cell>
        </row>
        <row r="656">
          <cell r="B656" t="str">
            <v>РОССИЯ</v>
          </cell>
          <cell r="D656">
            <v>1.2E-2</v>
          </cell>
          <cell r="F656">
            <v>0.31528</v>
          </cell>
          <cell r="G656">
            <v>48.183999999999997</v>
          </cell>
        </row>
        <row r="657">
          <cell r="A657" t="str">
            <v>2812</v>
          </cell>
          <cell r="B657" t="str">
            <v>Галогениды и галогенид оксиды неметаллов</v>
          </cell>
          <cell r="G657">
            <v>0.112</v>
          </cell>
        </row>
        <row r="658">
          <cell r="B658" t="str">
            <v>РОССИЯ</v>
          </cell>
          <cell r="G658">
            <v>0.112</v>
          </cell>
        </row>
        <row r="659">
          <cell r="A659" t="str">
            <v>2814</v>
          </cell>
          <cell r="B659" t="str">
            <v>Аммиак, безводный или в водном растворе</v>
          </cell>
          <cell r="G659">
            <v>1045.0572999999999</v>
          </cell>
        </row>
        <row r="660">
          <cell r="B660" t="str">
            <v>РОССИЯ</v>
          </cell>
          <cell r="G660">
            <v>1045.0572999999999</v>
          </cell>
        </row>
        <row r="661">
          <cell r="A661" t="str">
            <v>2815</v>
          </cell>
          <cell r="B661" t="str">
            <v>Гидроксид натрия (сода каустическая); гидроксид калия (едкое кали); пероксиды натрия или калия</v>
          </cell>
          <cell r="D661">
            <v>70.821119999999993</v>
          </cell>
          <cell r="F661">
            <v>58.149749999999997</v>
          </cell>
          <cell r="G661">
            <v>545.43550000000005</v>
          </cell>
        </row>
        <row r="662">
          <cell r="B662" t="str">
            <v>КЫРГЫЗСТАH</v>
          </cell>
          <cell r="D662">
            <v>70.75</v>
          </cell>
          <cell r="F662">
            <v>43.646250000000002</v>
          </cell>
        </row>
        <row r="663">
          <cell r="B663" t="str">
            <v>РОССИЯ</v>
          </cell>
          <cell r="D663">
            <v>7.1120000000000003E-2</v>
          </cell>
          <cell r="F663">
            <v>14.503500000000001</v>
          </cell>
          <cell r="G663">
            <v>545.43550000000005</v>
          </cell>
        </row>
        <row r="664">
          <cell r="A664" t="str">
            <v>2816</v>
          </cell>
          <cell r="B664" t="str">
            <v>Гидроксид и пероксид магния; оксиды, гидроксиды и пероксиды стронция или бария</v>
          </cell>
          <cell r="G664">
            <v>2.0030000000000001</v>
          </cell>
        </row>
        <row r="665">
          <cell r="B665" t="str">
            <v>РОССИЯ</v>
          </cell>
          <cell r="G665">
            <v>2.0030000000000001</v>
          </cell>
        </row>
        <row r="666">
          <cell r="A666" t="str">
            <v>2817</v>
          </cell>
          <cell r="B666" t="str">
            <v>Оксид цинка; пероксид цинка</v>
          </cell>
          <cell r="D666">
            <v>66</v>
          </cell>
          <cell r="F666">
            <v>63.36</v>
          </cell>
          <cell r="G666">
            <v>2.3006000000000002</v>
          </cell>
        </row>
        <row r="667">
          <cell r="B667" t="str">
            <v>РОССИЯ</v>
          </cell>
          <cell r="D667">
            <v>66</v>
          </cell>
          <cell r="F667">
            <v>63.36</v>
          </cell>
          <cell r="G667">
            <v>2.3006000000000002</v>
          </cell>
        </row>
        <row r="668">
          <cell r="A668" t="str">
            <v>2818</v>
          </cell>
          <cell r="B668" t="str">
            <v>Искусственный корунд определенного или неопределенного химического состава; оксид алюминия; гидроксид алюминия</v>
          </cell>
          <cell r="G668">
            <v>47.085000000000001</v>
          </cell>
        </row>
        <row r="669">
          <cell r="B669" t="str">
            <v>РОССИЯ</v>
          </cell>
          <cell r="G669">
            <v>47.085000000000001</v>
          </cell>
        </row>
        <row r="670">
          <cell r="A670" t="str">
            <v>2819</v>
          </cell>
          <cell r="B670" t="str">
            <v>Оксиды и гидроксиды хрома</v>
          </cell>
          <cell r="G670">
            <v>0.15173</v>
          </cell>
        </row>
        <row r="671">
          <cell r="B671" t="str">
            <v>РОССИЯ</v>
          </cell>
          <cell r="G671">
            <v>0.15173</v>
          </cell>
        </row>
        <row r="672">
          <cell r="A672" t="str">
            <v>2820</v>
          </cell>
          <cell r="B672" t="str">
            <v>Оксиды марганца</v>
          </cell>
          <cell r="G672">
            <v>2.9499999999999998E-2</v>
          </cell>
        </row>
        <row r="673">
          <cell r="B673" t="str">
            <v>РОССИЯ</v>
          </cell>
          <cell r="G673">
            <v>2.9499999999999998E-2</v>
          </cell>
        </row>
        <row r="674">
          <cell r="A674" t="str">
            <v>2821</v>
          </cell>
          <cell r="B674" t="str">
            <v>Оксиды и гидроксиды железа; красители минеральные, содержащие 70 мас.% или более химически связанного железа в пересчете на fе2o3</v>
          </cell>
          <cell r="D674">
            <v>24.45</v>
          </cell>
          <cell r="F674">
            <v>45.782730000000001</v>
          </cell>
          <cell r="G674">
            <v>34.453499999999998</v>
          </cell>
        </row>
        <row r="675">
          <cell r="B675" t="str">
            <v>КЫРГЫЗСТАH</v>
          </cell>
          <cell r="D675">
            <v>24.45</v>
          </cell>
          <cell r="F675">
            <v>45.782730000000001</v>
          </cell>
          <cell r="G675">
            <v>3.5</v>
          </cell>
        </row>
        <row r="676">
          <cell r="B676" t="str">
            <v>РОССИЯ</v>
          </cell>
          <cell r="G676">
            <v>30.953499999999998</v>
          </cell>
        </row>
        <row r="677">
          <cell r="A677" t="str">
            <v>2823</v>
          </cell>
          <cell r="B677" t="str">
            <v>Оксиды титана</v>
          </cell>
          <cell r="D677">
            <v>7.4999999999999997E-2</v>
          </cell>
          <cell r="F677">
            <v>0.39</v>
          </cell>
          <cell r="G677">
            <v>2.5</v>
          </cell>
        </row>
        <row r="678">
          <cell r="B678" t="str">
            <v>КЫРГЫЗСТАH</v>
          </cell>
          <cell r="D678">
            <v>7.4999999999999997E-2</v>
          </cell>
          <cell r="F678">
            <v>0.39</v>
          </cell>
        </row>
        <row r="679">
          <cell r="B679" t="str">
            <v>РОССИЯ</v>
          </cell>
          <cell r="G679">
            <v>2.5</v>
          </cell>
        </row>
        <row r="680">
          <cell r="A680" t="str">
            <v>2825</v>
          </cell>
          <cell r="B680" t="str">
            <v>Гидразин и гидроксиламин и их неорганические соли; неорганические основания прочие; оксиды, гидроксиды и пероксиды металлов прочие</v>
          </cell>
          <cell r="D680">
            <v>9.3999999999999997E-4</v>
          </cell>
          <cell r="F680">
            <v>1.99369</v>
          </cell>
          <cell r="G680">
            <v>5.0027499999999998</v>
          </cell>
        </row>
        <row r="681">
          <cell r="B681" t="str">
            <v>РОССИЯ</v>
          </cell>
          <cell r="D681">
            <v>9.3999999999999997E-4</v>
          </cell>
          <cell r="F681">
            <v>1.99369</v>
          </cell>
          <cell r="G681">
            <v>5.0027499999999998</v>
          </cell>
        </row>
        <row r="682">
          <cell r="A682" t="str">
            <v>2826</v>
          </cell>
          <cell r="B682" t="str">
            <v>Фториды; фторосиликаты, фтороалюминаты и прочие комплексные соли фтора</v>
          </cell>
          <cell r="G682">
            <v>1.5E-3</v>
          </cell>
        </row>
        <row r="683">
          <cell r="B683" t="str">
            <v>РОССИЯ</v>
          </cell>
          <cell r="G683">
            <v>1.5E-3</v>
          </cell>
        </row>
        <row r="684">
          <cell r="A684" t="str">
            <v>2827</v>
          </cell>
          <cell r="B684" t="str">
            <v>Хлориды, хлорид оксиды и хлорид гидроксиды; бромиды и бромид оксиды; йодиды и йодид оксиды</v>
          </cell>
          <cell r="D684">
            <v>0.86040000000000005</v>
          </cell>
          <cell r="F684">
            <v>1.8834900000000001</v>
          </cell>
          <cell r="G684">
            <v>505.07234</v>
          </cell>
        </row>
        <row r="685">
          <cell r="B685" t="str">
            <v>БЕЛАРУСЬ</v>
          </cell>
          <cell r="G685">
            <v>4.12</v>
          </cell>
        </row>
        <row r="686">
          <cell r="B686" t="str">
            <v>КЫРГЫЗСТАH</v>
          </cell>
          <cell r="D686">
            <v>0.86040000000000005</v>
          </cell>
          <cell r="F686">
            <v>1.8834900000000001</v>
          </cell>
        </row>
        <row r="687">
          <cell r="B687" t="str">
            <v>РОССИЯ</v>
          </cell>
          <cell r="G687">
            <v>500.95233999999999</v>
          </cell>
        </row>
        <row r="688">
          <cell r="A688" t="str">
            <v>2828</v>
          </cell>
          <cell r="B688" t="str">
            <v>Гипохлориты; гипохлорит кальция технический; хлориты; гипобромиты</v>
          </cell>
          <cell r="D688">
            <v>34.7453</v>
          </cell>
          <cell r="F688">
            <v>190.75054</v>
          </cell>
          <cell r="G688">
            <v>626.22357999999997</v>
          </cell>
        </row>
        <row r="689">
          <cell r="B689" t="str">
            <v>БЕЛАРУСЬ</v>
          </cell>
          <cell r="D689">
            <v>0.96</v>
          </cell>
          <cell r="F689">
            <v>158.45699999999999</v>
          </cell>
          <cell r="G689">
            <v>2.25</v>
          </cell>
        </row>
        <row r="690">
          <cell r="B690" t="str">
            <v>КЫРГЫЗСТАH</v>
          </cell>
          <cell r="D690">
            <v>33.718000000000004</v>
          </cell>
          <cell r="F690">
            <v>19.672039999999999</v>
          </cell>
        </row>
        <row r="691">
          <cell r="B691" t="str">
            <v>РОССИЯ</v>
          </cell>
          <cell r="D691">
            <v>6.7299999999999999E-2</v>
          </cell>
          <cell r="F691">
            <v>12.621499999999999</v>
          </cell>
          <cell r="G691">
            <v>623.97357999999997</v>
          </cell>
        </row>
        <row r="692">
          <cell r="A692" t="str">
            <v>2829</v>
          </cell>
          <cell r="B692" t="str">
            <v>Хлораты и перхлораты; броматы и перброматы; йодаты и перйодаты</v>
          </cell>
          <cell r="D692">
            <v>8.2949999999999996E-2</v>
          </cell>
          <cell r="F692">
            <v>10.027189999999999</v>
          </cell>
          <cell r="G692">
            <v>2E-3</v>
          </cell>
        </row>
        <row r="693">
          <cell r="B693" t="str">
            <v>КЫРГЫЗСТАH</v>
          </cell>
          <cell r="D693">
            <v>7.4999999999999997E-2</v>
          </cell>
          <cell r="F693">
            <v>8.5060000000000002</v>
          </cell>
        </row>
        <row r="694">
          <cell r="B694" t="str">
            <v>РОССИЯ</v>
          </cell>
          <cell r="D694">
            <v>7.9500000000000005E-3</v>
          </cell>
          <cell r="F694">
            <v>1.52119</v>
          </cell>
          <cell r="G694">
            <v>2E-3</v>
          </cell>
        </row>
        <row r="695">
          <cell r="A695" t="str">
            <v>2831</v>
          </cell>
          <cell r="B695" t="str">
            <v>Дитиониты и сульфоксилаты</v>
          </cell>
          <cell r="G695">
            <v>0.9</v>
          </cell>
        </row>
        <row r="696">
          <cell r="B696" t="str">
            <v>РОССИЯ</v>
          </cell>
          <cell r="G696">
            <v>0.9</v>
          </cell>
        </row>
        <row r="697">
          <cell r="A697" t="str">
            <v>2832</v>
          </cell>
          <cell r="B697" t="str">
            <v>Сульфиты; тиосульфаты</v>
          </cell>
          <cell r="D697">
            <v>20.925000000000001</v>
          </cell>
          <cell r="F697">
            <v>13.73828</v>
          </cell>
          <cell r="G697">
            <v>0.82223999999999997</v>
          </cell>
        </row>
        <row r="698">
          <cell r="B698" t="str">
            <v>КЫРГЫЗСТАH</v>
          </cell>
          <cell r="D698">
            <v>20.925000000000001</v>
          </cell>
          <cell r="F698">
            <v>13.73828</v>
          </cell>
        </row>
        <row r="699">
          <cell r="B699" t="str">
            <v>РОССИЯ</v>
          </cell>
          <cell r="G699">
            <v>0.82223999999999997</v>
          </cell>
        </row>
        <row r="700">
          <cell r="A700" t="str">
            <v>2833</v>
          </cell>
          <cell r="B700" t="str">
            <v>Сульфаты; квасцы; пероксосульфаты (персульфаты)</v>
          </cell>
          <cell r="D700">
            <v>8.4023800000000008</v>
          </cell>
          <cell r="F700">
            <v>26.332170000000001</v>
          </cell>
          <cell r="G700">
            <v>92.272890000000004</v>
          </cell>
        </row>
        <row r="701">
          <cell r="B701" t="str">
            <v>КЫРГЫЗСТАH</v>
          </cell>
          <cell r="D701">
            <v>6.2859999999999996</v>
          </cell>
          <cell r="F701">
            <v>14.995559999999999</v>
          </cell>
        </row>
        <row r="702">
          <cell r="B702" t="str">
            <v>РОССИЯ</v>
          </cell>
          <cell r="D702">
            <v>2.1163799999999999</v>
          </cell>
          <cell r="F702">
            <v>11.33661</v>
          </cell>
          <cell r="G702">
            <v>92.272890000000004</v>
          </cell>
        </row>
        <row r="703">
          <cell r="A703" t="str">
            <v>2834</v>
          </cell>
          <cell r="B703" t="str">
            <v>Нитриты; нитраты</v>
          </cell>
          <cell r="D703">
            <v>1.9E-3</v>
          </cell>
          <cell r="F703">
            <v>0.63097999999999999</v>
          </cell>
          <cell r="G703">
            <v>8.6575100000000003</v>
          </cell>
        </row>
        <row r="704">
          <cell r="B704" t="str">
            <v>РОССИЯ</v>
          </cell>
          <cell r="D704">
            <v>1.9E-3</v>
          </cell>
          <cell r="F704">
            <v>0.63097999999999999</v>
          </cell>
          <cell r="G704">
            <v>8.6575100000000003</v>
          </cell>
        </row>
        <row r="705">
          <cell r="A705" t="str">
            <v>2835</v>
          </cell>
          <cell r="B705" t="str">
            <v>Фосфинаты (гипофосфиты), фосфонаты (фосфиты) и фосфаты; полифосфаты определенного или неопределенного химического состава</v>
          </cell>
          <cell r="D705">
            <v>7.7350000000000003</v>
          </cell>
          <cell r="F705">
            <v>27.320070000000001</v>
          </cell>
          <cell r="G705">
            <v>697.53330000000005</v>
          </cell>
        </row>
        <row r="706">
          <cell r="B706" t="str">
            <v>КЫРГЫЗСТАH</v>
          </cell>
          <cell r="D706">
            <v>6.5750000000000002</v>
          </cell>
          <cell r="F706">
            <v>14.045769999999999</v>
          </cell>
        </row>
        <row r="707">
          <cell r="B707" t="str">
            <v>РОССИЯ</v>
          </cell>
          <cell r="D707">
            <v>1.1599999999999999</v>
          </cell>
          <cell r="F707">
            <v>13.2743</v>
          </cell>
          <cell r="G707">
            <v>697.53330000000005</v>
          </cell>
        </row>
        <row r="708">
          <cell r="A708" t="str">
            <v>2836</v>
          </cell>
          <cell r="B708" t="str">
            <v>Карбонаты; пероксокарбонаты (перкарбонаты); карбонат аммония технический, содержащий карбамат аммония</v>
          </cell>
          <cell r="D708">
            <v>94.454099999999997</v>
          </cell>
          <cell r="F708">
            <v>50.311770000000003</v>
          </cell>
          <cell r="G708">
            <v>2589.5973899999999</v>
          </cell>
        </row>
        <row r="709">
          <cell r="B709" t="str">
            <v>БЕЛАРУСЬ</v>
          </cell>
          <cell r="D709">
            <v>5.6000000000000001E-2</v>
          </cell>
          <cell r="F709">
            <v>6.5599999999999999E-3</v>
          </cell>
          <cell r="G709">
            <v>5.9400000000000001E-2</v>
          </cell>
        </row>
        <row r="710">
          <cell r="B710" t="str">
            <v>КЫРГЫЗСТАH</v>
          </cell>
          <cell r="D710">
            <v>93.146000000000001</v>
          </cell>
          <cell r="F710">
            <v>35.711239999999997</v>
          </cell>
        </row>
        <row r="711">
          <cell r="B711" t="str">
            <v>РОССИЯ</v>
          </cell>
          <cell r="D711">
            <v>1.2521</v>
          </cell>
          <cell r="F711">
            <v>14.593970000000001</v>
          </cell>
          <cell r="G711">
            <v>2589.5379899999998</v>
          </cell>
        </row>
        <row r="712">
          <cell r="A712" t="str">
            <v>2837</v>
          </cell>
          <cell r="B712" t="str">
            <v>Цианиды, цианид оксиды, цианиды комплексные</v>
          </cell>
          <cell r="G712">
            <v>1880</v>
          </cell>
        </row>
        <row r="713">
          <cell r="B713" t="str">
            <v>РОССИЯ</v>
          </cell>
          <cell r="G713">
            <v>1880</v>
          </cell>
        </row>
        <row r="714">
          <cell r="A714" t="str">
            <v>2839</v>
          </cell>
          <cell r="B714" t="str">
            <v>Силикаты; силикаты щелочных металлов технические</v>
          </cell>
          <cell r="D714">
            <v>0.5</v>
          </cell>
          <cell r="F714">
            <v>0.79837000000000002</v>
          </cell>
          <cell r="G714">
            <v>1996.21072</v>
          </cell>
        </row>
        <row r="715">
          <cell r="B715" t="str">
            <v>БЕЛАРУСЬ</v>
          </cell>
          <cell r="G715">
            <v>1035</v>
          </cell>
        </row>
        <row r="716">
          <cell r="B716" t="str">
            <v>КЫРГЫЗСТАH</v>
          </cell>
          <cell r="D716">
            <v>0.5</v>
          </cell>
          <cell r="F716">
            <v>0.79837000000000002</v>
          </cell>
        </row>
        <row r="717">
          <cell r="B717" t="str">
            <v>РОССИЯ</v>
          </cell>
          <cell r="G717">
            <v>961.21072000000004</v>
          </cell>
        </row>
        <row r="718">
          <cell r="A718" t="str">
            <v>2840</v>
          </cell>
          <cell r="B718" t="str">
            <v>Бораты; пероксобораты (пербораты)</v>
          </cell>
          <cell r="D718">
            <v>3</v>
          </cell>
          <cell r="F718">
            <v>4.3159999999999998</v>
          </cell>
          <cell r="G718">
            <v>70.009910000000005</v>
          </cell>
        </row>
        <row r="719">
          <cell r="B719" t="str">
            <v>БЕЛАРУСЬ</v>
          </cell>
          <cell r="G719">
            <v>5.0000000000000001E-4</v>
          </cell>
        </row>
        <row r="720">
          <cell r="B720" t="str">
            <v>КЫРГЫЗСТАH</v>
          </cell>
          <cell r="D720">
            <v>3</v>
          </cell>
          <cell r="F720">
            <v>4.3159999999999998</v>
          </cell>
        </row>
        <row r="721">
          <cell r="B721" t="str">
            <v>РОССИЯ</v>
          </cell>
          <cell r="G721">
            <v>70.009410000000003</v>
          </cell>
        </row>
        <row r="722">
          <cell r="A722" t="str">
            <v>2841</v>
          </cell>
          <cell r="B722" t="str">
            <v>Соли оксометаллических или пероксометаллических кислот</v>
          </cell>
          <cell r="D722">
            <v>1.58E-3</v>
          </cell>
          <cell r="F722">
            <v>0.22919999999999999</v>
          </cell>
          <cell r="G722">
            <v>7.0730000000000004</v>
          </cell>
        </row>
        <row r="723">
          <cell r="B723" t="str">
            <v>КЫРГЫЗСТАH</v>
          </cell>
          <cell r="D723">
            <v>1.58E-3</v>
          </cell>
          <cell r="F723">
            <v>0.22919999999999999</v>
          </cell>
        </row>
        <row r="724">
          <cell r="B724" t="str">
            <v>РОССИЯ</v>
          </cell>
          <cell r="G724">
            <v>7.0730000000000004</v>
          </cell>
        </row>
        <row r="725">
          <cell r="A725" t="str">
            <v>2842</v>
          </cell>
          <cell r="B725" t="str">
            <v>Соли неорганических кислот или пероксокислот (включая алюмосиликаты определенного или неопределенного химического состава), кроме азидов, прочие</v>
          </cell>
          <cell r="G725">
            <v>32.573659999999997</v>
          </cell>
        </row>
        <row r="726">
          <cell r="B726" t="str">
            <v>РОССИЯ</v>
          </cell>
          <cell r="G726">
            <v>32.573659999999997</v>
          </cell>
        </row>
        <row r="727">
          <cell r="A727" t="str">
            <v>2843</v>
          </cell>
          <cell r="B727" t="str">
            <v>Металлы драгоценные в коллоидном состоянии; соединения неорганические или органические драгоценных металлов, определенного или неопределенного химического состава; амальгамы драгоценных металлов</v>
          </cell>
          <cell r="D727">
            <v>1.42E-3</v>
          </cell>
          <cell r="F727">
            <v>6.92441</v>
          </cell>
          <cell r="G727">
            <v>2.181E-2</v>
          </cell>
        </row>
        <row r="728">
          <cell r="B728" t="str">
            <v>КЫРГЫЗСТАH</v>
          </cell>
          <cell r="D728">
            <v>1E-3</v>
          </cell>
          <cell r="F728">
            <v>1.371</v>
          </cell>
        </row>
        <row r="729">
          <cell r="B729" t="str">
            <v>РОССИЯ</v>
          </cell>
          <cell r="D729">
            <v>4.2000000000000002E-4</v>
          </cell>
          <cell r="F729">
            <v>5.5534100000000004</v>
          </cell>
          <cell r="G729">
            <v>2.181E-2</v>
          </cell>
        </row>
        <row r="730">
          <cell r="A730" t="str">
            <v>2844</v>
          </cell>
          <cell r="B730" t="str">
            <v>Элементы химические радиоактивные и изотопы радиоактивные (включая делящиеся или воспроизводящиеся химические элементы и изотопы) и их соединения; смеси и остатки, содержащие эти продукты</v>
          </cell>
          <cell r="G730">
            <v>1.3999999999999999E-4</v>
          </cell>
        </row>
        <row r="731">
          <cell r="B731" t="str">
            <v>РОССИЯ</v>
          </cell>
          <cell r="G731">
            <v>1.3999999999999999E-4</v>
          </cell>
        </row>
        <row r="732">
          <cell r="A732" t="str">
            <v>2845</v>
          </cell>
          <cell r="B732" t="str">
            <v>Изотопы, кроме изотопов товарной позиции 2844; соединения неорганические или органические этих изотопов, определенного или неопределенного химического состава</v>
          </cell>
          <cell r="D732">
            <v>3.8000000000000002E-4</v>
          </cell>
          <cell r="F732">
            <v>13.358280000000001</v>
          </cell>
          <cell r="G732">
            <v>6.9999999999999999E-4</v>
          </cell>
        </row>
        <row r="733">
          <cell r="B733" t="str">
            <v>РОССИЯ</v>
          </cell>
          <cell r="D733">
            <v>3.8000000000000002E-4</v>
          </cell>
          <cell r="F733">
            <v>13.358280000000001</v>
          </cell>
          <cell r="G733">
            <v>6.9999999999999999E-4</v>
          </cell>
        </row>
        <row r="734">
          <cell r="A734" t="str">
            <v>2846</v>
          </cell>
          <cell r="B734" t="str">
            <v>Соединения, неорганические или органические, редкоземельных металлов, иттрия или скандия или смесей этих металлов</v>
          </cell>
          <cell r="G734">
            <v>2E-3</v>
          </cell>
        </row>
        <row r="735">
          <cell r="B735" t="str">
            <v>РОССИЯ</v>
          </cell>
          <cell r="G735">
            <v>2E-3</v>
          </cell>
        </row>
        <row r="736">
          <cell r="A736" t="str">
            <v>2847</v>
          </cell>
          <cell r="B736" t="str">
            <v>Пероксид водорода, отвержденный или не отвержденный мочевиной</v>
          </cell>
          <cell r="C736" t="str">
            <v>Килограмм пероксида водорода</v>
          </cell>
          <cell r="D736">
            <v>46.746000000000002</v>
          </cell>
          <cell r="E736">
            <v>46707.6</v>
          </cell>
          <cell r="F736">
            <v>337.75241999999997</v>
          </cell>
          <cell r="G736">
            <v>330.75940000000003</v>
          </cell>
        </row>
        <row r="737">
          <cell r="B737" t="str">
            <v>КЫРГЫЗСТАH</v>
          </cell>
          <cell r="D737">
            <v>4.3460000000000001</v>
          </cell>
          <cell r="E737">
            <v>4307.6000000000004</v>
          </cell>
          <cell r="F737">
            <v>3.8816000000000002</v>
          </cell>
        </row>
        <row r="738">
          <cell r="B738" t="str">
            <v>РОССИЯ</v>
          </cell>
          <cell r="D738">
            <v>42.4</v>
          </cell>
          <cell r="E738">
            <v>42400</v>
          </cell>
          <cell r="F738">
            <v>333.87081999999998</v>
          </cell>
          <cell r="G738">
            <v>330.75940000000003</v>
          </cell>
        </row>
        <row r="739">
          <cell r="A739" t="str">
            <v>2852</v>
          </cell>
          <cell r="B739" t="str">
            <v>Соединения ртути, неорганические или органические,кроме амальгам</v>
          </cell>
          <cell r="G739">
            <v>1.0000000000000001E-5</v>
          </cell>
        </row>
        <row r="740">
          <cell r="B740" t="str">
            <v>РОССИЯ</v>
          </cell>
          <cell r="G740">
            <v>1.0000000000000001E-5</v>
          </cell>
        </row>
        <row r="741">
          <cell r="A741" t="str">
            <v>2853</v>
          </cell>
          <cell r="B741" t="str">
            <v>Соединения неорганические прочие (включая дистиллированную или кондуктометрическую воду и воду аналогичной чистоты); воздух жидкий (с удалением или без удаления инертных газов); воздух сжатый; амальга</v>
          </cell>
          <cell r="D741">
            <v>2.9204599999999998</v>
          </cell>
          <cell r="F741">
            <v>20.690010000000001</v>
          </cell>
          <cell r="G741">
            <v>16.87311</v>
          </cell>
        </row>
        <row r="742">
          <cell r="B742" t="str">
            <v>БЕЛАРУСЬ</v>
          </cell>
          <cell r="D742">
            <v>0.72</v>
          </cell>
          <cell r="F742">
            <v>7.069</v>
          </cell>
        </row>
        <row r="743">
          <cell r="B743" t="str">
            <v>КЫРГЫЗСТАH</v>
          </cell>
          <cell r="D743">
            <v>4.6000000000000001E-4</v>
          </cell>
          <cell r="F743">
            <v>7.0099999999999997E-3</v>
          </cell>
        </row>
        <row r="744">
          <cell r="B744" t="str">
            <v>РОССИЯ</v>
          </cell>
          <cell r="D744">
            <v>2.2000000000000002</v>
          </cell>
          <cell r="F744">
            <v>13.614000000000001</v>
          </cell>
          <cell r="G744">
            <v>16.87311</v>
          </cell>
        </row>
        <row r="745">
          <cell r="A745" t="str">
            <v>2901</v>
          </cell>
          <cell r="B745" t="str">
            <v>Углеводороды ациклические</v>
          </cell>
          <cell r="D745">
            <v>28929.096000000001</v>
          </cell>
          <cell r="F745">
            <v>5419.4821199999997</v>
          </cell>
          <cell r="G745">
            <v>22.17342</v>
          </cell>
        </row>
        <row r="746">
          <cell r="B746" t="str">
            <v>РОССИЯ</v>
          </cell>
          <cell r="D746">
            <v>28929.096000000001</v>
          </cell>
          <cell r="F746">
            <v>5419.4821199999997</v>
          </cell>
          <cell r="G746">
            <v>22.17342</v>
          </cell>
        </row>
        <row r="747">
          <cell r="A747" t="str">
            <v>2902</v>
          </cell>
          <cell r="B747" t="str">
            <v>Углеводороды циклические</v>
          </cell>
          <cell r="D747">
            <v>4.0035999999999996</v>
          </cell>
          <cell r="F747">
            <v>122.226</v>
          </cell>
          <cell r="G747">
            <v>178.34231</v>
          </cell>
        </row>
        <row r="748">
          <cell r="B748" t="str">
            <v>КЫРГЫЗСТАH</v>
          </cell>
          <cell r="D748">
            <v>3.5999999999999999E-3</v>
          </cell>
          <cell r="F748">
            <v>4.2000000000000003E-2</v>
          </cell>
        </row>
        <row r="749">
          <cell r="B749" t="str">
            <v>РОССИЯ</v>
          </cell>
          <cell r="D749">
            <v>4</v>
          </cell>
          <cell r="F749">
            <v>122.184</v>
          </cell>
          <cell r="G749">
            <v>178.34231</v>
          </cell>
        </row>
        <row r="750">
          <cell r="A750" t="str">
            <v>2903</v>
          </cell>
          <cell r="B750" t="str">
            <v>Галогенированные производные углеводородов</v>
          </cell>
          <cell r="D750">
            <v>65.040239999999997</v>
          </cell>
          <cell r="F750">
            <v>254.88919999999999</v>
          </cell>
          <cell r="G750">
            <v>22.255099999999999</v>
          </cell>
        </row>
        <row r="751">
          <cell r="B751" t="str">
            <v>АРМЕHИЯ</v>
          </cell>
          <cell r="D751">
            <v>5.2</v>
          </cell>
          <cell r="F751">
            <v>13.852</v>
          </cell>
        </row>
        <row r="752">
          <cell r="B752" t="str">
            <v>КЫРГЫЗСТАH</v>
          </cell>
          <cell r="D752">
            <v>7.8400999999999996</v>
          </cell>
          <cell r="F752">
            <v>102.78885</v>
          </cell>
        </row>
        <row r="753">
          <cell r="B753" t="str">
            <v>РОССИЯ</v>
          </cell>
          <cell r="D753">
            <v>52.000140000000002</v>
          </cell>
          <cell r="F753">
            <v>138.24834999999999</v>
          </cell>
          <cell r="G753">
            <v>22.255099999999999</v>
          </cell>
        </row>
        <row r="754">
          <cell r="A754" t="str">
            <v>2904</v>
          </cell>
          <cell r="B754" t="str">
            <v>Сульфированные, нитрованные или нитрозированные производные углеводородов, галогенированные или негалогенированные</v>
          </cell>
          <cell r="D754">
            <v>0.23</v>
          </cell>
          <cell r="F754">
            <v>0.51236000000000004</v>
          </cell>
          <cell r="G754">
            <v>10.57</v>
          </cell>
        </row>
        <row r="755">
          <cell r="B755" t="str">
            <v>КЫРГЫЗСТАH</v>
          </cell>
          <cell r="D755">
            <v>0.23</v>
          </cell>
          <cell r="F755">
            <v>0.51236000000000004</v>
          </cell>
        </row>
        <row r="756">
          <cell r="B756" t="str">
            <v>РОССИЯ</v>
          </cell>
          <cell r="G756">
            <v>10.57</v>
          </cell>
        </row>
        <row r="757">
          <cell r="A757" t="str">
            <v>2905</v>
          </cell>
          <cell r="B757" t="str">
            <v>Спирты ациклические и их галогенированные, сульфированные, нитрованные или нитрозированные производные</v>
          </cell>
          <cell r="D757">
            <v>34.868400000000001</v>
          </cell>
          <cell r="F757">
            <v>348.14661999999998</v>
          </cell>
          <cell r="G757">
            <v>4854.0359200000003</v>
          </cell>
        </row>
        <row r="758">
          <cell r="B758" t="str">
            <v>КЫРГЫЗСТАH</v>
          </cell>
          <cell r="D758">
            <v>15.185</v>
          </cell>
          <cell r="F758">
            <v>39.107860000000002</v>
          </cell>
        </row>
        <row r="759">
          <cell r="B759" t="str">
            <v>РОССИЯ</v>
          </cell>
          <cell r="D759">
            <v>19.683399999999999</v>
          </cell>
          <cell r="F759">
            <v>309.03876000000002</v>
          </cell>
          <cell r="G759">
            <v>4854.0359200000003</v>
          </cell>
        </row>
        <row r="760">
          <cell r="A760" t="str">
            <v>2906</v>
          </cell>
          <cell r="B760" t="str">
            <v>Спирты циклические и их галогенированные, сульфированные, нитрованные или нитрозированные производные</v>
          </cell>
          <cell r="D760">
            <v>2.1999999999999999E-2</v>
          </cell>
          <cell r="F760">
            <v>14.03628</v>
          </cell>
          <cell r="G760">
            <v>2.504E-2</v>
          </cell>
        </row>
        <row r="761">
          <cell r="B761" t="str">
            <v>РОССИЯ</v>
          </cell>
          <cell r="D761">
            <v>2.1999999999999999E-2</v>
          </cell>
          <cell r="F761">
            <v>14.03628</v>
          </cell>
          <cell r="G761">
            <v>2.504E-2</v>
          </cell>
        </row>
        <row r="762">
          <cell r="A762" t="str">
            <v>2907</v>
          </cell>
          <cell r="B762" t="str">
            <v>Фенолы; фенолоспирты</v>
          </cell>
          <cell r="D762">
            <v>2.2000000000000001E-4</v>
          </cell>
          <cell r="F762">
            <v>2.1125799999999999</v>
          </cell>
          <cell r="G762">
            <v>1.9456800000000001</v>
          </cell>
        </row>
        <row r="763">
          <cell r="B763" t="str">
            <v>РОССИЯ</v>
          </cell>
          <cell r="D763">
            <v>2.2000000000000001E-4</v>
          </cell>
          <cell r="F763">
            <v>2.1125799999999999</v>
          </cell>
          <cell r="G763">
            <v>1.9456800000000001</v>
          </cell>
        </row>
        <row r="764">
          <cell r="A764" t="str">
            <v>2908</v>
          </cell>
          <cell r="B764" t="str">
            <v>Галогенированные, сульфированные, нитрованные или нитрозированные производные фенолов или фенолоспиртов</v>
          </cell>
          <cell r="D764">
            <v>5.9999999999999995E-4</v>
          </cell>
          <cell r="F764">
            <v>0.69</v>
          </cell>
          <cell r="G764">
            <v>5.0000000000000001E-3</v>
          </cell>
        </row>
        <row r="765">
          <cell r="B765" t="str">
            <v>РОССИЯ</v>
          </cell>
          <cell r="D765">
            <v>5.9999999999999995E-4</v>
          </cell>
          <cell r="F765">
            <v>0.69</v>
          </cell>
          <cell r="G765">
            <v>5.0000000000000001E-3</v>
          </cell>
        </row>
        <row r="766">
          <cell r="A766" t="str">
            <v>2909</v>
          </cell>
          <cell r="B766" t="str">
            <v>Synthetic glycerin from propylene</v>
          </cell>
          <cell r="D766">
            <v>108.19055</v>
          </cell>
          <cell r="F766">
            <v>548.41165000000001</v>
          </cell>
          <cell r="G766">
            <v>201.61777000000001</v>
          </cell>
        </row>
        <row r="767">
          <cell r="B767" t="str">
            <v>КЫРГЫЗСТАH</v>
          </cell>
          <cell r="D767">
            <v>4.1100000000000003</v>
          </cell>
          <cell r="F767">
            <v>14.20303</v>
          </cell>
        </row>
        <row r="768">
          <cell r="B768" t="str">
            <v>РОССИЯ</v>
          </cell>
          <cell r="D768">
            <v>104.08055</v>
          </cell>
          <cell r="F768">
            <v>534.20862</v>
          </cell>
          <cell r="G768">
            <v>201.61777000000001</v>
          </cell>
        </row>
        <row r="769">
          <cell r="A769" t="str">
            <v>2910</v>
          </cell>
          <cell r="B769" t="str">
            <v>Эпоксиды, эпоксиспирты, эпоксифенолы и эпоксиэфиры, содержащие в структуре трехчленное кольцо, и их галогенированные, сульфированные, нитрованные или нитрозированные производные</v>
          </cell>
          <cell r="D769">
            <v>10.120039999999999</v>
          </cell>
          <cell r="F769">
            <v>80.512969999999996</v>
          </cell>
        </row>
        <row r="770">
          <cell r="B770" t="str">
            <v>РОССИЯ</v>
          </cell>
          <cell r="D770">
            <v>10.120039999999999</v>
          </cell>
          <cell r="F770">
            <v>80.512969999999996</v>
          </cell>
        </row>
        <row r="771">
          <cell r="A771" t="str">
            <v>2912</v>
          </cell>
          <cell r="B771" t="str">
            <v>Альдегиды, содержащие или не содержащие другую кислородсодержащую функциональную группу; полимеры альдегидов циклические; параформальдегид</v>
          </cell>
          <cell r="D771">
            <v>25.830680000000001</v>
          </cell>
          <cell r="F771">
            <v>13.131220000000001</v>
          </cell>
          <cell r="G771">
            <v>136.79754</v>
          </cell>
        </row>
        <row r="772">
          <cell r="B772" t="str">
            <v>БЕЛАРУСЬ</v>
          </cell>
          <cell r="G772">
            <v>1.04E-2</v>
          </cell>
        </row>
        <row r="773">
          <cell r="B773" t="str">
            <v>КЫРГЫЗСТАH</v>
          </cell>
          <cell r="D773">
            <v>25.800999999999998</v>
          </cell>
          <cell r="F773">
            <v>12.634</v>
          </cell>
        </row>
        <row r="774">
          <cell r="B774" t="str">
            <v>РОССИЯ</v>
          </cell>
          <cell r="D774">
            <v>2.9680000000000002E-2</v>
          </cell>
          <cell r="F774">
            <v>0.49722</v>
          </cell>
          <cell r="G774">
            <v>136.78713999999999</v>
          </cell>
        </row>
        <row r="775">
          <cell r="A775" t="str">
            <v>2914</v>
          </cell>
          <cell r="B775" t="str">
            <v>Кетоны и хиноны, содержащие или не содержащие другую кислородсодержащую функциональную группу, и их галогенированные, сульфированные, нитрованные или нитрозированные производные</v>
          </cell>
          <cell r="D775">
            <v>0.31252000000000002</v>
          </cell>
          <cell r="F775">
            <v>17.21199</v>
          </cell>
          <cell r="G775">
            <v>16.372</v>
          </cell>
        </row>
        <row r="776">
          <cell r="B776" t="str">
            <v>КЫРГЫЗСТАH</v>
          </cell>
          <cell r="D776">
            <v>0.31209999999999999</v>
          </cell>
          <cell r="F776">
            <v>9.1870799999999999</v>
          </cell>
        </row>
        <row r="777">
          <cell r="B777" t="str">
            <v>РОССИЯ</v>
          </cell>
          <cell r="D777">
            <v>4.2000000000000002E-4</v>
          </cell>
          <cell r="F777">
            <v>8.0249100000000002</v>
          </cell>
          <cell r="G777">
            <v>16.372</v>
          </cell>
        </row>
        <row r="778">
          <cell r="A778" t="str">
            <v>2915</v>
          </cell>
          <cell r="B778" t="str">
            <v>Кислоты ациклические монокарбоновые насыщенные и их ангидриды, галогенангидриды, пероксиды и пероксикислоты; их галогенированные, сульфированные, нитрованные или нитрозированные производные</v>
          </cell>
          <cell r="D778">
            <v>19.250080000000001</v>
          </cell>
          <cell r="F778">
            <v>40.351869999999998</v>
          </cell>
          <cell r="G778">
            <v>2254.3949499999999</v>
          </cell>
        </row>
        <row r="779">
          <cell r="B779" t="str">
            <v>БЕЛАРУСЬ</v>
          </cell>
          <cell r="G779">
            <v>0.02</v>
          </cell>
        </row>
        <row r="780">
          <cell r="B780" t="str">
            <v>КЫРГЫЗСТАH</v>
          </cell>
          <cell r="D780">
            <v>19.25</v>
          </cell>
          <cell r="F780">
            <v>38.923740000000002</v>
          </cell>
        </row>
        <row r="781">
          <cell r="B781" t="str">
            <v>РОССИЯ</v>
          </cell>
          <cell r="D781">
            <v>8.0000000000000007E-5</v>
          </cell>
          <cell r="F781">
            <v>1.4281299999999999</v>
          </cell>
          <cell r="G781">
            <v>2254.3749499999999</v>
          </cell>
        </row>
        <row r="782">
          <cell r="A782" t="str">
            <v>2916</v>
          </cell>
          <cell r="B782" t="str">
            <v>Кислоты ациклические монокарбоновые ненасыщенные, кислоты циклические монокарбоновые, их ангидриды, галогенангидриды, пероксиды и пероксикислоты; их галогенированные, сульфированные, нитрованные или нитрозированные производные</v>
          </cell>
          <cell r="D782">
            <v>14.33799</v>
          </cell>
          <cell r="F782">
            <v>87.728719999999996</v>
          </cell>
          <cell r="G782">
            <v>11.493119999999999</v>
          </cell>
        </row>
        <row r="783">
          <cell r="B783" t="str">
            <v>БЕЛАРУСЬ</v>
          </cell>
          <cell r="D783">
            <v>0.26719999999999999</v>
          </cell>
          <cell r="F783">
            <v>21.165870000000002</v>
          </cell>
        </row>
        <row r="784">
          <cell r="B784" t="str">
            <v>КЫРГЫЗСТАH</v>
          </cell>
          <cell r="D784">
            <v>12.5</v>
          </cell>
          <cell r="F784">
            <v>31.513999999999999</v>
          </cell>
        </row>
        <row r="785">
          <cell r="B785" t="str">
            <v>РОССИЯ</v>
          </cell>
          <cell r="D785">
            <v>1.5707899999999999</v>
          </cell>
          <cell r="F785">
            <v>35.048850000000002</v>
          </cell>
          <cell r="G785">
            <v>11.493119999999999</v>
          </cell>
        </row>
        <row r="786">
          <cell r="A786" t="str">
            <v>2917</v>
          </cell>
          <cell r="B786" t="str">
            <v>Кислоты поликарбоновые, их ангидриды, галогенангидриды, пероксиды и пероксикислоты; их галогенированные, сульфированные, нитрованные или нитрозированные производные</v>
          </cell>
          <cell r="D786">
            <v>3.0501100000000001</v>
          </cell>
          <cell r="F786">
            <v>8.3715899999999994</v>
          </cell>
          <cell r="G786">
            <v>534.65201999999999</v>
          </cell>
        </row>
        <row r="787">
          <cell r="B787" t="str">
            <v>КЫРГЫЗСТАH</v>
          </cell>
          <cell r="D787">
            <v>3.05</v>
          </cell>
          <cell r="F787">
            <v>6.87683</v>
          </cell>
        </row>
        <row r="788">
          <cell r="B788" t="str">
            <v>РОССИЯ</v>
          </cell>
          <cell r="D788">
            <v>1.1E-4</v>
          </cell>
          <cell r="F788">
            <v>1.4947600000000001</v>
          </cell>
          <cell r="G788">
            <v>534.65201999999999</v>
          </cell>
        </row>
        <row r="789">
          <cell r="A789" t="str">
            <v>2918</v>
          </cell>
          <cell r="B789" t="str">
            <v>Кислоты карбоновые, содержащие дополнительную кислородсодержащую функциональную группу, и их ангидриды, галогенангидриды, пероксиды и пероксикислоты; их галогенированные, сульфированные, нитрованные или нитрозированные производные</v>
          </cell>
          <cell r="D789">
            <v>270.25734999999997</v>
          </cell>
          <cell r="F789">
            <v>1828.5518400000001</v>
          </cell>
          <cell r="G789">
            <v>31.953150000000001</v>
          </cell>
        </row>
        <row r="790">
          <cell r="B790" t="str">
            <v>БЕЛАРУСЬ</v>
          </cell>
          <cell r="G790">
            <v>7.1099999999999997E-2</v>
          </cell>
        </row>
        <row r="791">
          <cell r="B791" t="str">
            <v>КЫРГЫЗСТАH</v>
          </cell>
          <cell r="D791">
            <v>168.82499999999999</v>
          </cell>
          <cell r="F791">
            <v>193.15921</v>
          </cell>
        </row>
        <row r="792">
          <cell r="B792" t="str">
            <v>РОССИЯ</v>
          </cell>
          <cell r="D792">
            <v>101.43235</v>
          </cell>
          <cell r="F792">
            <v>1635.3926300000001</v>
          </cell>
          <cell r="G792">
            <v>31.88205</v>
          </cell>
        </row>
        <row r="793">
          <cell r="A793" t="str">
            <v>2919</v>
          </cell>
          <cell r="B793" t="str">
            <v>Эфиры фосфорной кислоты сложные и их соли, включая лактофосфаты; их галогенированные, сульфированные, нитрованные или нитрозированные производные</v>
          </cell>
          <cell r="D793">
            <v>4.0200000000000001E-3</v>
          </cell>
          <cell r="F793">
            <v>3.8129900000000001</v>
          </cell>
          <cell r="G793">
            <v>0.27300000000000002</v>
          </cell>
        </row>
        <row r="794">
          <cell r="B794" t="str">
            <v>БЕЛАРУСЬ</v>
          </cell>
          <cell r="G794">
            <v>4.2999999999999997E-2</v>
          </cell>
        </row>
        <row r="795">
          <cell r="B795" t="str">
            <v>РОССИЯ</v>
          </cell>
          <cell r="D795">
            <v>4.0200000000000001E-3</v>
          </cell>
          <cell r="F795">
            <v>3.8129900000000001</v>
          </cell>
          <cell r="G795">
            <v>0.23</v>
          </cell>
        </row>
        <row r="796">
          <cell r="A796" t="str">
            <v>2920</v>
          </cell>
          <cell r="B796" t="str">
            <v>Сложные эфиры прочих неорганических кислот неметаллов (кроме сложных эфиров галогенводородов) и их соли; их галогенированные, сульфированные, нитрованные или нитрозированные производные</v>
          </cell>
          <cell r="D796">
            <v>8.0000000000000007E-5</v>
          </cell>
          <cell r="F796">
            <v>0.71872999999999998</v>
          </cell>
          <cell r="G796">
            <v>0.30199999999999999</v>
          </cell>
        </row>
        <row r="797">
          <cell r="B797" t="str">
            <v>РОССИЯ</v>
          </cell>
          <cell r="D797">
            <v>8.0000000000000007E-5</v>
          </cell>
          <cell r="F797">
            <v>0.71872999999999998</v>
          </cell>
          <cell r="G797">
            <v>0.30199999999999999</v>
          </cell>
        </row>
        <row r="798">
          <cell r="A798" t="str">
            <v>2921</v>
          </cell>
          <cell r="B798" t="str">
            <v>Соединения с аминной функциональной группой</v>
          </cell>
          <cell r="D798">
            <v>16.400480000000002</v>
          </cell>
          <cell r="F798">
            <v>144.35457</v>
          </cell>
          <cell r="G798">
            <v>669.89769999999999</v>
          </cell>
        </row>
        <row r="799">
          <cell r="B799" t="str">
            <v>РОССИЯ</v>
          </cell>
          <cell r="D799">
            <v>16.400480000000002</v>
          </cell>
          <cell r="F799">
            <v>144.35457</v>
          </cell>
          <cell r="G799">
            <v>669.89769999999999</v>
          </cell>
        </row>
        <row r="800">
          <cell r="A800" t="str">
            <v>2922</v>
          </cell>
          <cell r="B800" t="str">
            <v>Аминосоединения, включающие кислородсодержащую функциональную группу</v>
          </cell>
          <cell r="D800">
            <v>1045.7153699999999</v>
          </cell>
          <cell r="F800">
            <v>1209.1609900000001</v>
          </cell>
          <cell r="G800">
            <v>85.500370000000004</v>
          </cell>
        </row>
        <row r="801">
          <cell r="B801" t="str">
            <v>БЕЛАРУСЬ</v>
          </cell>
          <cell r="G801">
            <v>0.3</v>
          </cell>
        </row>
        <row r="802">
          <cell r="B802" t="str">
            <v>КЫРГЫЗСТАH</v>
          </cell>
          <cell r="D802">
            <v>8.6880000000000006</v>
          </cell>
          <cell r="F802">
            <v>18.46855</v>
          </cell>
        </row>
        <row r="803">
          <cell r="B803" t="str">
            <v>РОССИЯ</v>
          </cell>
          <cell r="D803">
            <v>1037.02737</v>
          </cell>
          <cell r="F803">
            <v>1190.69244</v>
          </cell>
          <cell r="G803">
            <v>85.200370000000007</v>
          </cell>
        </row>
        <row r="804">
          <cell r="A804" t="str">
            <v>2923</v>
          </cell>
          <cell r="B804" t="str">
            <v>Соли и гидроксиды четвертичного аммониевого основания; лецитины и фосфоаминолипиды прочие, определенного или неопределенного химического состава</v>
          </cell>
          <cell r="D804">
            <v>22</v>
          </cell>
          <cell r="F804">
            <v>132.32633999999999</v>
          </cell>
          <cell r="G804">
            <v>79.653450000000007</v>
          </cell>
        </row>
        <row r="805">
          <cell r="B805" t="str">
            <v>БЕЛАРУСЬ</v>
          </cell>
          <cell r="D805">
            <v>8</v>
          </cell>
          <cell r="F805">
            <v>39.554000000000002</v>
          </cell>
          <cell r="G805">
            <v>5.6</v>
          </cell>
        </row>
        <row r="806">
          <cell r="B806" t="str">
            <v>РОССИЯ</v>
          </cell>
          <cell r="D806">
            <v>14</v>
          </cell>
          <cell r="F806">
            <v>92.77234</v>
          </cell>
          <cell r="G806">
            <v>74.053449999999998</v>
          </cell>
        </row>
        <row r="807">
          <cell r="A807" t="str">
            <v>2924</v>
          </cell>
          <cell r="B807" t="str">
            <v>Соединения, содержащие функциональную карбоксамидную группу; соединения угольной кислоты, содержащие функциональную амидную группу</v>
          </cell>
          <cell r="D807">
            <v>1.0489999999999999E-2</v>
          </cell>
          <cell r="F807">
            <v>14.335660000000001</v>
          </cell>
          <cell r="G807">
            <v>8.1370100000000001</v>
          </cell>
        </row>
        <row r="808">
          <cell r="B808" t="str">
            <v>РОССИЯ</v>
          </cell>
          <cell r="D808">
            <v>1.0489999999999999E-2</v>
          </cell>
          <cell r="F808">
            <v>14.335660000000001</v>
          </cell>
          <cell r="G808">
            <v>8.1370100000000001</v>
          </cell>
        </row>
        <row r="809">
          <cell r="A809" t="str">
            <v>2925</v>
          </cell>
          <cell r="B809" t="str">
            <v>Соединения, содержащие функциональную карбоксимидную группу (включая сахарин и его соли), и соединения, содержащие функциональную иминную группу</v>
          </cell>
          <cell r="D809">
            <v>0.10004</v>
          </cell>
          <cell r="F809">
            <v>1.20166</v>
          </cell>
          <cell r="G809">
            <v>1.3791</v>
          </cell>
        </row>
        <row r="810">
          <cell r="B810" t="str">
            <v>КЫРГЫЗСТАH</v>
          </cell>
          <cell r="D810">
            <v>0.1</v>
          </cell>
          <cell r="F810">
            <v>0.91900000000000004</v>
          </cell>
        </row>
        <row r="811">
          <cell r="B811" t="str">
            <v>РОССИЯ</v>
          </cell>
          <cell r="D811">
            <v>4.0000000000000003E-5</v>
          </cell>
          <cell r="F811">
            <v>0.28266000000000002</v>
          </cell>
          <cell r="G811">
            <v>1.3791</v>
          </cell>
        </row>
        <row r="812">
          <cell r="A812" t="str">
            <v>2926</v>
          </cell>
          <cell r="B812" t="str">
            <v>Соединения, содержащие функциональную нитрильную группу</v>
          </cell>
          <cell r="D812">
            <v>4.0000000000000003E-5</v>
          </cell>
          <cell r="F812">
            <v>0.48454000000000003</v>
          </cell>
        </row>
        <row r="813">
          <cell r="B813" t="str">
            <v>РОССИЯ</v>
          </cell>
          <cell r="D813">
            <v>4.0000000000000003E-5</v>
          </cell>
          <cell r="F813">
            <v>0.48454000000000003</v>
          </cell>
        </row>
        <row r="814">
          <cell r="A814" t="str">
            <v>2927</v>
          </cell>
          <cell r="B814" t="str">
            <v>Диазо-, азо- или азоксисоединения</v>
          </cell>
          <cell r="D814">
            <v>2.5000000000000001E-2</v>
          </cell>
          <cell r="F814">
            <v>0.63651999999999997</v>
          </cell>
        </row>
        <row r="815">
          <cell r="B815" t="str">
            <v>КЫРГЫЗСТАH</v>
          </cell>
          <cell r="D815">
            <v>2.5000000000000001E-2</v>
          </cell>
          <cell r="F815">
            <v>0.63651999999999997</v>
          </cell>
        </row>
        <row r="816">
          <cell r="A816" t="str">
            <v>2928</v>
          </cell>
          <cell r="B816" t="str">
            <v>Производные гидразина или гидроксиламина органические</v>
          </cell>
          <cell r="D816">
            <v>1.52014</v>
          </cell>
          <cell r="F816">
            <v>8.2178599999999999</v>
          </cell>
          <cell r="G816">
            <v>8.4720999999999993</v>
          </cell>
        </row>
        <row r="817">
          <cell r="B817" t="str">
            <v>КЫРГЫЗСТАH</v>
          </cell>
          <cell r="D817">
            <v>1.52</v>
          </cell>
          <cell r="F817">
            <v>4.4725999999999999</v>
          </cell>
          <cell r="G817">
            <v>0.112</v>
          </cell>
        </row>
        <row r="818">
          <cell r="B818" t="str">
            <v>РОССИЯ</v>
          </cell>
          <cell r="D818">
            <v>1.3999999999999999E-4</v>
          </cell>
          <cell r="F818">
            <v>3.74526</v>
          </cell>
          <cell r="G818">
            <v>8.3600999999999992</v>
          </cell>
        </row>
        <row r="819">
          <cell r="A819" t="str">
            <v>2929</v>
          </cell>
          <cell r="B819" t="str">
            <v>Соединения, содержащие другие азотсодержащие функциональные группы</v>
          </cell>
          <cell r="D819">
            <v>2.0000000000000002E-5</v>
          </cell>
          <cell r="F819">
            <v>0.20996999999999999</v>
          </cell>
          <cell r="G819">
            <v>7.1999999999999995E-2</v>
          </cell>
        </row>
        <row r="820">
          <cell r="B820" t="str">
            <v>РОССИЯ</v>
          </cell>
          <cell r="D820">
            <v>2.0000000000000002E-5</v>
          </cell>
          <cell r="F820">
            <v>0.20996999999999999</v>
          </cell>
          <cell r="G820">
            <v>7.1999999999999995E-2</v>
          </cell>
        </row>
        <row r="821">
          <cell r="A821" t="str">
            <v>2930</v>
          </cell>
          <cell r="B821" t="str">
            <v>Соединения сероорганические</v>
          </cell>
          <cell r="D821">
            <v>70.101159999999993</v>
          </cell>
          <cell r="F821">
            <v>281.05448000000001</v>
          </cell>
          <cell r="G821">
            <v>2.5405099999999998</v>
          </cell>
        </row>
        <row r="822">
          <cell r="B822" t="str">
            <v>КЫРГЫЗСТАH</v>
          </cell>
          <cell r="D822">
            <v>30</v>
          </cell>
          <cell r="F822">
            <v>108.58466</v>
          </cell>
        </row>
        <row r="823">
          <cell r="B823" t="str">
            <v>РОССИЯ</v>
          </cell>
          <cell r="D823">
            <v>40.10116</v>
          </cell>
          <cell r="F823">
            <v>172.46982</v>
          </cell>
          <cell r="G823">
            <v>2.5405099999999998</v>
          </cell>
        </row>
        <row r="824">
          <cell r="A824" t="str">
            <v>2931</v>
          </cell>
          <cell r="B824" t="str">
            <v>Соединения органо-неорганические прочие</v>
          </cell>
          <cell r="D824">
            <v>23.400320000000001</v>
          </cell>
          <cell r="F824">
            <v>51.433549999999997</v>
          </cell>
          <cell r="G824">
            <v>32.47</v>
          </cell>
        </row>
        <row r="825">
          <cell r="B825" t="str">
            <v>КЫРГЫЗСТАH</v>
          </cell>
          <cell r="D825">
            <v>23.4</v>
          </cell>
          <cell r="F825">
            <v>51.110889999999998</v>
          </cell>
        </row>
        <row r="826">
          <cell r="B826" t="str">
            <v>РОССИЯ</v>
          </cell>
          <cell r="D826">
            <v>3.2000000000000003E-4</v>
          </cell>
          <cell r="F826">
            <v>0.32266</v>
          </cell>
          <cell r="G826">
            <v>32.47</v>
          </cell>
        </row>
        <row r="827">
          <cell r="A827" t="str">
            <v>2932</v>
          </cell>
          <cell r="B827" t="str">
            <v>Соединения гетероциклические, содержащие лишь гетероатом(ы) кислорода</v>
          </cell>
          <cell r="D827">
            <v>0.40083000000000002</v>
          </cell>
          <cell r="F827">
            <v>21.534400000000002</v>
          </cell>
          <cell r="G827">
            <v>2.1959</v>
          </cell>
        </row>
        <row r="828">
          <cell r="B828" t="str">
            <v>КЫРГЫЗСТАH</v>
          </cell>
          <cell r="D828">
            <v>0.4</v>
          </cell>
          <cell r="F828">
            <v>7.15299</v>
          </cell>
        </row>
        <row r="829">
          <cell r="B829" t="str">
            <v>РОССИЯ</v>
          </cell>
          <cell r="D829">
            <v>8.3000000000000001E-4</v>
          </cell>
          <cell r="F829">
            <v>14.381410000000001</v>
          </cell>
          <cell r="G829">
            <v>2.1959</v>
          </cell>
        </row>
        <row r="830">
          <cell r="A830" t="str">
            <v>2933</v>
          </cell>
          <cell r="B830" t="str">
            <v>Соединения гетероциклические, содержащие лишь гетероатом(ы) азота</v>
          </cell>
          <cell r="D830">
            <v>16.029060000000001</v>
          </cell>
          <cell r="F830">
            <v>169.27529000000001</v>
          </cell>
          <cell r="G830">
            <v>42.548180000000002</v>
          </cell>
        </row>
        <row r="831">
          <cell r="B831" t="str">
            <v>КЫРГЫЗСТАH</v>
          </cell>
          <cell r="D831">
            <v>1.2E-2</v>
          </cell>
          <cell r="F831">
            <v>4.7524800000000003</v>
          </cell>
        </row>
        <row r="832">
          <cell r="B832" t="str">
            <v>РОССИЯ</v>
          </cell>
          <cell r="D832">
            <v>16.017060000000001</v>
          </cell>
          <cell r="F832">
            <v>164.52280999999999</v>
          </cell>
          <cell r="G832">
            <v>42.548180000000002</v>
          </cell>
        </row>
        <row r="833">
          <cell r="A833" t="str">
            <v>2934</v>
          </cell>
          <cell r="B833" t="str">
            <v>Hуклеиновые кислоты и их соли, определенного или неопределенного химического состава; гетероциклические соединения прочие</v>
          </cell>
          <cell r="D833">
            <v>0.10149</v>
          </cell>
          <cell r="F833">
            <v>34.968859999999999</v>
          </cell>
          <cell r="G833">
            <v>1.91092</v>
          </cell>
        </row>
        <row r="834">
          <cell r="B834" t="str">
            <v>КЫРГЫЗСТАH</v>
          </cell>
          <cell r="D834">
            <v>0.1</v>
          </cell>
          <cell r="F834">
            <v>0.91900000000000004</v>
          </cell>
        </row>
        <row r="835">
          <cell r="B835" t="str">
            <v>РОССИЯ</v>
          </cell>
          <cell r="D835">
            <v>1.49E-3</v>
          </cell>
          <cell r="F835">
            <v>34.049860000000002</v>
          </cell>
          <cell r="G835">
            <v>1.91092</v>
          </cell>
        </row>
        <row r="836">
          <cell r="A836" t="str">
            <v>2935</v>
          </cell>
          <cell r="B836" t="str">
            <v>Сульфонамиды</v>
          </cell>
          <cell r="D836">
            <v>4.2000000000000002E-4</v>
          </cell>
          <cell r="F836">
            <v>4.7035600000000004</v>
          </cell>
          <cell r="G836">
            <v>1</v>
          </cell>
        </row>
        <row r="837">
          <cell r="B837" t="str">
            <v>РОССИЯ</v>
          </cell>
          <cell r="D837">
            <v>4.2000000000000002E-4</v>
          </cell>
          <cell r="F837">
            <v>4.7035600000000004</v>
          </cell>
          <cell r="G837">
            <v>1</v>
          </cell>
        </row>
        <row r="838">
          <cell r="A838" t="str">
            <v>2936</v>
          </cell>
          <cell r="B838" t="str">
            <v>Провитамины и витамины, природные или синтезированные (включая природные концентраты), их производные, используемые в основном в качестве витаминов, и смеси этих соединений, в том числе в любом растворителе</v>
          </cell>
          <cell r="D838">
            <v>6.9946999999999999</v>
          </cell>
          <cell r="F838">
            <v>83.586960000000005</v>
          </cell>
          <cell r="G838">
            <v>7.7282099999999998</v>
          </cell>
        </row>
        <row r="839">
          <cell r="B839" t="str">
            <v>КЫРГЫЗСТАH</v>
          </cell>
          <cell r="D839">
            <v>2.4678</v>
          </cell>
          <cell r="F839">
            <v>52.400289999999998</v>
          </cell>
        </row>
        <row r="840">
          <cell r="B840" t="str">
            <v>РОССИЯ</v>
          </cell>
          <cell r="D840">
            <v>4.5269000000000004</v>
          </cell>
          <cell r="F840">
            <v>31.186669999999999</v>
          </cell>
          <cell r="G840">
            <v>7.7282099999999998</v>
          </cell>
        </row>
        <row r="841">
          <cell r="A841" t="str">
            <v>2937</v>
          </cell>
          <cell r="B841" t="str">
            <v>Гормоны, простагландины, тромбоксаны и лейкотриены, природные или синтезированные; их производные и структурные аналоги, включающие цепочечные модифицированные полипептиды, используемые в основном в качестве гормонов</v>
          </cell>
          <cell r="C841" t="str">
            <v>Грамм</v>
          </cell>
          <cell r="D841">
            <v>1.58E-3</v>
          </cell>
          <cell r="E841">
            <v>1580</v>
          </cell>
          <cell r="F841">
            <v>14.14091</v>
          </cell>
          <cell r="G841">
            <v>1.1E-4</v>
          </cell>
        </row>
        <row r="842">
          <cell r="B842" t="str">
            <v>РОССИЯ</v>
          </cell>
          <cell r="D842">
            <v>1.58E-3</v>
          </cell>
          <cell r="E842">
            <v>1580</v>
          </cell>
          <cell r="F842">
            <v>14.14091</v>
          </cell>
          <cell r="G842">
            <v>1.1E-4</v>
          </cell>
        </row>
        <row r="843">
          <cell r="A843" t="str">
            <v>2938</v>
          </cell>
          <cell r="B843" t="str">
            <v>Гликозиды, природные или синтезированные, их соли, простые и сложные эфиры и прочие производные</v>
          </cell>
          <cell r="D843">
            <v>8.3000000000000001E-4</v>
          </cell>
          <cell r="F843">
            <v>9.9784699999999997</v>
          </cell>
          <cell r="G843">
            <v>0.17879999999999999</v>
          </cell>
        </row>
        <row r="844">
          <cell r="B844" t="str">
            <v>РОССИЯ</v>
          </cell>
          <cell r="D844">
            <v>8.3000000000000001E-4</v>
          </cell>
          <cell r="F844">
            <v>9.9784699999999997</v>
          </cell>
          <cell r="G844">
            <v>0.17879999999999999</v>
          </cell>
        </row>
        <row r="845">
          <cell r="A845" t="str">
            <v>2939</v>
          </cell>
          <cell r="B845" t="str">
            <v>Алкалоиды растительного происхождения, природные или синтезированные, их соли, простые и сложные эфиры и прочие производные</v>
          </cell>
          <cell r="D845">
            <v>4.5900000000000003E-3</v>
          </cell>
          <cell r="F845">
            <v>7.2697000000000003</v>
          </cell>
          <cell r="G845">
            <v>6.0145099999999996</v>
          </cell>
        </row>
        <row r="846">
          <cell r="B846" t="str">
            <v>БЕЛАРУСЬ</v>
          </cell>
          <cell r="D846">
            <v>4.1999999999999997E-3</v>
          </cell>
          <cell r="F846">
            <v>2.9609999999999999</v>
          </cell>
        </row>
        <row r="847">
          <cell r="B847" t="str">
            <v>РОССИЯ</v>
          </cell>
          <cell r="D847">
            <v>3.8999999999999999E-4</v>
          </cell>
          <cell r="F847">
            <v>4.3087</v>
          </cell>
          <cell r="G847">
            <v>6.0145099999999996</v>
          </cell>
        </row>
        <row r="848">
          <cell r="A848" t="str">
            <v>2940</v>
          </cell>
          <cell r="B848" t="str">
            <v>Сахара химически чистые, кроме сахарозы, лактозы, мальтозы,глюкозы и фруктозы;</v>
          </cell>
          <cell r="D848">
            <v>3.3007900000000001</v>
          </cell>
          <cell r="F848">
            <v>61.700949999999999</v>
          </cell>
          <cell r="G848">
            <v>2.5010000000000001E-2</v>
          </cell>
        </row>
        <row r="849">
          <cell r="B849" t="str">
            <v>КЫРГЫЗСТАH</v>
          </cell>
          <cell r="D849">
            <v>0.9</v>
          </cell>
          <cell r="F849">
            <v>5.1121499999999997</v>
          </cell>
        </row>
        <row r="850">
          <cell r="B850" t="str">
            <v>РОССИЯ</v>
          </cell>
          <cell r="D850">
            <v>2.4007900000000002</v>
          </cell>
          <cell r="F850">
            <v>56.588799999999999</v>
          </cell>
          <cell r="G850">
            <v>2.5010000000000001E-2</v>
          </cell>
        </row>
        <row r="851">
          <cell r="A851" t="str">
            <v>2941</v>
          </cell>
          <cell r="B851" t="str">
            <v>Антибиотики</v>
          </cell>
          <cell r="D851">
            <v>6.7099999999999998E-3</v>
          </cell>
          <cell r="F851">
            <v>16.075890000000001</v>
          </cell>
          <cell r="G851">
            <v>0.05</v>
          </cell>
        </row>
        <row r="852">
          <cell r="B852" t="str">
            <v>КЫРГЫЗСТАH</v>
          </cell>
          <cell r="D852">
            <v>5.0000000000000001E-3</v>
          </cell>
          <cell r="F852">
            <v>1.0887199999999999</v>
          </cell>
        </row>
        <row r="853">
          <cell r="B853" t="str">
            <v>РОССИЯ</v>
          </cell>
          <cell r="D853">
            <v>1.7099999999999999E-3</v>
          </cell>
          <cell r="F853">
            <v>14.987170000000001</v>
          </cell>
          <cell r="G853">
            <v>0.05</v>
          </cell>
        </row>
        <row r="854">
          <cell r="A854" t="str">
            <v>2942</v>
          </cell>
          <cell r="B854" t="str">
            <v>Соединения органические прочие</v>
          </cell>
          <cell r="D854">
            <v>1.4599999999999999E-3</v>
          </cell>
          <cell r="F854">
            <v>0.76432</v>
          </cell>
          <cell r="G854">
            <v>16.260670000000001</v>
          </cell>
        </row>
        <row r="855">
          <cell r="B855" t="str">
            <v>РОССИЯ</v>
          </cell>
          <cell r="D855">
            <v>1.4599999999999999E-3</v>
          </cell>
          <cell r="F855">
            <v>0.76432</v>
          </cell>
          <cell r="G855">
            <v>16.260670000000001</v>
          </cell>
        </row>
        <row r="856">
          <cell r="A856" t="str">
            <v>3001</v>
          </cell>
          <cell r="B856" t="str">
            <v>Железы и прочие органы, предназначенные для органотерапии, высушенные, измельченные или не измельченные в порошок; экстракты желез или прочих органов или их секретов, предназначенные для органотерапии; гепарин и его соли;</v>
          </cell>
          <cell r="D856">
            <v>1.2099999999999999E-3</v>
          </cell>
          <cell r="F856">
            <v>5.9240599999999999</v>
          </cell>
        </row>
        <row r="857">
          <cell r="B857" t="str">
            <v>РОССИЯ</v>
          </cell>
          <cell r="D857">
            <v>1.2099999999999999E-3</v>
          </cell>
          <cell r="F857">
            <v>5.9240599999999999</v>
          </cell>
        </row>
        <row r="858">
          <cell r="A858" t="str">
            <v>3002</v>
          </cell>
          <cell r="B858" t="str">
            <v>Кровь человеческая; кровь животных, приготовленная для использования в терапевтических, профилактических или диагностических целях; сыворотки иммунные и фракции крови прочие и модифицированные иммунологические продукты, в том числе полученные методами</v>
          </cell>
          <cell r="D858">
            <v>9.7749900000000007</v>
          </cell>
          <cell r="F858">
            <v>2955.3484400000002</v>
          </cell>
          <cell r="G858">
            <v>23.163830000000001</v>
          </cell>
        </row>
        <row r="859">
          <cell r="B859" t="str">
            <v>АРМЕHИЯ</v>
          </cell>
          <cell r="D859">
            <v>3.7670000000000002E-2</v>
          </cell>
          <cell r="F859">
            <v>10.72749</v>
          </cell>
        </row>
        <row r="860">
          <cell r="B860" t="str">
            <v>БЕЛАРУСЬ</v>
          </cell>
          <cell r="D860">
            <v>7.0573600000000001</v>
          </cell>
          <cell r="F860">
            <v>1405.63348</v>
          </cell>
          <cell r="G860">
            <v>5.827</v>
          </cell>
        </row>
        <row r="861">
          <cell r="B861" t="str">
            <v>КЫРГЫЗСТАH</v>
          </cell>
          <cell r="D861">
            <v>0.87551000000000001</v>
          </cell>
          <cell r="F861">
            <v>88.386889999999994</v>
          </cell>
          <cell r="G861">
            <v>6.7999999999999996E-3</v>
          </cell>
        </row>
        <row r="862">
          <cell r="B862" t="str">
            <v>РОССИЯ</v>
          </cell>
          <cell r="D862">
            <v>1.8044500000000001</v>
          </cell>
          <cell r="F862">
            <v>1450.60058</v>
          </cell>
          <cell r="G862">
            <v>17.330030000000001</v>
          </cell>
        </row>
        <row r="863">
          <cell r="A863" t="str">
            <v>3003</v>
          </cell>
          <cell r="B863" t="str">
            <v>Лекарственные средства (кроме товаров товарной позиции 3002, 3005 или 3006), состоящие из смеси двух или более компонентов, для использования в терапевтических или профилактических целях, но не расфасованные в виде дозированных лекарственных форм или в</v>
          </cell>
          <cell r="G863">
            <v>3.5</v>
          </cell>
        </row>
        <row r="864">
          <cell r="B864" t="str">
            <v>РОССИЯ</v>
          </cell>
          <cell r="G864">
            <v>3.5</v>
          </cell>
        </row>
        <row r="865">
          <cell r="A865" t="str">
            <v>3004</v>
          </cell>
          <cell r="B865" t="str">
            <v>Лекарственные средства (кроме товаров товарной позиции 3002, 3005 или 3006), состоящие из смешанных или несмешанных продуктов, для использования в терапевтических или профилактических целях, расфасованные в виде дозированных лекарственных форм</v>
          </cell>
          <cell r="D865">
            <v>53.796619999999997</v>
          </cell>
          <cell r="F865">
            <v>2158.8696300000001</v>
          </cell>
          <cell r="G865">
            <v>2256.6134699999998</v>
          </cell>
        </row>
        <row r="866">
          <cell r="B866" t="str">
            <v>АРМЕHИЯ</v>
          </cell>
          <cell r="D866">
            <v>0.59</v>
          </cell>
          <cell r="F866">
            <v>21.178000000000001</v>
          </cell>
        </row>
        <row r="867">
          <cell r="B867" t="str">
            <v>БЕЛАРУСЬ</v>
          </cell>
          <cell r="D867">
            <v>2.43492</v>
          </cell>
          <cell r="F867">
            <v>260.94600000000003</v>
          </cell>
          <cell r="G867">
            <v>176.22120000000001</v>
          </cell>
        </row>
        <row r="868">
          <cell r="B868" t="str">
            <v>КЫРГЫЗСТАH</v>
          </cell>
          <cell r="D868">
            <v>15.553599999999999</v>
          </cell>
          <cell r="F868">
            <v>631.61611000000005</v>
          </cell>
          <cell r="G868">
            <v>2.9980000000000002</v>
          </cell>
        </row>
        <row r="869">
          <cell r="B869" t="str">
            <v>РОССИЯ</v>
          </cell>
          <cell r="D869">
            <v>35.2181</v>
          </cell>
          <cell r="F869">
            <v>1245.12952</v>
          </cell>
          <cell r="G869">
            <v>2077.3942699999998</v>
          </cell>
        </row>
        <row r="870">
          <cell r="A870" t="str">
            <v>3005</v>
          </cell>
          <cell r="B870" t="str">
            <v>Вата, марля, бинты и аналогичные изделия (например, перевязочный материал, лейкопластыри, припарки), пропитанные или покрытые фармацевтическими веществами или расфасованные в формы или упаковки для розничной продажи, предназначенные для использования в</v>
          </cell>
          <cell r="D870">
            <v>2E-3</v>
          </cell>
          <cell r="F870">
            <v>7.0559999999999998E-2</v>
          </cell>
          <cell r="G870">
            <v>51.064709999999998</v>
          </cell>
        </row>
        <row r="871">
          <cell r="B871" t="str">
            <v>РОССИЯ</v>
          </cell>
          <cell r="D871">
            <v>2E-3</v>
          </cell>
          <cell r="F871">
            <v>7.0559999999999998E-2</v>
          </cell>
          <cell r="G871">
            <v>51.064709999999998</v>
          </cell>
        </row>
        <row r="872">
          <cell r="A872" t="str">
            <v>3006</v>
          </cell>
          <cell r="B872" t="str">
            <v>Фармацевтическая продукция, упомянутая в примечании 4 к данной группе</v>
          </cell>
          <cell r="G872">
            <v>3.1027900000000002</v>
          </cell>
        </row>
        <row r="873">
          <cell r="B873" t="str">
            <v>БЕЛАРУСЬ</v>
          </cell>
          <cell r="G873">
            <v>8.0000000000000007E-5</v>
          </cell>
        </row>
        <row r="874">
          <cell r="B874" t="str">
            <v>РОССИЯ</v>
          </cell>
          <cell r="G874">
            <v>3.1027100000000001</v>
          </cell>
        </row>
        <row r="875">
          <cell r="A875" t="str">
            <v>3101</v>
          </cell>
          <cell r="B875" t="str">
            <v>Удобрения животного (растительного происхождения, смешанные или несмешанные, химически обработанные или необработанные...</v>
          </cell>
          <cell r="D875">
            <v>0.64400000000000002</v>
          </cell>
          <cell r="F875">
            <v>6.681</v>
          </cell>
          <cell r="G875">
            <v>20.851140000000001</v>
          </cell>
        </row>
        <row r="876">
          <cell r="B876" t="str">
            <v>КЫРГЫЗСТАH</v>
          </cell>
          <cell r="D876">
            <v>0.64400000000000002</v>
          </cell>
          <cell r="F876">
            <v>6.681</v>
          </cell>
        </row>
        <row r="877">
          <cell r="B877" t="str">
            <v>РОССИЯ</v>
          </cell>
          <cell r="G877">
            <v>20.851140000000001</v>
          </cell>
        </row>
        <row r="878">
          <cell r="A878" t="str">
            <v>3102</v>
          </cell>
          <cell r="B878" t="str">
            <v>Удобрения минеральные или химические, азотные</v>
          </cell>
          <cell r="D878">
            <v>6.3826000000000001</v>
          </cell>
          <cell r="F878">
            <v>19.888860000000001</v>
          </cell>
          <cell r="G878">
            <v>56500.91807</v>
          </cell>
        </row>
        <row r="879">
          <cell r="B879" t="str">
            <v>БЕЛАРУСЬ</v>
          </cell>
          <cell r="G879">
            <v>48.134399999999999</v>
          </cell>
        </row>
        <row r="880">
          <cell r="B880" t="str">
            <v>КЫРГЫЗСТАH</v>
          </cell>
          <cell r="D880">
            <v>6.3826000000000001</v>
          </cell>
          <cell r="F880">
            <v>19.888860000000001</v>
          </cell>
          <cell r="G880">
            <v>192</v>
          </cell>
        </row>
        <row r="881">
          <cell r="B881" t="str">
            <v>РОССИЯ</v>
          </cell>
          <cell r="G881">
            <v>56260.783669999997</v>
          </cell>
        </row>
        <row r="882">
          <cell r="A882" t="str">
            <v>3103</v>
          </cell>
          <cell r="B882" t="str">
            <v>Удобрения минеральные или химические, фосфорные</v>
          </cell>
          <cell r="C882" t="str">
            <v>Килограмм пятиокиси фосфора</v>
          </cell>
          <cell r="D882">
            <v>0.1</v>
          </cell>
          <cell r="E882">
            <v>20</v>
          </cell>
          <cell r="F882">
            <v>4.2340000000000003E-2</v>
          </cell>
        </row>
        <row r="883">
          <cell r="B883" t="str">
            <v>КЫРГЫЗСТАH</v>
          </cell>
          <cell r="D883">
            <v>0.1</v>
          </cell>
          <cell r="E883">
            <v>20</v>
          </cell>
          <cell r="F883">
            <v>4.2340000000000003E-2</v>
          </cell>
        </row>
        <row r="884">
          <cell r="A884" t="str">
            <v>3104</v>
          </cell>
          <cell r="B884" t="str">
            <v>Удобрения минеральные или химические, калийные</v>
          </cell>
          <cell r="C884" t="str">
            <v>Килограмм оксида калия</v>
          </cell>
          <cell r="G884">
            <v>2126.2548700000002</v>
          </cell>
        </row>
        <row r="885">
          <cell r="B885" t="str">
            <v>РОССИЯ</v>
          </cell>
          <cell r="G885">
            <v>2126.2548700000002</v>
          </cell>
        </row>
        <row r="886">
          <cell r="A886" t="str">
            <v>3105</v>
          </cell>
          <cell r="B886" t="str">
            <v>Удобрения минеральные или химические, содержащие два или три питательных элемента: азот, фосфор и калий; удобрения прочие; товары данной группы в таблетках или аналогичных формах или в упаковках, брутто-масса которых не превышает 10 кг</v>
          </cell>
          <cell r="D886">
            <v>27.910250000000001</v>
          </cell>
          <cell r="F886">
            <v>146.29515000000001</v>
          </cell>
          <cell r="G886">
            <v>55056.67884</v>
          </cell>
        </row>
        <row r="887">
          <cell r="B887" t="str">
            <v>БЕЛАРУСЬ</v>
          </cell>
          <cell r="G887">
            <v>20.462</v>
          </cell>
        </row>
        <row r="888">
          <cell r="B888" t="str">
            <v>КЫРГЫЗСТАH</v>
          </cell>
          <cell r="D888">
            <v>5.2977499999999997</v>
          </cell>
          <cell r="F888">
            <v>48.56485</v>
          </cell>
          <cell r="G888">
            <v>2.15</v>
          </cell>
        </row>
        <row r="889">
          <cell r="B889" t="str">
            <v>РОССИЯ</v>
          </cell>
          <cell r="D889">
            <v>22.612500000000001</v>
          </cell>
          <cell r="F889">
            <v>97.7303</v>
          </cell>
          <cell r="G889">
            <v>55034.06684</v>
          </cell>
        </row>
        <row r="890">
          <cell r="A890" t="str">
            <v>3201</v>
          </cell>
          <cell r="B890" t="str">
            <v>Экстракты дубильные растительного происхождения; таннины и их соли, эфиры простые и сложные и прочие производные</v>
          </cell>
          <cell r="G890">
            <v>2E-3</v>
          </cell>
        </row>
        <row r="891">
          <cell r="B891" t="str">
            <v>РОССИЯ</v>
          </cell>
          <cell r="G891">
            <v>2E-3</v>
          </cell>
        </row>
        <row r="892">
          <cell r="A892" t="str">
            <v>3203</v>
          </cell>
          <cell r="B892" t="str">
            <v>Красящие вещества растительного или животного происхождения (включая красящие экстракты, кроме животного угля), определенного или неопределенного химического состава и препараты на их основе</v>
          </cell>
          <cell r="D892">
            <v>0.44402000000000003</v>
          </cell>
          <cell r="F892">
            <v>6.8087299999999997</v>
          </cell>
          <cell r="G892">
            <v>25.51774</v>
          </cell>
        </row>
        <row r="893">
          <cell r="B893" t="str">
            <v>КЫРГЫЗСТАH</v>
          </cell>
          <cell r="D893">
            <v>0.44400000000000001</v>
          </cell>
          <cell r="F893">
            <v>6.2877999999999998</v>
          </cell>
        </row>
        <row r="894">
          <cell r="B894" t="str">
            <v>РОССИЯ</v>
          </cell>
          <cell r="D894">
            <v>2.0000000000000002E-5</v>
          </cell>
          <cell r="F894">
            <v>0.52093</v>
          </cell>
          <cell r="G894">
            <v>25.51774</v>
          </cell>
        </row>
        <row r="895">
          <cell r="A895" t="str">
            <v>3204</v>
          </cell>
          <cell r="B895" t="str">
            <v>Органические красящие вещества синтетические, определенного или неопределенного химического состава; препараты, изготовленные на основе синтетических органических красящих веществ, указанные в примечании 3 к данной группе;</v>
          </cell>
          <cell r="D895">
            <v>42.909489999999998</v>
          </cell>
          <cell r="F895">
            <v>538.2989</v>
          </cell>
          <cell r="G895">
            <v>200.00722999999999</v>
          </cell>
        </row>
        <row r="896">
          <cell r="B896" t="str">
            <v>КЫРГЫЗСТАH</v>
          </cell>
          <cell r="D896">
            <v>5.2369399999999997</v>
          </cell>
          <cell r="F896">
            <v>58.892110000000002</v>
          </cell>
          <cell r="G896">
            <v>0.16156999999999999</v>
          </cell>
        </row>
        <row r="897">
          <cell r="B897" t="str">
            <v>РОССИЯ</v>
          </cell>
          <cell r="D897">
            <v>37.672550000000001</v>
          </cell>
          <cell r="F897">
            <v>479.40679</v>
          </cell>
          <cell r="G897">
            <v>199.84566000000001</v>
          </cell>
        </row>
        <row r="898">
          <cell r="A898" t="str">
            <v>3206</v>
          </cell>
          <cell r="B898" t="str">
            <v>Красящие вещества прочие; препараты, указанные в примечании 3 к данной группе, отличные от препаратов товарной позиции 3203, 3204 или 3205; неорганические продукты, используемые в качестве люминофоров, определенного или неопределенного химического соста</v>
          </cell>
          <cell r="D898">
            <v>487.16054000000003</v>
          </cell>
          <cell r="F898">
            <v>526.59172000000001</v>
          </cell>
          <cell r="G898">
            <v>205.41810000000001</v>
          </cell>
        </row>
        <row r="899">
          <cell r="B899" t="str">
            <v>АРМЕHИЯ</v>
          </cell>
          <cell r="D899">
            <v>9.7900000000000001E-3</v>
          </cell>
          <cell r="F899">
            <v>14.71712</v>
          </cell>
        </row>
        <row r="900">
          <cell r="B900" t="str">
            <v>БЕЛАРУСЬ</v>
          </cell>
          <cell r="G900">
            <v>1</v>
          </cell>
        </row>
        <row r="901">
          <cell r="B901" t="str">
            <v>КЫРГЫЗСТАH</v>
          </cell>
          <cell r="D901">
            <v>34.992139999999999</v>
          </cell>
          <cell r="F901">
            <v>161.94678999999999</v>
          </cell>
          <cell r="G901">
            <v>1.71685</v>
          </cell>
        </row>
        <row r="902">
          <cell r="B902" t="str">
            <v>РОССИЯ</v>
          </cell>
          <cell r="D902">
            <v>452.15861000000001</v>
          </cell>
          <cell r="F902">
            <v>349.92781000000002</v>
          </cell>
          <cell r="G902">
            <v>202.70124999999999</v>
          </cell>
        </row>
        <row r="903">
          <cell r="A903" t="str">
            <v>3207</v>
          </cell>
          <cell r="B903" t="str">
            <v>Готовые пигменты, готовые глушители стекла и готовые краски, эмали и глазури стекловидные, ангобы (шликеры), глянцы жидкие и аналогичные препараты, используемые при производстве керамики, эмали или стекла; фритта стекловидная и стекло прочее в порошке,</v>
          </cell>
          <cell r="D903">
            <v>71.037999999999997</v>
          </cell>
          <cell r="F903">
            <v>625.53989999999999</v>
          </cell>
          <cell r="G903">
            <v>0.65702000000000005</v>
          </cell>
        </row>
        <row r="904">
          <cell r="B904" t="str">
            <v>РОССИЯ</v>
          </cell>
          <cell r="D904">
            <v>71.037999999999997</v>
          </cell>
          <cell r="F904">
            <v>625.53989999999999</v>
          </cell>
          <cell r="G904">
            <v>0.65702000000000005</v>
          </cell>
        </row>
        <row r="905">
          <cell r="A905" t="str">
            <v>3208</v>
          </cell>
          <cell r="B905" t="str">
            <v>Краски и лаки (включая эмали и политуры) на основе синтетических полимеров или химически модифицированных природных полимеров, диспергированные или растворенные в неводной среде; растворы, указанные в примечании 4 к данной группе</v>
          </cell>
          <cell r="D905">
            <v>121.82906</v>
          </cell>
          <cell r="F905">
            <v>1160.92236</v>
          </cell>
          <cell r="G905">
            <v>1047.05763</v>
          </cell>
        </row>
        <row r="906">
          <cell r="B906" t="str">
            <v>БЕЛАРУСЬ</v>
          </cell>
          <cell r="D906">
            <v>1.84E-2</v>
          </cell>
          <cell r="F906">
            <v>0.74485999999999997</v>
          </cell>
          <cell r="G906">
            <v>59.190300000000001</v>
          </cell>
        </row>
        <row r="907">
          <cell r="B907" t="str">
            <v>КЫРГЫЗСТАH</v>
          </cell>
          <cell r="D907">
            <v>43.619280000000003</v>
          </cell>
          <cell r="F907">
            <v>429.79070999999999</v>
          </cell>
          <cell r="G907">
            <v>51.3005</v>
          </cell>
        </row>
        <row r="908">
          <cell r="B908" t="str">
            <v>РОССИЯ</v>
          </cell>
          <cell r="D908">
            <v>78.191379999999995</v>
          </cell>
          <cell r="F908">
            <v>730.38679000000002</v>
          </cell>
          <cell r="G908">
            <v>936.56682999999998</v>
          </cell>
        </row>
        <row r="909">
          <cell r="A909" t="str">
            <v>3209</v>
          </cell>
          <cell r="B909" t="str">
            <v>Краски и лаки (включая эмали и политуры) на основе синтетических полимеров или химически модифицированных природных полимеров, диспергированные или растворенные в водной среде</v>
          </cell>
          <cell r="D909">
            <v>2924.5955800000002</v>
          </cell>
          <cell r="F909">
            <v>3956.6297599999998</v>
          </cell>
          <cell r="G909">
            <v>2075.2640900000001</v>
          </cell>
        </row>
        <row r="910">
          <cell r="B910" t="str">
            <v>АРМЕHИЯ</v>
          </cell>
          <cell r="D910">
            <v>6.5213599999999996</v>
          </cell>
          <cell r="F910">
            <v>128.48822000000001</v>
          </cell>
        </row>
        <row r="911">
          <cell r="B911" t="str">
            <v>БЕЛАРУСЬ</v>
          </cell>
          <cell r="D911">
            <v>0.8</v>
          </cell>
          <cell r="F911">
            <v>0.19</v>
          </cell>
          <cell r="G911">
            <v>0.15551999999999999</v>
          </cell>
        </row>
        <row r="912">
          <cell r="B912" t="str">
            <v>КЫРГЫЗСТАH</v>
          </cell>
          <cell r="D912">
            <v>2818.4030200000002</v>
          </cell>
          <cell r="F912">
            <v>3487.0466500000002</v>
          </cell>
          <cell r="G912">
            <v>38.247219999999999</v>
          </cell>
        </row>
        <row r="913">
          <cell r="B913" t="str">
            <v>РОССИЯ</v>
          </cell>
          <cell r="D913">
            <v>98.871200000000002</v>
          </cell>
          <cell r="F913">
            <v>340.90489000000002</v>
          </cell>
          <cell r="G913">
            <v>2036.8613499999999</v>
          </cell>
        </row>
        <row r="914">
          <cell r="A914" t="str">
            <v>3210</v>
          </cell>
          <cell r="B914" t="str">
            <v>Прочие краски и лаки (включая эмали, политуры и клеевые краски); готовые водные пигменты типа используемых для отделки кож</v>
          </cell>
          <cell r="D914">
            <v>2E-3</v>
          </cell>
          <cell r="F914">
            <v>5.6800000000000003E-2</v>
          </cell>
          <cell r="G914">
            <v>16.86223</v>
          </cell>
        </row>
        <row r="915">
          <cell r="B915" t="str">
            <v>БЕЛАРУСЬ</v>
          </cell>
          <cell r="G915">
            <v>0.98980000000000001</v>
          </cell>
        </row>
        <row r="916">
          <cell r="B916" t="str">
            <v>КЫРГЫЗСТАH</v>
          </cell>
          <cell r="D916">
            <v>2E-3</v>
          </cell>
          <cell r="F916">
            <v>5.6800000000000003E-2</v>
          </cell>
          <cell r="G916">
            <v>9.5</v>
          </cell>
        </row>
        <row r="917">
          <cell r="B917" t="str">
            <v>РОССИЯ</v>
          </cell>
          <cell r="G917">
            <v>6.3724299999999996</v>
          </cell>
        </row>
        <row r="918">
          <cell r="A918" t="str">
            <v>3211</v>
          </cell>
          <cell r="B918" t="str">
            <v>Сиккативы готовые</v>
          </cell>
          <cell r="G918">
            <v>24.99</v>
          </cell>
        </row>
        <row r="919">
          <cell r="B919" t="str">
            <v>РОССИЯ</v>
          </cell>
          <cell r="G919">
            <v>24.99</v>
          </cell>
        </row>
        <row r="920">
          <cell r="A920" t="str">
            <v>3212</v>
          </cell>
          <cell r="B920" t="str">
            <v>Пигменты (включая металлические порошки и хлопья), диспергированные в неводных средах, жидкие или пастообразные, используемые при производстве красок (включая эмали); фольга для тиснения; красители и прочие красящие вещества, расфасованные в формы или у</v>
          </cell>
          <cell r="D920">
            <v>18.796520000000001</v>
          </cell>
          <cell r="F920">
            <v>106.59157</v>
          </cell>
          <cell r="G920">
            <v>101.30135</v>
          </cell>
        </row>
        <row r="921">
          <cell r="B921" t="str">
            <v>БЕЛАРУСЬ</v>
          </cell>
          <cell r="D921">
            <v>13.8</v>
          </cell>
          <cell r="F921">
            <v>25.668620000000001</v>
          </cell>
        </row>
        <row r="922">
          <cell r="B922" t="str">
            <v>КЫРГЫЗСТАH</v>
          </cell>
          <cell r="D922">
            <v>1.68164</v>
          </cell>
          <cell r="F922">
            <v>38.015169999999998</v>
          </cell>
          <cell r="G922">
            <v>3.5999999999999997E-2</v>
          </cell>
        </row>
        <row r="923">
          <cell r="B923" t="str">
            <v>РОССИЯ</v>
          </cell>
          <cell r="D923">
            <v>3.31488</v>
          </cell>
          <cell r="F923">
            <v>42.907780000000002</v>
          </cell>
          <cell r="G923">
            <v>101.26535</v>
          </cell>
        </row>
        <row r="924">
          <cell r="A924" t="str">
            <v>3213</v>
          </cell>
          <cell r="B924" t="str">
            <v>Краски художественные, используемые художниками, студентами или для оформления вывесок, лессировочные краски, краски для досуга и аналогичные продукты в таблетках, тюбиках, банках, флаконах, лотках или в аналогичных формах или упаковках</v>
          </cell>
          <cell r="D924">
            <v>1.6904999999999999</v>
          </cell>
          <cell r="F924">
            <v>76.846710000000002</v>
          </cell>
          <cell r="G924">
            <v>32.259779999999999</v>
          </cell>
        </row>
        <row r="925">
          <cell r="B925" t="str">
            <v>КЫРГЫЗСТАH</v>
          </cell>
          <cell r="G925">
            <v>1.7999999999999999E-2</v>
          </cell>
        </row>
        <row r="926">
          <cell r="B926" t="str">
            <v>РОССИЯ</v>
          </cell>
          <cell r="D926">
            <v>1.6904999999999999</v>
          </cell>
          <cell r="F926">
            <v>76.846710000000002</v>
          </cell>
          <cell r="G926">
            <v>32.241779999999999</v>
          </cell>
        </row>
        <row r="927">
          <cell r="A927" t="str">
            <v>3214</v>
          </cell>
          <cell r="B927" t="str">
            <v>Замазки стекольная и садовая, цементы смоляные, составы для уплотнения и прочие мастики; шпатлевки для малярных работ; неогнеупорные составы для подготовки поверхностей фасадов, внутренних стен зданий, полов, потолков или аналогичные</v>
          </cell>
          <cell r="D927">
            <v>66755.583960000004</v>
          </cell>
          <cell r="F927">
            <v>12144.888419999999</v>
          </cell>
          <cell r="G927">
            <v>7436.0319600000003</v>
          </cell>
        </row>
        <row r="928">
          <cell r="B928" t="str">
            <v>АРМЕHИЯ</v>
          </cell>
          <cell r="D928">
            <v>7.5000000000000002E-4</v>
          </cell>
          <cell r="F928">
            <v>0.24093000000000001</v>
          </cell>
        </row>
        <row r="929">
          <cell r="B929" t="str">
            <v>БЕЛАРУСЬ</v>
          </cell>
          <cell r="D929">
            <v>9.6359999999999992</v>
          </cell>
          <cell r="F929">
            <v>57.042999999999999</v>
          </cell>
          <cell r="G929">
            <v>4.0067000000000004</v>
          </cell>
        </row>
        <row r="930">
          <cell r="B930" t="str">
            <v>КЫРГЫЗСТАH</v>
          </cell>
          <cell r="D930">
            <v>66732.172399999996</v>
          </cell>
          <cell r="F930">
            <v>11969.10547</v>
          </cell>
          <cell r="G930">
            <v>2.2163200000000001</v>
          </cell>
        </row>
        <row r="931">
          <cell r="B931" t="str">
            <v>РОССИЯ</v>
          </cell>
          <cell r="D931">
            <v>13.77481</v>
          </cell>
          <cell r="F931">
            <v>118.49902</v>
          </cell>
          <cell r="G931">
            <v>7429.8089399999999</v>
          </cell>
        </row>
        <row r="932">
          <cell r="A932" t="str">
            <v>3215</v>
          </cell>
          <cell r="B932" t="str">
            <v>Краска полиграфическая, чернила или тушь для письма или рисования и прочие чернила, концентрированные или неконцентрированные, твердые или нетвердые</v>
          </cell>
          <cell r="D932">
            <v>30.016929999999999</v>
          </cell>
          <cell r="F932">
            <v>788.92814999999996</v>
          </cell>
          <cell r="G932">
            <v>43.785130000000002</v>
          </cell>
        </row>
        <row r="933">
          <cell r="B933" t="str">
            <v>БЕЛАРУСЬ</v>
          </cell>
          <cell r="D933">
            <v>1.889</v>
          </cell>
          <cell r="F933">
            <v>38.421430000000001</v>
          </cell>
          <cell r="G933">
            <v>7.6087999999999996</v>
          </cell>
        </row>
        <row r="934">
          <cell r="B934" t="str">
            <v>КЫРГЫЗСТАH</v>
          </cell>
          <cell r="D934">
            <v>22.326809999999998</v>
          </cell>
          <cell r="F934">
            <v>161.84989999999999</v>
          </cell>
          <cell r="G934">
            <v>1.32E-2</v>
          </cell>
        </row>
        <row r="935">
          <cell r="B935" t="str">
            <v>РОССИЯ</v>
          </cell>
          <cell r="D935">
            <v>5.8011200000000001</v>
          </cell>
          <cell r="F935">
            <v>588.65682000000004</v>
          </cell>
          <cell r="G935">
            <v>36.163130000000002</v>
          </cell>
        </row>
        <row r="936">
          <cell r="A936" t="str">
            <v>3301</v>
          </cell>
          <cell r="B936" t="str">
            <v>Масла эфирные (содержащие или не содержащие терпены), включая конкреты и абсолюты; резиноиды; экстрагированные эфирные масла; концентраты эфирных масел в жирах, нелетучих маслах, восках или аналогичных продуктах, получаемые методом анфлеража или мацерац</v>
          </cell>
          <cell r="D936">
            <v>0.13200000000000001</v>
          </cell>
          <cell r="F936">
            <v>8.3035700000000006</v>
          </cell>
          <cell r="G936">
            <v>3.9113199999999999</v>
          </cell>
        </row>
        <row r="937">
          <cell r="B937" t="str">
            <v>БЕЛАРУСЬ</v>
          </cell>
          <cell r="D937">
            <v>0.1</v>
          </cell>
          <cell r="F937">
            <v>3.1825700000000001</v>
          </cell>
          <cell r="G937">
            <v>1.7409999999999998E-2</v>
          </cell>
        </row>
        <row r="938">
          <cell r="B938" t="str">
            <v>РОССИЯ</v>
          </cell>
          <cell r="D938">
            <v>3.2000000000000001E-2</v>
          </cell>
          <cell r="F938">
            <v>5.1210000000000004</v>
          </cell>
          <cell r="G938">
            <v>3.89391</v>
          </cell>
        </row>
        <row r="939">
          <cell r="A939" t="str">
            <v>3302</v>
          </cell>
          <cell r="B939" t="str">
            <v>Смеси душистых веществ и смеси (включая спиртовые растворы) на основе одного или более таких веществ, используемые в качестве промышленного сырья; прочие препараты на основе душистых веществ, используемые для производства напитков</v>
          </cell>
          <cell r="D939">
            <v>118.52652999999999</v>
          </cell>
          <cell r="F939">
            <v>2467.6219299999998</v>
          </cell>
          <cell r="G939">
            <v>154.66734</v>
          </cell>
        </row>
        <row r="940">
          <cell r="B940" t="str">
            <v>БЕЛАРУСЬ</v>
          </cell>
          <cell r="D940">
            <v>2.7749999999999999</v>
          </cell>
          <cell r="F940">
            <v>117.1835</v>
          </cell>
          <cell r="G940">
            <v>9.7763399999999994</v>
          </cell>
        </row>
        <row r="941">
          <cell r="B941" t="str">
            <v>КЫРГЫЗСТАH</v>
          </cell>
          <cell r="D941">
            <v>28.911999999999999</v>
          </cell>
          <cell r="F941">
            <v>470.75563</v>
          </cell>
          <cell r="G941">
            <v>0.15</v>
          </cell>
        </row>
        <row r="942">
          <cell r="B942" t="str">
            <v>РОССИЯ</v>
          </cell>
          <cell r="D942">
            <v>86.839529999999996</v>
          </cell>
          <cell r="F942">
            <v>1879.6828</v>
          </cell>
          <cell r="G942">
            <v>144.74100000000001</v>
          </cell>
        </row>
        <row r="943">
          <cell r="A943" t="str">
            <v>3303</v>
          </cell>
          <cell r="B943" t="str">
            <v>Духи и туалетная вода</v>
          </cell>
          <cell r="D943">
            <v>337.93527</v>
          </cell>
          <cell r="F943">
            <v>33515.126219999998</v>
          </cell>
          <cell r="G943">
            <v>79.293289999999999</v>
          </cell>
        </row>
        <row r="944">
          <cell r="B944" t="str">
            <v>КЫРГЫЗСТАH</v>
          </cell>
          <cell r="D944">
            <v>8.0967500000000001</v>
          </cell>
          <cell r="F944">
            <v>439.72474</v>
          </cell>
        </row>
        <row r="945">
          <cell r="B945" t="str">
            <v>РОССИЯ</v>
          </cell>
          <cell r="D945">
            <v>329.83852000000002</v>
          </cell>
          <cell r="F945">
            <v>33075.40148</v>
          </cell>
          <cell r="G945">
            <v>79.293289999999999</v>
          </cell>
        </row>
        <row r="946">
          <cell r="A946" t="str">
            <v>3304</v>
          </cell>
          <cell r="B946" t="str">
            <v>Косметические средства или средства для макияжа и средства для ухода за кожей (кроме лекарственных), включая средства против загара или для загара; средства для маникюра или педикюра</v>
          </cell>
          <cell r="D946">
            <v>575.18571999999995</v>
          </cell>
          <cell r="F946">
            <v>45234.821499999998</v>
          </cell>
          <cell r="G946">
            <v>3219.4802100000002</v>
          </cell>
        </row>
        <row r="947">
          <cell r="B947" t="str">
            <v>АРМЕHИЯ</v>
          </cell>
          <cell r="D947">
            <v>24.72851</v>
          </cell>
          <cell r="F947">
            <v>5827.2238399999997</v>
          </cell>
          <cell r="G947">
            <v>0.35399999999999998</v>
          </cell>
        </row>
        <row r="948">
          <cell r="B948" t="str">
            <v>БЕЛАРУСЬ</v>
          </cell>
          <cell r="D948">
            <v>104.13289</v>
          </cell>
          <cell r="F948">
            <v>3835.1418899999999</v>
          </cell>
          <cell r="G948">
            <v>23.42548</v>
          </cell>
        </row>
        <row r="949">
          <cell r="B949" t="str">
            <v>КЫРГЫЗСТАH</v>
          </cell>
          <cell r="D949">
            <v>46.630029999999998</v>
          </cell>
          <cell r="F949">
            <v>2048.1910400000002</v>
          </cell>
          <cell r="G949">
            <v>11.010020000000001</v>
          </cell>
        </row>
        <row r="950">
          <cell r="B950" t="str">
            <v>РОССИЯ</v>
          </cell>
          <cell r="D950">
            <v>399.69429000000002</v>
          </cell>
          <cell r="F950">
            <v>33524.264730000003</v>
          </cell>
          <cell r="G950">
            <v>3184.6907099999999</v>
          </cell>
        </row>
        <row r="951">
          <cell r="A951" t="str">
            <v>3305</v>
          </cell>
          <cell r="B951" t="str">
            <v>Средства для волос</v>
          </cell>
          <cell r="D951">
            <v>2532.1084999999998</v>
          </cell>
          <cell r="F951">
            <v>31780.207829999999</v>
          </cell>
          <cell r="G951">
            <v>7193.9812199999997</v>
          </cell>
        </row>
        <row r="952">
          <cell r="B952" t="str">
            <v>АРМЕHИЯ</v>
          </cell>
          <cell r="D952">
            <v>444.36275999999998</v>
          </cell>
          <cell r="F952">
            <v>3971.5671400000001</v>
          </cell>
          <cell r="G952">
            <v>0.96799999999999997</v>
          </cell>
        </row>
        <row r="953">
          <cell r="B953" t="str">
            <v>БЕЛАРУСЬ</v>
          </cell>
          <cell r="D953">
            <v>944.21763999999996</v>
          </cell>
          <cell r="F953">
            <v>10353.09859</v>
          </cell>
          <cell r="G953">
            <v>187.93510000000001</v>
          </cell>
        </row>
        <row r="954">
          <cell r="B954" t="str">
            <v>КЫРГЫЗСТАH</v>
          </cell>
          <cell r="D954">
            <v>727.77855999999997</v>
          </cell>
          <cell r="F954">
            <v>4735.1342199999999</v>
          </cell>
          <cell r="G954">
            <v>7.0918599999999996</v>
          </cell>
        </row>
        <row r="955">
          <cell r="B955" t="str">
            <v>РОССИЯ</v>
          </cell>
          <cell r="D955">
            <v>415.74954000000002</v>
          </cell>
          <cell r="F955">
            <v>12720.407880000001</v>
          </cell>
          <cell r="G955">
            <v>6997.9862599999997</v>
          </cell>
        </row>
        <row r="956">
          <cell r="A956" t="str">
            <v>3306</v>
          </cell>
          <cell r="B956" t="str">
            <v>Средства для гигиены полости рта или зубов, включая фиксирующие порошки и пасты для зубных протезов; нитки, используемые для очистки межзубных промежутков (зубной шелк), в индивидуальной упаковке для розничной продажи</v>
          </cell>
          <cell r="D956">
            <v>19.260899999999999</v>
          </cell>
          <cell r="F956">
            <v>278.30403999999999</v>
          </cell>
          <cell r="G956">
            <v>1093.9035799999999</v>
          </cell>
        </row>
        <row r="957">
          <cell r="B957" t="str">
            <v>БЕЛАРУСЬ</v>
          </cell>
          <cell r="G957">
            <v>26.279689999999999</v>
          </cell>
        </row>
        <row r="958">
          <cell r="B958" t="str">
            <v>КЫРГЫЗСТАH</v>
          </cell>
          <cell r="D958">
            <v>12.481640000000001</v>
          </cell>
          <cell r="F958">
            <v>165.89914999999999</v>
          </cell>
          <cell r="G958">
            <v>2.3396300000000001</v>
          </cell>
        </row>
        <row r="959">
          <cell r="B959" t="str">
            <v>РОССИЯ</v>
          </cell>
          <cell r="D959">
            <v>6.7792599999999998</v>
          </cell>
          <cell r="F959">
            <v>112.40488999999999</v>
          </cell>
          <cell r="G959">
            <v>1065.2842599999999</v>
          </cell>
        </row>
        <row r="960">
          <cell r="A960" t="str">
            <v>3307</v>
          </cell>
          <cell r="B960" t="str">
            <v>Средства, используемые до, во время или после бритья, дезодоранты индивидуального назначения, составы для принятия ванн, средства для удаления волос и прочие парфюмерные, косметические или туалетные средства, в другом месте не поименованные или не включ</v>
          </cell>
          <cell r="D960">
            <v>372.02152000000001</v>
          </cell>
          <cell r="F960">
            <v>4334.3317299999999</v>
          </cell>
          <cell r="G960">
            <v>991.2944</v>
          </cell>
        </row>
        <row r="961">
          <cell r="B961" t="str">
            <v>АРМЕHИЯ</v>
          </cell>
          <cell r="D961">
            <v>10.98554</v>
          </cell>
          <cell r="F961">
            <v>152.62559999999999</v>
          </cell>
        </row>
        <row r="962">
          <cell r="B962" t="str">
            <v>БЕЛАРУСЬ</v>
          </cell>
          <cell r="D962">
            <v>34.590029999999999</v>
          </cell>
          <cell r="F962">
            <v>683.73100999999997</v>
          </cell>
          <cell r="G962">
            <v>21.817129999999999</v>
          </cell>
        </row>
        <row r="963">
          <cell r="B963" t="str">
            <v>КЫРГЫЗСТАH</v>
          </cell>
          <cell r="D963">
            <v>256.63220999999999</v>
          </cell>
          <cell r="F963">
            <v>597.38435000000004</v>
          </cell>
          <cell r="G963">
            <v>2.4071799999999999</v>
          </cell>
        </row>
        <row r="964">
          <cell r="B964" t="str">
            <v>РОССИЯ</v>
          </cell>
          <cell r="D964">
            <v>69.813739999999996</v>
          </cell>
          <cell r="F964">
            <v>2900.5907699999998</v>
          </cell>
          <cell r="G964">
            <v>967.07009000000005</v>
          </cell>
        </row>
        <row r="965">
          <cell r="A965" t="str">
            <v>3401</v>
          </cell>
          <cell r="B965" t="str">
            <v>Мыло; поверхностно-активные органические вещества и средства, применяемые в качестве мыла, в форме брусков, кусков или в виде формованных изделий, содержащие или не содержащие мыло; поверхностно-активные органические вещества и средства для мытья кожи в</v>
          </cell>
          <cell r="D965">
            <v>438.50018</v>
          </cell>
          <cell r="F965">
            <v>4311.3388100000002</v>
          </cell>
          <cell r="G965">
            <v>8827.0921600000001</v>
          </cell>
        </row>
        <row r="966">
          <cell r="B966" t="str">
            <v>АРМЕHИЯ</v>
          </cell>
          <cell r="D966">
            <v>5.6901599999999997</v>
          </cell>
          <cell r="F966">
            <v>44.37594</v>
          </cell>
          <cell r="G966">
            <v>1.548</v>
          </cell>
        </row>
        <row r="967">
          <cell r="B967" t="str">
            <v>БЕЛАРУСЬ</v>
          </cell>
          <cell r="D967">
            <v>35.190519999999999</v>
          </cell>
          <cell r="F967">
            <v>291.08767</v>
          </cell>
          <cell r="G967">
            <v>13.132960000000001</v>
          </cell>
        </row>
        <row r="968">
          <cell r="B968" t="str">
            <v>КЫРГЫЗСТАH</v>
          </cell>
          <cell r="D968">
            <v>199.40988999999999</v>
          </cell>
          <cell r="F968">
            <v>474.81056999999998</v>
          </cell>
          <cell r="G968">
            <v>99.226429999999993</v>
          </cell>
        </row>
        <row r="969">
          <cell r="B969" t="str">
            <v>РОССИЯ</v>
          </cell>
          <cell r="D969">
            <v>198.20961</v>
          </cell>
          <cell r="F969">
            <v>3501.0646299999999</v>
          </cell>
          <cell r="G969">
            <v>8713.1847699999998</v>
          </cell>
        </row>
        <row r="970">
          <cell r="A970" t="str">
            <v>3402</v>
          </cell>
          <cell r="B970" t="str">
            <v>Вещества поверхностно-активные органические (кроме мыла); поверхностно-активные средства, моющие средства (включая вспомогательные моющие средства) и средства чистящие, содержащие или не содержащие мыло (кроме средств товарной позиции 3401)</v>
          </cell>
          <cell r="D970">
            <v>5689.3516099999997</v>
          </cell>
          <cell r="F970">
            <v>11696.723550000001</v>
          </cell>
          <cell r="G970">
            <v>26243.64875</v>
          </cell>
        </row>
        <row r="971">
          <cell r="B971" t="str">
            <v>БЕЛАРУСЬ</v>
          </cell>
          <cell r="D971">
            <v>0.83557000000000003</v>
          </cell>
          <cell r="F971">
            <v>42.51247</v>
          </cell>
          <cell r="G971">
            <v>34.730800000000002</v>
          </cell>
        </row>
        <row r="972">
          <cell r="B972" t="str">
            <v>КЫРГЫЗСТАH</v>
          </cell>
          <cell r="D972">
            <v>4381.1064200000001</v>
          </cell>
          <cell r="F972">
            <v>6286.2924599999997</v>
          </cell>
          <cell r="G972">
            <v>82.390969999999996</v>
          </cell>
        </row>
        <row r="973">
          <cell r="B973" t="str">
            <v>РОССИЯ</v>
          </cell>
          <cell r="D973">
            <v>1307.4096199999999</v>
          </cell>
          <cell r="F973">
            <v>5367.9186200000004</v>
          </cell>
          <cell r="G973">
            <v>26126.526979999999</v>
          </cell>
        </row>
        <row r="974">
          <cell r="A974" t="str">
            <v>3403</v>
          </cell>
          <cell r="B974" t="str">
            <v>Материалы смазочные (включая смазочно-охлаждающие эмульсии для режущих инструментов, средства для облегчения вывинчивания болтов или гаек, средства для удаления ржавчины или антикоррозионные средства и препараты для облегчения выемки изделий из форм, из</v>
          </cell>
          <cell r="D974">
            <v>344.34404999999998</v>
          </cell>
          <cell r="F974">
            <v>3562.1620800000001</v>
          </cell>
          <cell r="G974">
            <v>131.30721</v>
          </cell>
        </row>
        <row r="975">
          <cell r="B975" t="str">
            <v>БЕЛАРУСЬ</v>
          </cell>
          <cell r="D975">
            <v>21.775310000000001</v>
          </cell>
          <cell r="F975">
            <v>155.60236</v>
          </cell>
          <cell r="G975">
            <v>59.304499999999997</v>
          </cell>
        </row>
        <row r="976">
          <cell r="B976" t="str">
            <v>КЫРГЫЗСТАH</v>
          </cell>
          <cell r="D976">
            <v>9.0418699999999994</v>
          </cell>
          <cell r="F976">
            <v>120.4387</v>
          </cell>
          <cell r="G976">
            <v>0.15340000000000001</v>
          </cell>
        </row>
        <row r="977">
          <cell r="B977" t="str">
            <v>РОССИЯ</v>
          </cell>
          <cell r="D977">
            <v>313.52686999999997</v>
          </cell>
          <cell r="F977">
            <v>3286.12102</v>
          </cell>
          <cell r="G977">
            <v>71.849310000000003</v>
          </cell>
        </row>
        <row r="978">
          <cell r="A978" t="str">
            <v>3404</v>
          </cell>
          <cell r="B978" t="str">
            <v>Воски искусственные и готовые воски</v>
          </cell>
          <cell r="D978">
            <v>3.8890500000000001</v>
          </cell>
          <cell r="F978">
            <v>37.205530000000003</v>
          </cell>
          <cell r="G978">
            <v>74.669619999999995</v>
          </cell>
        </row>
        <row r="979">
          <cell r="B979" t="str">
            <v>БЕЛАРУСЬ</v>
          </cell>
          <cell r="D979">
            <v>5.0000000000000002E-5</v>
          </cell>
          <cell r="F979">
            <v>1.16E-3</v>
          </cell>
          <cell r="G979">
            <v>1.2999999999999999E-3</v>
          </cell>
        </row>
        <row r="980">
          <cell r="B980" t="str">
            <v>КЫРГЫЗСТАH</v>
          </cell>
          <cell r="D980">
            <v>1.43E-2</v>
          </cell>
          <cell r="F980">
            <v>0.16261</v>
          </cell>
        </row>
        <row r="981">
          <cell r="B981" t="str">
            <v>РОССИЯ</v>
          </cell>
          <cell r="D981">
            <v>3.8746999999999998</v>
          </cell>
          <cell r="F981">
            <v>37.041759999999996</v>
          </cell>
          <cell r="G981">
            <v>74.668319999999994</v>
          </cell>
        </row>
        <row r="982">
          <cell r="A982" t="str">
            <v>3405</v>
          </cell>
          <cell r="B982" t="str">
            <v>Ваксы и кремы для обуви, полироли и мастики для мебели, полов, автомобильных кузовов, стекла или металла, чистящие пасты и порошки и аналогичные средства (в том числе бумага, вата, войлок или фетр, нетканые материалы, пористые пластмассы или пористая ре</v>
          </cell>
          <cell r="D982">
            <v>7.9868600000000001</v>
          </cell>
          <cell r="F982">
            <v>41.26238</v>
          </cell>
          <cell r="G982">
            <v>2927.6080200000001</v>
          </cell>
        </row>
        <row r="983">
          <cell r="B983" t="str">
            <v>БЕЛАРУСЬ</v>
          </cell>
          <cell r="D983">
            <v>1.1299999999999999E-3</v>
          </cell>
          <cell r="F983">
            <v>4.5081300000000004</v>
          </cell>
          <cell r="G983">
            <v>2.8400000000000002E-2</v>
          </cell>
        </row>
        <row r="984">
          <cell r="B984" t="str">
            <v>КЫРГЫЗСТАH</v>
          </cell>
          <cell r="D984">
            <v>9.9169999999999994E-2</v>
          </cell>
          <cell r="F984">
            <v>3.73726</v>
          </cell>
          <cell r="G984">
            <v>17.835709999999999</v>
          </cell>
        </row>
        <row r="985">
          <cell r="B985" t="str">
            <v>РОССИЯ</v>
          </cell>
          <cell r="D985">
            <v>7.8865600000000002</v>
          </cell>
          <cell r="F985">
            <v>33.01699</v>
          </cell>
          <cell r="G985">
            <v>2909.7439100000001</v>
          </cell>
        </row>
        <row r="986">
          <cell r="A986" t="str">
            <v>3406</v>
          </cell>
          <cell r="B986" t="str">
            <v>Свечи, тонкие восковые свечки и аналогичные изделия</v>
          </cell>
          <cell r="G986">
            <v>24.582509999999999</v>
          </cell>
        </row>
        <row r="987">
          <cell r="B987" t="str">
            <v>РОССИЯ</v>
          </cell>
          <cell r="G987">
            <v>24.582509999999999</v>
          </cell>
        </row>
        <row r="988">
          <cell r="A988" t="str">
            <v>3407</v>
          </cell>
          <cell r="B988" t="str">
            <v>Пасты для лепки, включая пластилин для детской лепки; 'зубоврачебный воск' или составы для получения слепков зубов, расфас. В наборы, в упаковки для розн. Продажи или в виде плиток, в форме подков,...</v>
          </cell>
          <cell r="G988">
            <v>57.613419999999998</v>
          </cell>
        </row>
        <row r="989">
          <cell r="B989" t="str">
            <v>РОССИЯ</v>
          </cell>
          <cell r="G989">
            <v>57.613419999999998</v>
          </cell>
        </row>
        <row r="990">
          <cell r="A990" t="str">
            <v>3501</v>
          </cell>
          <cell r="B990" t="str">
            <v>Казеин, казеинаты и прочие производные казеина; клеи казеиновые</v>
          </cell>
          <cell r="D990">
            <v>5</v>
          </cell>
          <cell r="F990">
            <v>30.689</v>
          </cell>
          <cell r="G990">
            <v>18.2</v>
          </cell>
        </row>
        <row r="991">
          <cell r="B991" t="str">
            <v>РОССИЯ</v>
          </cell>
          <cell r="D991">
            <v>5</v>
          </cell>
          <cell r="F991">
            <v>30.689</v>
          </cell>
          <cell r="G991">
            <v>18.2</v>
          </cell>
        </row>
        <row r="992">
          <cell r="A992" t="str">
            <v>3502</v>
          </cell>
          <cell r="B992" t="str">
            <v>Альбумины (включая концентраты двух или более сывороточных белков, содержащих более 80 мас.% сывороточных белков в пересчете на сухое вещество), альбуминаты и прочие производные альбумина</v>
          </cell>
          <cell r="G992">
            <v>15.789</v>
          </cell>
        </row>
        <row r="993">
          <cell r="B993" t="str">
            <v>БЕЛАРУСЬ</v>
          </cell>
          <cell r="G993">
            <v>0.02</v>
          </cell>
        </row>
        <row r="994">
          <cell r="B994" t="str">
            <v>РОССИЯ</v>
          </cell>
          <cell r="G994">
            <v>15.769</v>
          </cell>
        </row>
        <row r="995">
          <cell r="A995" t="str">
            <v>3503</v>
          </cell>
          <cell r="B995" t="str">
            <v>Желатин (с поверхностной обработкой или без обработки) и его производные;клей рыбий; прочие клеи животного происхождения, кроме казеиновых, указанных в товарной позиции 3501</v>
          </cell>
          <cell r="D995">
            <v>3.964</v>
          </cell>
          <cell r="F995">
            <v>36.109679999999997</v>
          </cell>
          <cell r="G995">
            <v>44.837200000000003</v>
          </cell>
        </row>
        <row r="996">
          <cell r="B996" t="str">
            <v>БЕЛАРУСЬ</v>
          </cell>
          <cell r="G996">
            <v>27.005400000000002</v>
          </cell>
        </row>
        <row r="997">
          <cell r="B997" t="str">
            <v>КЫРГЫЗСТАH</v>
          </cell>
          <cell r="D997">
            <v>3.923</v>
          </cell>
          <cell r="F997">
            <v>35.619109999999999</v>
          </cell>
        </row>
        <row r="998">
          <cell r="B998" t="str">
            <v>РОССИЯ</v>
          </cell>
          <cell r="D998">
            <v>4.1000000000000002E-2</v>
          </cell>
          <cell r="F998">
            <v>0.49057000000000001</v>
          </cell>
          <cell r="G998">
            <v>17.831800000000001</v>
          </cell>
        </row>
        <row r="999">
          <cell r="A999" t="str">
            <v>3504</v>
          </cell>
          <cell r="B999" t="str">
            <v>Пептоны и их производные; белковые вещества прочие и их производные; порошок из кожи, хромированной, голья, хромированный или нехромированный</v>
          </cell>
          <cell r="D999">
            <v>66.596649999999997</v>
          </cell>
          <cell r="F999">
            <v>204.61036999999999</v>
          </cell>
          <cell r="G999">
            <v>2.1789999999999998</v>
          </cell>
        </row>
        <row r="1000">
          <cell r="B1000" t="str">
            <v>РОССИЯ</v>
          </cell>
          <cell r="D1000">
            <v>66.596649999999997</v>
          </cell>
          <cell r="F1000">
            <v>204.61036999999999</v>
          </cell>
          <cell r="G1000">
            <v>2.1789999999999998</v>
          </cell>
        </row>
        <row r="1001">
          <cell r="A1001" t="str">
            <v>3505</v>
          </cell>
          <cell r="B1001" t="str">
            <v>Декстрины и прочие модифицированные крахмалы (например, крахмалы, предварительно желатинизированные или превращенные в сложный эфир); клеи на основе крахмалов или декстринов, или прочих модифицированных крахмалов</v>
          </cell>
          <cell r="D1001">
            <v>11.074999999999999</v>
          </cell>
          <cell r="F1001">
            <v>81.426220000000001</v>
          </cell>
          <cell r="G1001">
            <v>527.65992000000006</v>
          </cell>
        </row>
        <row r="1002">
          <cell r="B1002" t="str">
            <v>КЫРГЫЗСТАH</v>
          </cell>
          <cell r="D1002">
            <v>2.875</v>
          </cell>
          <cell r="F1002">
            <v>12.4391</v>
          </cell>
        </row>
        <row r="1003">
          <cell r="B1003" t="str">
            <v>РОССИЯ</v>
          </cell>
          <cell r="D1003">
            <v>8.1999999999999993</v>
          </cell>
          <cell r="F1003">
            <v>68.987120000000004</v>
          </cell>
          <cell r="G1003">
            <v>527.65992000000006</v>
          </cell>
        </row>
        <row r="1004">
          <cell r="A1004" t="str">
            <v>3506</v>
          </cell>
          <cell r="B1004" t="str">
            <v>Готовые клеи и прочие готовые адгезивы, в другом месте не поименованные или не включенные; продукты, пригодные для использования в качестве клеев или адгезивов, расфасованные для розничной продажи в качестве клеев или адгезивов, нетто-массой не более 1</v>
          </cell>
          <cell r="D1004">
            <v>58.535769999999999</v>
          </cell>
          <cell r="F1004">
            <v>346.14341999999999</v>
          </cell>
          <cell r="G1004">
            <v>295.78206999999998</v>
          </cell>
        </row>
        <row r="1005">
          <cell r="B1005" t="str">
            <v>БЕЛАРУСЬ</v>
          </cell>
          <cell r="G1005">
            <v>32.866480000000003</v>
          </cell>
        </row>
        <row r="1006">
          <cell r="B1006" t="str">
            <v>КЫРГЫЗСТАH</v>
          </cell>
          <cell r="D1006">
            <v>51.124499999999998</v>
          </cell>
          <cell r="F1006">
            <v>247.97691</v>
          </cell>
          <cell r="G1006">
            <v>0.89464999999999995</v>
          </cell>
        </row>
        <row r="1007">
          <cell r="B1007" t="str">
            <v>РОССИЯ</v>
          </cell>
          <cell r="D1007">
            <v>7.41127</v>
          </cell>
          <cell r="F1007">
            <v>98.166510000000002</v>
          </cell>
          <cell r="G1007">
            <v>262.02094</v>
          </cell>
        </row>
        <row r="1008">
          <cell r="A1008" t="str">
            <v>3507</v>
          </cell>
          <cell r="B1008" t="str">
            <v>Ферменты; ферментные препараты, в другом месте не поименованные или не включенные</v>
          </cell>
          <cell r="D1008">
            <v>255.23615000000001</v>
          </cell>
          <cell r="F1008">
            <v>2415.8713299999999</v>
          </cell>
          <cell r="G1008">
            <v>15.100059999999999</v>
          </cell>
        </row>
        <row r="1009">
          <cell r="B1009" t="str">
            <v>БЕЛАРУСЬ</v>
          </cell>
          <cell r="D1009">
            <v>62.975000000000001</v>
          </cell>
          <cell r="F1009">
            <v>831.50999000000002</v>
          </cell>
          <cell r="G1009">
            <v>3.7499999999999999E-3</v>
          </cell>
        </row>
        <row r="1010">
          <cell r="B1010" t="str">
            <v>КЫРГЫЗСТАH</v>
          </cell>
          <cell r="D1010">
            <v>3.8</v>
          </cell>
          <cell r="F1010">
            <v>47.960990000000002</v>
          </cell>
        </row>
        <row r="1011">
          <cell r="B1011" t="str">
            <v>РОССИЯ</v>
          </cell>
          <cell r="D1011">
            <v>188.46115</v>
          </cell>
          <cell r="F1011">
            <v>1536.4003499999999</v>
          </cell>
          <cell r="G1011">
            <v>15.096310000000001</v>
          </cell>
        </row>
        <row r="1012">
          <cell r="A1012" t="str">
            <v>3602</v>
          </cell>
          <cell r="B1012" t="str">
            <v>Вещества взрывчатые готовые, кроме пороха</v>
          </cell>
          <cell r="G1012">
            <v>362.71179999999998</v>
          </cell>
        </row>
        <row r="1013">
          <cell r="B1013" t="str">
            <v>РОССИЯ</v>
          </cell>
          <cell r="G1013">
            <v>362.71179999999998</v>
          </cell>
        </row>
        <row r="1014">
          <cell r="A1014" t="str">
            <v>3603</v>
          </cell>
          <cell r="B1014" t="str">
            <v>Шнуры бикфордовы; шнуры детонирующие; капсюли ударные или детонирующие; запалы; электродетонаторы</v>
          </cell>
          <cell r="G1014">
            <v>275.34998000000002</v>
          </cell>
        </row>
        <row r="1015">
          <cell r="B1015" t="str">
            <v>РОССИЯ</v>
          </cell>
          <cell r="G1015">
            <v>275.34998000000002</v>
          </cell>
        </row>
        <row r="1016">
          <cell r="A1016" t="str">
            <v>3604</v>
          </cell>
          <cell r="B1016" t="str">
            <v>Фейерверки, ракеты сигнальные, дождевые ракеты, сигналы противотуманные и изделия пиротехнические прочие</v>
          </cell>
          <cell r="C1016" t="str">
            <v>Штука</v>
          </cell>
          <cell r="G1016">
            <v>0.25581999999999999</v>
          </cell>
        </row>
        <row r="1017">
          <cell r="B1017" t="str">
            <v>РОССИЯ</v>
          </cell>
          <cell r="G1017">
            <v>0.25581999999999999</v>
          </cell>
        </row>
        <row r="1018">
          <cell r="A1018" t="str">
            <v>3605</v>
          </cell>
          <cell r="B1018" t="str">
            <v>Спички, кроме пиротехнических изделий товарной позиции 3604</v>
          </cell>
          <cell r="D1018">
            <v>2.1645799999999999</v>
          </cell>
          <cell r="F1018">
            <v>5.1079800000000004</v>
          </cell>
          <cell r="G1018">
            <v>77.77158</v>
          </cell>
        </row>
        <row r="1019">
          <cell r="B1019" t="str">
            <v>РОССИЯ</v>
          </cell>
          <cell r="D1019">
            <v>2.1645799999999999</v>
          </cell>
          <cell r="F1019">
            <v>5.1079800000000004</v>
          </cell>
          <cell r="G1019">
            <v>77.77158</v>
          </cell>
        </row>
        <row r="1020">
          <cell r="A1020" t="str">
            <v>3606</v>
          </cell>
          <cell r="B1020" t="str">
            <v>Ферроцерий и сплавы пирофорные прочие в любых формах; изделия из горючих материалов, указанные в примечании 2 к данной группе</v>
          </cell>
          <cell r="D1020">
            <v>0.432</v>
          </cell>
          <cell r="F1020">
            <v>2.4079999999999999</v>
          </cell>
          <cell r="G1020">
            <v>6.3939599999999999</v>
          </cell>
        </row>
        <row r="1021">
          <cell r="B1021" t="str">
            <v>РОССИЯ</v>
          </cell>
          <cell r="D1021">
            <v>0.432</v>
          </cell>
          <cell r="F1021">
            <v>2.4079999999999999</v>
          </cell>
          <cell r="G1021">
            <v>6.3939599999999999</v>
          </cell>
        </row>
        <row r="1022">
          <cell r="A1022" t="str">
            <v>3701</v>
          </cell>
          <cell r="B1022" t="str">
            <v>Фотопластинки и фотопленки плоские, сенсибилизированные, неэкспонированные, из любых материалов, кроме бумаги, картона или текстильных; пленки плоские для моментальной фотографии, сенсибилизированные, неэкспонированные, в упаковке или без упаковки</v>
          </cell>
          <cell r="D1022">
            <v>12.6275</v>
          </cell>
          <cell r="F1022">
            <v>977.59438999999998</v>
          </cell>
          <cell r="G1022">
            <v>0.55500000000000005</v>
          </cell>
        </row>
        <row r="1023">
          <cell r="B1023" t="str">
            <v>КЫРГЫЗСТАH</v>
          </cell>
          <cell r="D1023">
            <v>4.9428000000000001</v>
          </cell>
          <cell r="F1023">
            <v>36.120469999999997</v>
          </cell>
        </row>
        <row r="1024">
          <cell r="B1024" t="str">
            <v>РОССИЯ</v>
          </cell>
          <cell r="D1024">
            <v>7.6847000000000003</v>
          </cell>
          <cell r="F1024">
            <v>941.47392000000002</v>
          </cell>
          <cell r="G1024">
            <v>0.55500000000000005</v>
          </cell>
        </row>
        <row r="1025">
          <cell r="A1025" t="str">
            <v>3702</v>
          </cell>
          <cell r="B1025" t="str">
            <v>Фотопленка в рулонах, сенсибилизированная, неэкспонированная, из любых материалов, кроме бумаги, картона или текстильных; пленка для моментальной фотографии в рулонах, сенсибилизированная, неэкспонированная</v>
          </cell>
          <cell r="D1025">
            <v>30.454080000000001</v>
          </cell>
          <cell r="F1025">
            <v>1597.1777400000001</v>
          </cell>
        </row>
        <row r="1026">
          <cell r="B1026" t="str">
            <v>АРМЕHИЯ</v>
          </cell>
          <cell r="D1026">
            <v>1.41E-2</v>
          </cell>
          <cell r="F1026">
            <v>1.2906500000000001</v>
          </cell>
        </row>
        <row r="1027">
          <cell r="B1027" t="str">
            <v>РОССИЯ</v>
          </cell>
          <cell r="D1027">
            <v>30.439979999999998</v>
          </cell>
          <cell r="F1027">
            <v>1595.8870899999999</v>
          </cell>
        </row>
        <row r="1028">
          <cell r="A1028" t="str">
            <v>3703</v>
          </cell>
          <cell r="B1028" t="str">
            <v>Фотографические бумага, картон и текстильные материалы, сенсибилизированные, неэкспонированные</v>
          </cell>
          <cell r="G1028">
            <v>0.23507</v>
          </cell>
        </row>
        <row r="1029">
          <cell r="B1029" t="str">
            <v>РОССИЯ</v>
          </cell>
          <cell r="G1029">
            <v>0.23507</v>
          </cell>
        </row>
        <row r="1030">
          <cell r="A1030" t="str">
            <v>3705</v>
          </cell>
          <cell r="B1030" t="str">
            <v>Фотопластинки и фотопленка, экспонированные и проявленные, кроме кинопленки</v>
          </cell>
          <cell r="D1030">
            <v>1.9E-2</v>
          </cell>
          <cell r="F1030">
            <v>4.0208500000000003</v>
          </cell>
        </row>
        <row r="1031">
          <cell r="B1031" t="str">
            <v>КЫРГЫЗСТАH</v>
          </cell>
          <cell r="D1031">
            <v>1.9E-2</v>
          </cell>
          <cell r="F1031">
            <v>4.0208500000000003</v>
          </cell>
        </row>
        <row r="1032">
          <cell r="A1032" t="str">
            <v>3707</v>
          </cell>
          <cell r="B1032" t="str">
            <v>Фотохимикаты (кроме лаков, клеев, адгезивов и аналогичных препаратов); продукты несмешанные, используемые для фотографических целей, представленные в отмеренных дозах или упакованные для розничной продажи в готовом к использованию виде</v>
          </cell>
          <cell r="D1032">
            <v>73.335539999999995</v>
          </cell>
          <cell r="F1032">
            <v>424.01504</v>
          </cell>
          <cell r="G1032">
            <v>14.094530000000001</v>
          </cell>
        </row>
        <row r="1033">
          <cell r="B1033" t="str">
            <v>КЫРГЫЗСТАH</v>
          </cell>
          <cell r="D1033">
            <v>4.8504899999999997</v>
          </cell>
          <cell r="F1033">
            <v>35.890070000000001</v>
          </cell>
        </row>
        <row r="1034">
          <cell r="B1034" t="str">
            <v>РОССИЯ</v>
          </cell>
          <cell r="D1034">
            <v>68.485050000000001</v>
          </cell>
          <cell r="F1034">
            <v>388.12497000000002</v>
          </cell>
          <cell r="G1034">
            <v>14.094530000000001</v>
          </cell>
        </row>
        <row r="1035">
          <cell r="A1035" t="str">
            <v>3801</v>
          </cell>
          <cell r="B1035" t="str">
            <v>Графит искусственный; графит коллоидный или полуколлоидный; продукты, полученные на основе графита или прочего углерода, в виде паст, блоков, пластин или прочих полуфабрикатов</v>
          </cell>
          <cell r="G1035">
            <v>5.0076999999999998</v>
          </cell>
        </row>
        <row r="1036">
          <cell r="B1036" t="str">
            <v>РОССИЯ</v>
          </cell>
          <cell r="G1036">
            <v>5.0076999999999998</v>
          </cell>
        </row>
        <row r="1037">
          <cell r="A1037" t="str">
            <v>3802</v>
          </cell>
          <cell r="B1037" t="str">
            <v>Уголь активированный; продукты минеральные природные активированные; уголь животный, включая использованный животный уголь</v>
          </cell>
          <cell r="D1037">
            <v>22.01</v>
          </cell>
          <cell r="F1037">
            <v>153.10593</v>
          </cell>
          <cell r="G1037">
            <v>346.46</v>
          </cell>
        </row>
        <row r="1038">
          <cell r="B1038" t="str">
            <v>КЫРГЫЗСТАH</v>
          </cell>
          <cell r="D1038">
            <v>0.51</v>
          </cell>
          <cell r="F1038">
            <v>7.1933499999999997</v>
          </cell>
          <cell r="G1038">
            <v>6.8000000000000005E-2</v>
          </cell>
        </row>
        <row r="1039">
          <cell r="B1039" t="str">
            <v>РОССИЯ</v>
          </cell>
          <cell r="D1039">
            <v>21.5</v>
          </cell>
          <cell r="F1039">
            <v>145.91257999999999</v>
          </cell>
          <cell r="G1039">
            <v>346.392</v>
          </cell>
        </row>
        <row r="1040">
          <cell r="A1040" t="str">
            <v>3804</v>
          </cell>
          <cell r="B1040" t="str">
            <v>Щелок, остающийся при изготовлении древесной целлюлозы, концентрированный или неконцентрированный, включая сульфонаты лигнина, кроме таллового масла товарной позиции 3803</v>
          </cell>
          <cell r="G1040">
            <v>7.5225</v>
          </cell>
        </row>
        <row r="1041">
          <cell r="B1041" t="str">
            <v>РОССИЯ</v>
          </cell>
          <cell r="G1041">
            <v>7.5225</v>
          </cell>
        </row>
        <row r="1042">
          <cell r="A1042" t="str">
            <v>3805</v>
          </cell>
          <cell r="B1042" t="str">
            <v>Скипидар живичный, древесный или сульфатный и масла терпеновые прочие, получаемые путем перегонки или другой обработки древесины хвойных пород; дипентен неочищенный; скипидар сульфитный и пара-цимол неочищенный прочий; масло сосновое, содержащее альфа-т</v>
          </cell>
          <cell r="D1042">
            <v>5.0000000000000001E-4</v>
          </cell>
          <cell r="F1042">
            <v>6.0099999999999997E-3</v>
          </cell>
          <cell r="G1042">
            <v>4.87E-2</v>
          </cell>
        </row>
        <row r="1043">
          <cell r="B1043" t="str">
            <v>РОССИЯ</v>
          </cell>
          <cell r="D1043">
            <v>5.0000000000000001E-4</v>
          </cell>
          <cell r="F1043">
            <v>6.0099999999999997E-3</v>
          </cell>
          <cell r="G1043">
            <v>4.87E-2</v>
          </cell>
        </row>
        <row r="1044">
          <cell r="A1044" t="str">
            <v>3806</v>
          </cell>
          <cell r="B1044" t="str">
            <v>Канифоль и смоляные кислоты, и их производные; спирт канифольный и масла канифольные; переплавленные смолы</v>
          </cell>
          <cell r="D1044">
            <v>2.1</v>
          </cell>
          <cell r="F1044">
            <v>36.936</v>
          </cell>
          <cell r="G1044">
            <v>0.92756000000000005</v>
          </cell>
        </row>
        <row r="1045">
          <cell r="B1045" t="str">
            <v>РОССИЯ</v>
          </cell>
          <cell r="D1045">
            <v>2.1</v>
          </cell>
          <cell r="F1045">
            <v>36.936</v>
          </cell>
          <cell r="G1045">
            <v>0.92756000000000005</v>
          </cell>
        </row>
        <row r="1046">
          <cell r="A1046" t="str">
            <v>3807</v>
          </cell>
          <cell r="B1046" t="str">
            <v>Деготь древесный; масла, полученные из древесного дегтя; креозот древесный; нафта древесная; пек растительный, пивоваренный и продукты на основе канифоли, смоляных кислот или растительного пека</v>
          </cell>
          <cell r="G1046">
            <v>3.0707800000000001</v>
          </cell>
        </row>
        <row r="1047">
          <cell r="B1047" t="str">
            <v>РОССИЯ</v>
          </cell>
          <cell r="G1047">
            <v>3.0707800000000001</v>
          </cell>
        </row>
        <row r="1048">
          <cell r="A1048" t="str">
            <v>3808</v>
          </cell>
          <cell r="B1048" t="str">
            <v>Инсектициды, родентициды, фунгициды, гербициды, противовсходовые средства и регуляторы роста растений, средства дезинфицирующие и аналогичные им, расфасованные в формы или упаковки для розничной продажи или представленные в виде готовых препаратов или и</v>
          </cell>
          <cell r="D1048">
            <v>104.05174</v>
          </cell>
          <cell r="F1048">
            <v>654.27080999999998</v>
          </cell>
          <cell r="G1048">
            <v>1704.97632</v>
          </cell>
        </row>
        <row r="1049">
          <cell r="B1049" t="str">
            <v>БЕЛАРУСЬ</v>
          </cell>
          <cell r="D1049">
            <v>2.96</v>
          </cell>
          <cell r="F1049">
            <v>69.110969999999995</v>
          </cell>
          <cell r="G1049">
            <v>40.14828</v>
          </cell>
        </row>
        <row r="1050">
          <cell r="B1050" t="str">
            <v>КЫРГЫЗСТАH</v>
          </cell>
          <cell r="D1050">
            <v>91.783360000000002</v>
          </cell>
          <cell r="F1050">
            <v>405.08839</v>
          </cell>
          <cell r="G1050">
            <v>0.21117</v>
          </cell>
        </row>
        <row r="1051">
          <cell r="B1051" t="str">
            <v>РОССИЯ</v>
          </cell>
          <cell r="D1051">
            <v>9.3083799999999997</v>
          </cell>
          <cell r="F1051">
            <v>180.07145</v>
          </cell>
          <cell r="G1051">
            <v>1664.6168700000001</v>
          </cell>
        </row>
        <row r="1052">
          <cell r="A1052" t="str">
            <v>3809</v>
          </cell>
          <cell r="B1052" t="str">
            <v>Средства отделочные, средства для ускорения крашения или фиксации красителей и продукты прочие и готовые препараты (например, вещества для обработки и протравы), применяемые в текстильной, бумажной, кожевенной промышленности или аналогичных отраслях, вд</v>
          </cell>
          <cell r="D1052">
            <v>2E-3</v>
          </cell>
          <cell r="F1052">
            <v>1.9E-2</v>
          </cell>
          <cell r="G1052">
            <v>1.61819</v>
          </cell>
        </row>
        <row r="1053">
          <cell r="B1053" t="str">
            <v>КЫРГЫЗСТАH</v>
          </cell>
          <cell r="D1053">
            <v>2E-3</v>
          </cell>
          <cell r="F1053">
            <v>1.9E-2</v>
          </cell>
        </row>
        <row r="1054">
          <cell r="B1054" t="str">
            <v>РОССИЯ</v>
          </cell>
          <cell r="G1054">
            <v>1.61819</v>
          </cell>
        </row>
        <row r="1055">
          <cell r="A1055" t="str">
            <v>3810</v>
          </cell>
          <cell r="B1055" t="str">
            <v>Препараты для травления металлических поверхностей; флюсы и препараты вспомогательные прочие для низкотемпературной пайки, высокотемпературной пайки или для сварки; порошки и пасты для низкотемпературной пайки, высокотемпературной пайки или для сварки,</v>
          </cell>
          <cell r="D1055">
            <v>8.4590599999999991</v>
          </cell>
          <cell r="F1055">
            <v>61.494289999999999</v>
          </cell>
          <cell r="G1055">
            <v>1.4816100000000001</v>
          </cell>
        </row>
        <row r="1056">
          <cell r="B1056" t="str">
            <v>БЕЛАРУСЬ</v>
          </cell>
          <cell r="G1056">
            <v>3.3600000000000001E-3</v>
          </cell>
        </row>
        <row r="1057">
          <cell r="B1057" t="str">
            <v>КЫРГЫЗСТАH</v>
          </cell>
          <cell r="D1057">
            <v>8.3000000000000007</v>
          </cell>
          <cell r="F1057">
            <v>20.271380000000001</v>
          </cell>
        </row>
        <row r="1058">
          <cell r="B1058" t="str">
            <v>РОССИЯ</v>
          </cell>
          <cell r="D1058">
            <v>0.15906000000000001</v>
          </cell>
          <cell r="F1058">
            <v>41.222909999999999</v>
          </cell>
          <cell r="G1058">
            <v>1.4782500000000001</v>
          </cell>
        </row>
        <row r="1059">
          <cell r="A1059" t="str">
            <v>3811</v>
          </cell>
          <cell r="B1059" t="str">
            <v>Антидетонаторы, антиоксиданты, ингибиторы смолообразования, загустители, антикоррозионные вещества и присадки готовые прочие к нефтепродуктам (включая бензин) или другим жидкостям, используемым в тех же целях, что и нефтепродукты</v>
          </cell>
          <cell r="D1059">
            <v>4.02E-2</v>
          </cell>
          <cell r="F1059">
            <v>0.18462999999999999</v>
          </cell>
          <cell r="G1059">
            <v>572.47289999999998</v>
          </cell>
        </row>
        <row r="1060">
          <cell r="B1060" t="str">
            <v>БЕЛАРУСЬ</v>
          </cell>
          <cell r="G1060">
            <v>0.57089999999999996</v>
          </cell>
        </row>
        <row r="1061">
          <cell r="B1061" t="str">
            <v>РОССИЯ</v>
          </cell>
          <cell r="D1061">
            <v>4.02E-2</v>
          </cell>
          <cell r="F1061">
            <v>0.18462999999999999</v>
          </cell>
          <cell r="G1061">
            <v>571.90200000000004</v>
          </cell>
        </row>
        <row r="1062">
          <cell r="A1062" t="str">
            <v>3812</v>
          </cell>
          <cell r="B1062" t="str">
            <v>Ускорители вулканизации каучука готовые; составные пластификаторы для каучука или пластмасс, в другом месте не поименованные или не включенные; антиоксиданты и стабилизаторы составные прочие для каучука или пластмасс</v>
          </cell>
          <cell r="D1062">
            <v>5.0000000000000001E-3</v>
          </cell>
          <cell r="F1062">
            <v>0.376</v>
          </cell>
          <cell r="G1062">
            <v>7.3304200000000002</v>
          </cell>
        </row>
        <row r="1063">
          <cell r="B1063" t="str">
            <v>РОССИЯ</v>
          </cell>
          <cell r="D1063">
            <v>5.0000000000000001E-3</v>
          </cell>
          <cell r="F1063">
            <v>0.376</v>
          </cell>
          <cell r="G1063">
            <v>7.3304200000000002</v>
          </cell>
        </row>
        <row r="1064">
          <cell r="A1064" t="str">
            <v>3813</v>
          </cell>
          <cell r="B1064" t="str">
            <v>Составы и заряды для огнетушителей; заряженные гранаты для тушения пожаров</v>
          </cell>
          <cell r="G1064">
            <v>3.282</v>
          </cell>
        </row>
        <row r="1065">
          <cell r="B1065" t="str">
            <v>РОССИЯ</v>
          </cell>
          <cell r="G1065">
            <v>3.282</v>
          </cell>
        </row>
        <row r="1066">
          <cell r="A1066" t="str">
            <v>3814</v>
          </cell>
          <cell r="B1066" t="str">
            <v>Растворители и разбавители сложные органические, в другом месте не поименованные; готовые составы для удаления красок или лаков</v>
          </cell>
          <cell r="D1066">
            <v>100.23793000000001</v>
          </cell>
          <cell r="F1066">
            <v>470.09116</v>
          </cell>
          <cell r="G1066">
            <v>814.07102999999995</v>
          </cell>
        </row>
        <row r="1067">
          <cell r="B1067" t="str">
            <v>БЕЛАРУСЬ</v>
          </cell>
          <cell r="D1067">
            <v>1.4E-2</v>
          </cell>
          <cell r="F1067">
            <v>0.28699999999999998</v>
          </cell>
          <cell r="G1067">
            <v>3.9770599999999998</v>
          </cell>
        </row>
        <row r="1068">
          <cell r="B1068" t="str">
            <v>КЫРГЫЗСТАH</v>
          </cell>
          <cell r="D1068">
            <v>15.375170000000001</v>
          </cell>
          <cell r="F1068">
            <v>61.175939999999997</v>
          </cell>
          <cell r="G1068">
            <v>0.51539999999999997</v>
          </cell>
        </row>
        <row r="1069">
          <cell r="B1069" t="str">
            <v>РОССИЯ</v>
          </cell>
          <cell r="D1069">
            <v>84.848759999999999</v>
          </cell>
          <cell r="F1069">
            <v>408.62822</v>
          </cell>
          <cell r="G1069">
            <v>809.57857000000001</v>
          </cell>
        </row>
        <row r="1070">
          <cell r="A1070" t="str">
            <v>3815</v>
          </cell>
          <cell r="B1070" t="str">
            <v>Инициаторы реакций, ускорители реакций и катализаторы, в другом месте не поименованные или не включенные</v>
          </cell>
          <cell r="D1070">
            <v>40.877859999999998</v>
          </cell>
          <cell r="F1070">
            <v>127.49472</v>
          </cell>
          <cell r="G1070">
            <v>36.409210000000002</v>
          </cell>
        </row>
        <row r="1071">
          <cell r="B1071" t="str">
            <v>КЫРГЫЗСТАH</v>
          </cell>
          <cell r="D1071">
            <v>1.9E-2</v>
          </cell>
          <cell r="F1071">
            <v>0.35399999999999998</v>
          </cell>
        </row>
        <row r="1072">
          <cell r="B1072" t="str">
            <v>РОССИЯ</v>
          </cell>
          <cell r="D1072">
            <v>40.85886</v>
          </cell>
          <cell r="F1072">
            <v>127.14072</v>
          </cell>
          <cell r="G1072">
            <v>36.409210000000002</v>
          </cell>
        </row>
        <row r="1073">
          <cell r="A1073" t="str">
            <v>3816</v>
          </cell>
          <cell r="B1073" t="str">
            <v>Цементы огнеупорные, растворы строительные, бетоны и аналогичные составы, кроме товаров товарной позиции 3801</v>
          </cell>
          <cell r="G1073">
            <v>361.10324000000003</v>
          </cell>
        </row>
        <row r="1074">
          <cell r="B1074" t="str">
            <v>БЕЛАРУСЬ</v>
          </cell>
          <cell r="G1074">
            <v>3.2</v>
          </cell>
        </row>
        <row r="1075">
          <cell r="B1075" t="str">
            <v>РОССИЯ</v>
          </cell>
          <cell r="G1075">
            <v>357.90323999999998</v>
          </cell>
        </row>
        <row r="1076">
          <cell r="A1076" t="str">
            <v>3818</v>
          </cell>
          <cell r="B1076" t="str">
            <v>Элементы химические легированные, предназначенные для использования в электронике, в форме дисков, пластин или аналогичных формах; соединения химические легированные, для использования в электронике</v>
          </cell>
          <cell r="D1076">
            <v>2.7699999999999999E-3</v>
          </cell>
          <cell r="F1076">
            <v>144.79605000000001</v>
          </cell>
          <cell r="G1076">
            <v>0.60075000000000001</v>
          </cell>
        </row>
        <row r="1077">
          <cell r="B1077" t="str">
            <v>РОССИЯ</v>
          </cell>
          <cell r="D1077">
            <v>2.7699999999999999E-3</v>
          </cell>
          <cell r="F1077">
            <v>144.79605000000001</v>
          </cell>
          <cell r="G1077">
            <v>0.60075000000000001</v>
          </cell>
        </row>
        <row r="1078">
          <cell r="A1078" t="str">
            <v>3819</v>
          </cell>
          <cell r="B1078" t="str">
            <v>Жидкости тормозные гидравлические и жидкости готовые прочие для гидравлических передач, не содержащие или содержащие менее 70 мас% нефти или нефтепродуктов, полученных из битуминозных минералов</v>
          </cell>
          <cell r="D1078">
            <v>0.22425999999999999</v>
          </cell>
          <cell r="F1078">
            <v>2.7693699999999999</v>
          </cell>
          <cell r="G1078">
            <v>21.75986</v>
          </cell>
        </row>
        <row r="1079">
          <cell r="B1079" t="str">
            <v>БЕЛАРУСЬ</v>
          </cell>
          <cell r="G1079">
            <v>6.7297599999999997</v>
          </cell>
        </row>
        <row r="1080">
          <cell r="B1080" t="str">
            <v>КЫРГЫЗСТАH</v>
          </cell>
          <cell r="D1080">
            <v>0.22201000000000001</v>
          </cell>
          <cell r="F1080">
            <v>2.7610399999999999</v>
          </cell>
        </row>
        <row r="1081">
          <cell r="B1081" t="str">
            <v>РОССИЯ</v>
          </cell>
          <cell r="D1081">
            <v>2.2499999999999998E-3</v>
          </cell>
          <cell r="F1081">
            <v>8.3300000000000006E-3</v>
          </cell>
          <cell r="G1081">
            <v>15.030099999999999</v>
          </cell>
        </row>
        <row r="1082">
          <cell r="A1082" t="str">
            <v>3820</v>
          </cell>
          <cell r="B1082" t="str">
            <v>Антифризы и жидкости антиобледенительные готовые</v>
          </cell>
          <cell r="D1082">
            <v>31.026689999999999</v>
          </cell>
          <cell r="F1082">
            <v>117.73826</v>
          </cell>
          <cell r="G1082">
            <v>983.39558</v>
          </cell>
        </row>
        <row r="1083">
          <cell r="B1083" t="str">
            <v>БЕЛАРУСЬ</v>
          </cell>
          <cell r="G1083">
            <v>21.97645</v>
          </cell>
        </row>
        <row r="1084">
          <cell r="B1084" t="str">
            <v>КЫРГЫЗСТАH</v>
          </cell>
          <cell r="D1084">
            <v>10.3613</v>
          </cell>
          <cell r="F1084">
            <v>66.719750000000005</v>
          </cell>
          <cell r="G1084">
            <v>1.0999999999999999E-2</v>
          </cell>
        </row>
        <row r="1085">
          <cell r="B1085" t="str">
            <v>РОССИЯ</v>
          </cell>
          <cell r="D1085">
            <v>20.665389999999999</v>
          </cell>
          <cell r="F1085">
            <v>51.018509999999999</v>
          </cell>
          <cell r="G1085">
            <v>961.40813000000003</v>
          </cell>
        </row>
        <row r="1086">
          <cell r="A1086" t="str">
            <v>3821</v>
          </cell>
          <cell r="B1086" t="str">
            <v>Среды культуральные для выращивания микроорганизмов</v>
          </cell>
          <cell r="D1086">
            <v>7.5810000000000002E-2</v>
          </cell>
          <cell r="F1086">
            <v>58.746009999999998</v>
          </cell>
          <cell r="G1086">
            <v>0.29476000000000002</v>
          </cell>
        </row>
        <row r="1087">
          <cell r="B1087" t="str">
            <v>КЫРГЫЗСТАH</v>
          </cell>
          <cell r="D1087">
            <v>5.9040000000000002E-2</v>
          </cell>
          <cell r="F1087">
            <v>27.60754</v>
          </cell>
          <cell r="G1087">
            <v>4.8599999999999997E-2</v>
          </cell>
        </row>
        <row r="1088">
          <cell r="B1088" t="str">
            <v>РОССИЯ</v>
          </cell>
          <cell r="D1088">
            <v>1.677E-2</v>
          </cell>
          <cell r="F1088">
            <v>31.138470000000002</v>
          </cell>
          <cell r="G1088">
            <v>0.24615999999999999</v>
          </cell>
        </row>
        <row r="1089">
          <cell r="A1089" t="str">
            <v>3822</v>
          </cell>
          <cell r="B1089" t="str">
            <v>Реагенты диагностические или лабораторные, на подложке и приготовленные диагностические или лабораторные реагенты на подложке или без нее кроме товаров товарной позиции 3002 и 3006</v>
          </cell>
          <cell r="D1089">
            <v>248.38810000000001</v>
          </cell>
          <cell r="F1089">
            <v>2870.4993800000002</v>
          </cell>
          <cell r="G1089">
            <v>87.463229999999996</v>
          </cell>
        </row>
        <row r="1090">
          <cell r="B1090" t="str">
            <v>АРМЕHИЯ</v>
          </cell>
          <cell r="D1090">
            <v>1.5</v>
          </cell>
          <cell r="F1090">
            <v>4.8</v>
          </cell>
        </row>
        <row r="1091">
          <cell r="B1091" t="str">
            <v>БЕЛАРУСЬ</v>
          </cell>
          <cell r="D1091">
            <v>32.377899999999997</v>
          </cell>
          <cell r="F1091">
            <v>1413.37859</v>
          </cell>
          <cell r="G1091">
            <v>2.5999999999999999E-2</v>
          </cell>
        </row>
        <row r="1092">
          <cell r="B1092" t="str">
            <v>КЫРГЫЗСТАH</v>
          </cell>
          <cell r="D1092">
            <v>0.25187999999999999</v>
          </cell>
          <cell r="F1092">
            <v>26.56531</v>
          </cell>
          <cell r="G1092">
            <v>2.4299999999999999E-2</v>
          </cell>
        </row>
        <row r="1093">
          <cell r="B1093" t="str">
            <v>РОССИЯ</v>
          </cell>
          <cell r="D1093">
            <v>214.25832</v>
          </cell>
          <cell r="F1093">
            <v>1425.75548</v>
          </cell>
          <cell r="G1093">
            <v>87.412930000000003</v>
          </cell>
        </row>
        <row r="1094">
          <cell r="A1094" t="str">
            <v>3823</v>
          </cell>
          <cell r="B1094" t="str">
            <v>Промышленные монокарбоновые жирные кислоты; кислотные масла после рафинирования; промышленные жирные спирты</v>
          </cell>
          <cell r="G1094">
            <v>78.278000000000006</v>
          </cell>
        </row>
        <row r="1095">
          <cell r="B1095" t="str">
            <v>РОССИЯ</v>
          </cell>
          <cell r="G1095">
            <v>78.278000000000006</v>
          </cell>
        </row>
        <row r="1096">
          <cell r="A1096" t="str">
            <v>3824</v>
          </cell>
          <cell r="B1096" t="str">
            <v>Готовые связующие вещества для производства литейных форм или литейных стержней; продукты и препараты химические, химической или смежных отраслей промышленности (включая препараты, состоящие из смесей природных продуктов), в другом месте не поименованны</v>
          </cell>
          <cell r="D1096">
            <v>1018.18778</v>
          </cell>
          <cell r="F1096">
            <v>4451.6372000000001</v>
          </cell>
          <cell r="G1096">
            <v>2442.3944999999999</v>
          </cell>
        </row>
        <row r="1097">
          <cell r="B1097" t="str">
            <v>БЕЛАРУСЬ</v>
          </cell>
          <cell r="G1097">
            <v>311.67910000000001</v>
          </cell>
        </row>
        <row r="1098">
          <cell r="B1098" t="str">
            <v>КЫРГЫЗСТАH</v>
          </cell>
          <cell r="D1098">
            <v>124.89124</v>
          </cell>
          <cell r="F1098">
            <v>204.04279</v>
          </cell>
          <cell r="G1098">
            <v>0.70728000000000002</v>
          </cell>
        </row>
        <row r="1099">
          <cell r="B1099" t="str">
            <v>РОССИЯ</v>
          </cell>
          <cell r="D1099">
            <v>893.29654000000005</v>
          </cell>
          <cell r="F1099">
            <v>4247.5944099999997</v>
          </cell>
          <cell r="G1099">
            <v>2130.00812</v>
          </cell>
        </row>
        <row r="1100">
          <cell r="A1100" t="str">
            <v>3827</v>
          </cell>
          <cell r="B1100" t="str">
            <v>Смеси, содержащие галогенированные производные метана, этана или пропана, в другом месте не поименованные или не включенные:</v>
          </cell>
          <cell r="D1100">
            <v>3.35</v>
          </cell>
          <cell r="F1100">
            <v>25.85005</v>
          </cell>
        </row>
        <row r="1101">
          <cell r="B1101" t="str">
            <v>КЫРГЫЗСТАH</v>
          </cell>
          <cell r="D1101">
            <v>3.35</v>
          </cell>
          <cell r="F1101">
            <v>25.85005</v>
          </cell>
        </row>
        <row r="1102">
          <cell r="A1102" t="str">
            <v>3901</v>
          </cell>
          <cell r="B1102" t="str">
            <v>Полимеры этилена в первичных формах</v>
          </cell>
          <cell r="D1102">
            <v>1932.08529</v>
          </cell>
          <cell r="F1102">
            <v>3172.6043800000002</v>
          </cell>
          <cell r="G1102">
            <v>18892.63679</v>
          </cell>
        </row>
        <row r="1103">
          <cell r="B1103" t="str">
            <v>КЫРГЫЗСТАH</v>
          </cell>
          <cell r="D1103">
            <v>1047.07429</v>
          </cell>
          <cell r="F1103">
            <v>1205.1421800000001</v>
          </cell>
        </row>
        <row r="1104">
          <cell r="B1104" t="str">
            <v>РОССИЯ</v>
          </cell>
          <cell r="D1104">
            <v>885.01099999999997</v>
          </cell>
          <cell r="F1104">
            <v>1967.4621999999999</v>
          </cell>
          <cell r="G1104">
            <v>18892.63679</v>
          </cell>
        </row>
        <row r="1105">
          <cell r="A1105" t="str">
            <v>3902</v>
          </cell>
          <cell r="B1105" t="str">
            <v>Полимеры пропилена или прочих олефинов в первичных формах</v>
          </cell>
          <cell r="D1105">
            <v>1742.2349999999999</v>
          </cell>
          <cell r="F1105">
            <v>2468.7764900000002</v>
          </cell>
          <cell r="G1105">
            <v>2044.66626</v>
          </cell>
        </row>
        <row r="1106">
          <cell r="B1106" t="str">
            <v>БЕЛАРУСЬ</v>
          </cell>
          <cell r="D1106">
            <v>0.56000000000000005</v>
          </cell>
          <cell r="F1106">
            <v>22.488890000000001</v>
          </cell>
        </row>
        <row r="1107">
          <cell r="B1107" t="str">
            <v>КЫРГЫЗСТАH</v>
          </cell>
          <cell r="D1107">
            <v>124.97499999999999</v>
          </cell>
          <cell r="F1107">
            <v>138.46406999999999</v>
          </cell>
        </row>
        <row r="1108">
          <cell r="B1108" t="str">
            <v>РОССИЯ</v>
          </cell>
          <cell r="D1108">
            <v>1616.7</v>
          </cell>
          <cell r="F1108">
            <v>2307.8235300000001</v>
          </cell>
          <cell r="G1108">
            <v>2044.66626</v>
          </cell>
        </row>
        <row r="1109">
          <cell r="A1109" t="str">
            <v>3903</v>
          </cell>
          <cell r="B1109" t="str">
            <v>Полимеры стирола в первичных формах</v>
          </cell>
          <cell r="D1109">
            <v>2506.0101100000002</v>
          </cell>
          <cell r="F1109">
            <v>3518.1623100000002</v>
          </cell>
          <cell r="G1109">
            <v>154.83500000000001</v>
          </cell>
        </row>
        <row r="1110">
          <cell r="B1110" t="str">
            <v>РОССИЯ</v>
          </cell>
          <cell r="D1110">
            <v>2506.0101100000002</v>
          </cell>
          <cell r="F1110">
            <v>3518.1623100000002</v>
          </cell>
          <cell r="G1110">
            <v>154.83500000000001</v>
          </cell>
        </row>
        <row r="1111">
          <cell r="A1111" t="str">
            <v>3904</v>
          </cell>
          <cell r="B1111" t="str">
            <v>Полимеры винилхлорида или прочих галогенированных олефинов, в первичных формах</v>
          </cell>
          <cell r="G1111">
            <v>1776.4975400000001</v>
          </cell>
        </row>
        <row r="1112">
          <cell r="B1112" t="str">
            <v>БЕЛАРУСЬ</v>
          </cell>
          <cell r="G1112">
            <v>0.5</v>
          </cell>
        </row>
        <row r="1113">
          <cell r="B1113" t="str">
            <v>КЫРГЫЗСТАH</v>
          </cell>
          <cell r="G1113">
            <v>43.36</v>
          </cell>
        </row>
        <row r="1114">
          <cell r="B1114" t="str">
            <v>РОССИЯ</v>
          </cell>
          <cell r="G1114">
            <v>1732.6375399999999</v>
          </cell>
        </row>
        <row r="1115">
          <cell r="A1115" t="str">
            <v>3905</v>
          </cell>
          <cell r="B1115" t="str">
            <v>Полимеры винилацетата или прочих сложных виниловых эфиров, в первичных формах; прочие винильные полимеры в первичных формах</v>
          </cell>
          <cell r="D1115">
            <v>85.761060000000001</v>
          </cell>
          <cell r="F1115">
            <v>212.33028999999999</v>
          </cell>
          <cell r="G1115">
            <v>878.86890000000005</v>
          </cell>
        </row>
        <row r="1116">
          <cell r="B1116" t="str">
            <v>КЫРГЫЗСТАH</v>
          </cell>
          <cell r="D1116">
            <v>63.61</v>
          </cell>
          <cell r="F1116">
            <v>139.65460999999999</v>
          </cell>
          <cell r="G1116">
            <v>2</v>
          </cell>
        </row>
        <row r="1117">
          <cell r="B1117" t="str">
            <v>РОССИЯ</v>
          </cell>
          <cell r="D1117">
            <v>22.151060000000001</v>
          </cell>
          <cell r="F1117">
            <v>72.67568</v>
          </cell>
          <cell r="G1117">
            <v>876.86890000000005</v>
          </cell>
        </row>
        <row r="1118">
          <cell r="A1118" t="str">
            <v>3906</v>
          </cell>
          <cell r="B1118" t="str">
            <v>Акриловые полимеры в первичных формах</v>
          </cell>
          <cell r="D1118">
            <v>128.94749999999999</v>
          </cell>
          <cell r="F1118">
            <v>601.79458</v>
          </cell>
          <cell r="G1118">
            <v>2860.8451100000002</v>
          </cell>
        </row>
        <row r="1119">
          <cell r="B1119" t="str">
            <v>БЕЛАРУСЬ</v>
          </cell>
          <cell r="G1119">
            <v>25.42</v>
          </cell>
        </row>
        <row r="1120">
          <cell r="B1120" t="str">
            <v>КЫРГЫЗСТАH</v>
          </cell>
          <cell r="D1120">
            <v>128.9393</v>
          </cell>
          <cell r="F1120">
            <v>600.97891000000004</v>
          </cell>
        </row>
        <row r="1121">
          <cell r="B1121" t="str">
            <v>РОССИЯ</v>
          </cell>
          <cell r="D1121">
            <v>8.2000000000000007E-3</v>
          </cell>
          <cell r="F1121">
            <v>0.81567000000000001</v>
          </cell>
          <cell r="G1121">
            <v>2835.4251100000001</v>
          </cell>
        </row>
        <row r="1122">
          <cell r="A1122" t="str">
            <v>3907</v>
          </cell>
          <cell r="B1122" t="str">
            <v>Полиацетали, полиэфиры простые прочие и смолы эпоксидные в первичных формах; поликарбонаты, смолы алкидные, сложные полиаллильные эфиры и прочие сложные полиэфиры в первичных формах</v>
          </cell>
          <cell r="D1122">
            <v>330.62610000000001</v>
          </cell>
          <cell r="F1122">
            <v>1280.75108</v>
          </cell>
          <cell r="G1122">
            <v>705.51364000000001</v>
          </cell>
        </row>
        <row r="1123">
          <cell r="B1123" t="str">
            <v>БЕЛАРУСЬ</v>
          </cell>
          <cell r="D1123">
            <v>41.56</v>
          </cell>
          <cell r="F1123">
            <v>120.76846</v>
          </cell>
          <cell r="G1123">
            <v>4.2939999999999996</v>
          </cell>
        </row>
        <row r="1124">
          <cell r="B1124" t="str">
            <v>КЫРГЫЗСТАH</v>
          </cell>
          <cell r="D1124">
            <v>60.541499999999999</v>
          </cell>
          <cell r="F1124">
            <v>224.91656</v>
          </cell>
        </row>
        <row r="1125">
          <cell r="B1125" t="str">
            <v>РОССИЯ</v>
          </cell>
          <cell r="D1125">
            <v>228.52459999999999</v>
          </cell>
          <cell r="F1125">
            <v>935.06605999999999</v>
          </cell>
          <cell r="G1125">
            <v>701.21964000000003</v>
          </cell>
        </row>
        <row r="1126">
          <cell r="A1126" t="str">
            <v>3908</v>
          </cell>
          <cell r="B1126" t="str">
            <v>Полиамиды в первичных формах</v>
          </cell>
          <cell r="D1126">
            <v>25.078499999999998</v>
          </cell>
          <cell r="F1126">
            <v>135.01526000000001</v>
          </cell>
          <cell r="G1126">
            <v>74.566000000000003</v>
          </cell>
        </row>
        <row r="1127">
          <cell r="B1127" t="str">
            <v>БЕЛАРУСЬ</v>
          </cell>
          <cell r="G1127">
            <v>0.1</v>
          </cell>
        </row>
        <row r="1128">
          <cell r="B1128" t="str">
            <v>РОССИЯ</v>
          </cell>
          <cell r="D1128">
            <v>25.078499999999998</v>
          </cell>
          <cell r="F1128">
            <v>135.01526000000001</v>
          </cell>
          <cell r="G1128">
            <v>74.465999999999994</v>
          </cell>
        </row>
        <row r="1129">
          <cell r="A1129" t="str">
            <v>3909</v>
          </cell>
          <cell r="B1129" t="str">
            <v>Амино-альдегидные смолы, феноло-альдегидные смолы и полиуретаны в первичных формах</v>
          </cell>
          <cell r="D1129">
            <v>6.5316000000000001</v>
          </cell>
          <cell r="F1129">
            <v>48.077590000000001</v>
          </cell>
          <cell r="G1129">
            <v>551.05044999999996</v>
          </cell>
        </row>
        <row r="1130">
          <cell r="B1130" t="str">
            <v>БЕЛАРУСЬ</v>
          </cell>
          <cell r="G1130">
            <v>4.4999999999999998E-2</v>
          </cell>
        </row>
        <row r="1131">
          <cell r="B1131" t="str">
            <v>КЫРГЫЗСТАH</v>
          </cell>
          <cell r="D1131">
            <v>1.9</v>
          </cell>
          <cell r="F1131">
            <v>8.2715999999999994</v>
          </cell>
          <cell r="G1131">
            <v>204.01599999999999</v>
          </cell>
        </row>
        <row r="1132">
          <cell r="B1132" t="str">
            <v>РОССИЯ</v>
          </cell>
          <cell r="D1132">
            <v>4.6315999999999997</v>
          </cell>
          <cell r="F1132">
            <v>39.805990000000001</v>
          </cell>
          <cell r="G1132">
            <v>346.98944999999998</v>
          </cell>
        </row>
        <row r="1133">
          <cell r="A1133" t="str">
            <v>3910</v>
          </cell>
          <cell r="B1133" t="str">
            <v>Силиконы в первичных формах</v>
          </cell>
          <cell r="D1133">
            <v>0.1757</v>
          </cell>
          <cell r="F1133">
            <v>8.7441700000000004</v>
          </cell>
          <cell r="G1133">
            <v>26.627400000000002</v>
          </cell>
        </row>
        <row r="1134">
          <cell r="B1134" t="str">
            <v>БЕЛАРУСЬ</v>
          </cell>
          <cell r="D1134">
            <v>0.14677999999999999</v>
          </cell>
          <cell r="F1134">
            <v>7.8324499999999997</v>
          </cell>
          <cell r="G1134">
            <v>1.0449999999999999E-2</v>
          </cell>
        </row>
        <row r="1135">
          <cell r="B1135" t="str">
            <v>КЫРГЫЗСТАH</v>
          </cell>
          <cell r="D1135">
            <v>2.878E-2</v>
          </cell>
          <cell r="F1135">
            <v>0.32616000000000001</v>
          </cell>
        </row>
        <row r="1136">
          <cell r="B1136" t="str">
            <v>РОССИЯ</v>
          </cell>
          <cell r="D1136">
            <v>1.3999999999999999E-4</v>
          </cell>
          <cell r="F1136">
            <v>0.58555999999999997</v>
          </cell>
          <cell r="G1136">
            <v>26.616949999999999</v>
          </cell>
        </row>
        <row r="1137">
          <cell r="A1137" t="str">
            <v>3911</v>
          </cell>
          <cell r="B1137" t="str">
            <v>Смолы нефтяные, смолы кумароно-инденовые, политерпены, полисульфиды, полисульфоны и продукты прочие, указанные в примечании 3 к данной группе, в первичных формах, в другом месте не поименованные или не включенные</v>
          </cell>
          <cell r="D1137">
            <v>2.0243000000000002</v>
          </cell>
          <cell r="F1137">
            <v>50.185740000000003</v>
          </cell>
          <cell r="G1137">
            <v>42.414000000000001</v>
          </cell>
        </row>
        <row r="1138">
          <cell r="B1138" t="str">
            <v>БЕЛАРУСЬ</v>
          </cell>
          <cell r="D1138">
            <v>2.9999999999999997E-4</v>
          </cell>
          <cell r="F1138">
            <v>4.7400000000000003E-3</v>
          </cell>
        </row>
        <row r="1139">
          <cell r="B1139" t="str">
            <v>КЫРГЫЗСТАH</v>
          </cell>
          <cell r="D1139">
            <v>0.42</v>
          </cell>
          <cell r="F1139">
            <v>13.391</v>
          </cell>
        </row>
        <row r="1140">
          <cell r="B1140" t="str">
            <v>РОССИЯ</v>
          </cell>
          <cell r="D1140">
            <v>1.6040000000000001</v>
          </cell>
          <cell r="F1140">
            <v>36.79</v>
          </cell>
          <cell r="G1140">
            <v>42.414000000000001</v>
          </cell>
        </row>
        <row r="1141">
          <cell r="A1141" t="str">
            <v>3912</v>
          </cell>
          <cell r="B1141" t="str">
            <v>Целлюлоза и ее химические производные, в первичных формах, в другом месте не поименованные или не включенные</v>
          </cell>
          <cell r="D1141">
            <v>61.163229999999999</v>
          </cell>
          <cell r="F1141">
            <v>204.16401999999999</v>
          </cell>
          <cell r="G1141">
            <v>349.90813000000003</v>
          </cell>
        </row>
        <row r="1142">
          <cell r="B1142" t="str">
            <v>КЫРГЫЗСТАH</v>
          </cell>
          <cell r="D1142">
            <v>61.163159999999998</v>
          </cell>
          <cell r="F1142">
            <v>203.27708000000001</v>
          </cell>
          <cell r="G1142">
            <v>8</v>
          </cell>
        </row>
        <row r="1143">
          <cell r="B1143" t="str">
            <v>РОССИЯ</v>
          </cell>
          <cell r="D1143">
            <v>6.9999999999999994E-5</v>
          </cell>
          <cell r="F1143">
            <v>0.88693999999999995</v>
          </cell>
          <cell r="G1143">
            <v>341.90813000000003</v>
          </cell>
        </row>
        <row r="1144">
          <cell r="A1144" t="str">
            <v>3913</v>
          </cell>
          <cell r="B1144" t="str">
            <v>Полимеры природные (например, альгиновая кислота) и полимеры природные модифицированные (например, отвержденные протеины, химические производные натурального каучука), в первичных формах, в другом месте не поименованные или не включенные</v>
          </cell>
          <cell r="D1144">
            <v>3.6203799999999999</v>
          </cell>
          <cell r="F1144">
            <v>41.369410000000002</v>
          </cell>
          <cell r="G1144">
            <v>13.94708</v>
          </cell>
        </row>
        <row r="1145">
          <cell r="B1145" t="str">
            <v>КЫРГЫЗСТАH</v>
          </cell>
          <cell r="D1145">
            <v>3.45</v>
          </cell>
          <cell r="F1145">
            <v>11.497999999999999</v>
          </cell>
        </row>
        <row r="1146">
          <cell r="B1146" t="str">
            <v>РОССИЯ</v>
          </cell>
          <cell r="D1146">
            <v>0.17038</v>
          </cell>
          <cell r="F1146">
            <v>29.871410000000001</v>
          </cell>
          <cell r="G1146">
            <v>13.94708</v>
          </cell>
        </row>
        <row r="1147">
          <cell r="A1147" t="str">
            <v>3914</v>
          </cell>
          <cell r="B1147" t="str">
            <v>Смолы ионообменные, полученные на основе полимеров товарных позиций 3901-3913, в первичных формах</v>
          </cell>
          <cell r="D1147">
            <v>97.178749999999994</v>
          </cell>
          <cell r="F1147">
            <v>1021.16351</v>
          </cell>
          <cell r="G1147">
            <v>9.34</v>
          </cell>
        </row>
        <row r="1148">
          <cell r="B1148" t="str">
            <v>КЫРГЫЗСТАH</v>
          </cell>
          <cell r="D1148">
            <v>0.1</v>
          </cell>
          <cell r="F1148">
            <v>0.40048</v>
          </cell>
        </row>
        <row r="1149">
          <cell r="B1149" t="str">
            <v>РОССИЯ</v>
          </cell>
          <cell r="D1149">
            <v>97.078749999999999</v>
          </cell>
          <cell r="F1149">
            <v>1020.76303</v>
          </cell>
          <cell r="G1149">
            <v>9.34</v>
          </cell>
        </row>
        <row r="1150">
          <cell r="A1150" t="str">
            <v>3915</v>
          </cell>
          <cell r="B1150" t="str">
            <v>Отходы, обрезки и скрап, из пластмасс</v>
          </cell>
          <cell r="D1150">
            <v>729.12199999999996</v>
          </cell>
          <cell r="F1150">
            <v>429.20800000000003</v>
          </cell>
        </row>
        <row r="1151">
          <cell r="B1151" t="str">
            <v>РОССИЯ</v>
          </cell>
          <cell r="D1151">
            <v>729.12199999999996</v>
          </cell>
          <cell r="F1151">
            <v>429.20800000000003</v>
          </cell>
        </row>
        <row r="1152">
          <cell r="A1152" t="str">
            <v>3916</v>
          </cell>
          <cell r="B1152" t="str">
            <v>Мононить с размером поперечного сечения более 1 мм, прутки, стержни и профили фасонные, с обработанной или необработанной поверхностью, но не подвергшиеся иной обработке, из пластмасс</v>
          </cell>
          <cell r="D1152">
            <v>153.27208999999999</v>
          </cell>
          <cell r="F1152">
            <v>722.30899999999997</v>
          </cell>
          <cell r="G1152">
            <v>279.62536</v>
          </cell>
        </row>
        <row r="1153">
          <cell r="B1153" t="str">
            <v>АРМЕHИЯ</v>
          </cell>
          <cell r="G1153">
            <v>0.69840000000000002</v>
          </cell>
        </row>
        <row r="1154">
          <cell r="B1154" t="str">
            <v>БЕЛАРУСЬ</v>
          </cell>
          <cell r="G1154">
            <v>11.281650000000001</v>
          </cell>
        </row>
        <row r="1155">
          <cell r="B1155" t="str">
            <v>КЫРГЫЗСТАH</v>
          </cell>
          <cell r="D1155">
            <v>121.88921000000001</v>
          </cell>
          <cell r="F1155">
            <v>538.13631999999996</v>
          </cell>
          <cell r="G1155">
            <v>1.456E-2</v>
          </cell>
        </row>
        <row r="1156">
          <cell r="B1156" t="str">
            <v>РОССИЯ</v>
          </cell>
          <cell r="D1156">
            <v>31.38288</v>
          </cell>
          <cell r="F1156">
            <v>184.17268000000001</v>
          </cell>
          <cell r="G1156">
            <v>267.63074999999998</v>
          </cell>
        </row>
        <row r="1157">
          <cell r="A1157" t="str">
            <v>3917</v>
          </cell>
          <cell r="B1157" t="str">
            <v>Трубы, трубки, шланги и их фитинги (например, соединения, колена, фланцы), из пластмасс</v>
          </cell>
          <cell r="D1157">
            <v>243.32857999999999</v>
          </cell>
          <cell r="F1157">
            <v>2060.8395799999998</v>
          </cell>
          <cell r="G1157">
            <v>1970.6642899999999</v>
          </cell>
        </row>
        <row r="1158">
          <cell r="B1158" t="str">
            <v>БЕЛАРУСЬ</v>
          </cell>
          <cell r="D1158">
            <v>6.4900000000000001E-3</v>
          </cell>
          <cell r="F1158">
            <v>1.11287</v>
          </cell>
          <cell r="G1158">
            <v>31.027360000000002</v>
          </cell>
        </row>
        <row r="1159">
          <cell r="B1159" t="str">
            <v>КЫРГЫЗСТАH</v>
          </cell>
          <cell r="D1159">
            <v>62.26173</v>
          </cell>
          <cell r="F1159">
            <v>137.40359000000001</v>
          </cell>
          <cell r="G1159">
            <v>1070.91021</v>
          </cell>
        </row>
        <row r="1160">
          <cell r="B1160" t="str">
            <v>РОССИЯ</v>
          </cell>
          <cell r="D1160">
            <v>181.06036</v>
          </cell>
          <cell r="F1160">
            <v>1922.32312</v>
          </cell>
          <cell r="G1160">
            <v>868.72672</v>
          </cell>
        </row>
        <row r="1161">
          <cell r="A1161" t="str">
            <v>3918</v>
          </cell>
          <cell r="B1161" t="str">
            <v>Покрытия для пола из пластмасс, самоклеящиеся или несамоклеящиеся, в рулонах или пластинах; покрытия для стен или потолков из пластмасс, указанные в примечании 9 к данной группе</v>
          </cell>
          <cell r="C1161" t="str">
            <v>Метр квадратный</v>
          </cell>
          <cell r="D1161">
            <v>28.453800000000001</v>
          </cell>
          <cell r="E1161">
            <v>3125.4</v>
          </cell>
          <cell r="F1161">
            <v>46.385890000000003</v>
          </cell>
          <cell r="G1161">
            <v>122.32087</v>
          </cell>
        </row>
        <row r="1162">
          <cell r="B1162" t="str">
            <v>КЫРГЫЗСТАH</v>
          </cell>
          <cell r="D1162">
            <v>12.8438</v>
          </cell>
          <cell r="E1162">
            <v>1689</v>
          </cell>
          <cell r="F1162">
            <v>25.585719999999998</v>
          </cell>
          <cell r="G1162">
            <v>0.03</v>
          </cell>
        </row>
        <row r="1163">
          <cell r="B1163" t="str">
            <v>РОССИЯ</v>
          </cell>
          <cell r="D1163">
            <v>15.61</v>
          </cell>
          <cell r="E1163">
            <v>1436.4</v>
          </cell>
          <cell r="F1163">
            <v>20.800170000000001</v>
          </cell>
          <cell r="G1163">
            <v>122.29087</v>
          </cell>
        </row>
        <row r="1164">
          <cell r="A1164" t="str">
            <v>3919</v>
          </cell>
          <cell r="B1164" t="str">
            <v>Плиты, листы, пленка, лента, полоса и прочие плоские формы, из пластмасс, самоклеящиеся, в рулонах или не в рулонах</v>
          </cell>
          <cell r="D1164">
            <v>210.71620999999999</v>
          </cell>
          <cell r="F1164">
            <v>2337.6879800000002</v>
          </cell>
          <cell r="G1164">
            <v>612.99545000000001</v>
          </cell>
        </row>
        <row r="1165">
          <cell r="B1165" t="str">
            <v>БЕЛАРУСЬ</v>
          </cell>
          <cell r="D1165">
            <v>0.48820000000000002</v>
          </cell>
          <cell r="F1165">
            <v>4.6341099999999997</v>
          </cell>
          <cell r="G1165">
            <v>17.375920000000001</v>
          </cell>
        </row>
        <row r="1166">
          <cell r="B1166" t="str">
            <v>КЫРГЫЗСТАH</v>
          </cell>
          <cell r="D1166">
            <v>48.187669999999997</v>
          </cell>
          <cell r="F1166">
            <v>182.82798</v>
          </cell>
          <cell r="G1166">
            <v>78.140739999999994</v>
          </cell>
        </row>
        <row r="1167">
          <cell r="B1167" t="str">
            <v>РОССИЯ</v>
          </cell>
          <cell r="D1167">
            <v>162.04033999999999</v>
          </cell>
          <cell r="F1167">
            <v>2150.2258900000002</v>
          </cell>
          <cell r="G1167">
            <v>517.47879</v>
          </cell>
        </row>
        <row r="1168">
          <cell r="A1168" t="str">
            <v>3920</v>
          </cell>
          <cell r="B1168" t="str">
            <v>Плиты, листы, пленка и полосы или ленты, прочие, из пластмасс, непористые и неармированные, неслоистые, без подложки и не соединенные аналогичным способом с другими материалами</v>
          </cell>
          <cell r="D1168">
            <v>455.36084</v>
          </cell>
          <cell r="F1168">
            <v>1217.6599799999999</v>
          </cell>
          <cell r="G1168">
            <v>4739.0972199999997</v>
          </cell>
        </row>
        <row r="1169">
          <cell r="B1169" t="str">
            <v>БЕЛАРУСЬ</v>
          </cell>
          <cell r="D1169">
            <v>16.404</v>
          </cell>
          <cell r="F1169">
            <v>217.50899999999999</v>
          </cell>
          <cell r="G1169">
            <v>41.459600000000002</v>
          </cell>
        </row>
        <row r="1170">
          <cell r="B1170" t="str">
            <v>КЫРГЫЗСТАH</v>
          </cell>
          <cell r="D1170">
            <v>379.94502999999997</v>
          </cell>
          <cell r="F1170">
            <v>727.06406000000004</v>
          </cell>
          <cell r="G1170">
            <v>757.89643000000001</v>
          </cell>
        </row>
        <row r="1171">
          <cell r="B1171" t="str">
            <v>РОССИЯ</v>
          </cell>
          <cell r="D1171">
            <v>59.011809999999997</v>
          </cell>
          <cell r="F1171">
            <v>273.08692000000002</v>
          </cell>
          <cell r="G1171">
            <v>3939.7411900000002</v>
          </cell>
        </row>
        <row r="1172">
          <cell r="A1172" t="str">
            <v>3921</v>
          </cell>
          <cell r="B1172" t="str">
            <v>Плиты, листы, пленка и полосы или ленты из пластмасс, прочие</v>
          </cell>
          <cell r="D1172">
            <v>30.191189999999999</v>
          </cell>
          <cell r="F1172">
            <v>176.86301</v>
          </cell>
          <cell r="G1172">
            <v>1951.7852499999999</v>
          </cell>
        </row>
        <row r="1173">
          <cell r="B1173" t="str">
            <v>АРМЕHИЯ</v>
          </cell>
          <cell r="G1173">
            <v>3.1274899999999999</v>
          </cell>
        </row>
        <row r="1174">
          <cell r="B1174" t="str">
            <v>БЕЛАРУСЬ</v>
          </cell>
          <cell r="G1174">
            <v>45.913339999999998</v>
          </cell>
        </row>
        <row r="1175">
          <cell r="B1175" t="str">
            <v>КЫРГЫЗСТАH</v>
          </cell>
          <cell r="D1175">
            <v>11.18571</v>
          </cell>
          <cell r="F1175">
            <v>43.671759999999999</v>
          </cell>
          <cell r="G1175">
            <v>95.333200000000005</v>
          </cell>
        </row>
        <row r="1176">
          <cell r="B1176" t="str">
            <v>РОССИЯ</v>
          </cell>
          <cell r="D1176">
            <v>19.005479999999999</v>
          </cell>
          <cell r="F1176">
            <v>133.19125</v>
          </cell>
          <cell r="G1176">
            <v>1807.41122</v>
          </cell>
        </row>
        <row r="1177">
          <cell r="A1177" t="str">
            <v>3922</v>
          </cell>
          <cell r="B1177" t="str">
            <v>Ванны, души, раковины для стока воды, раковины для умы?вания, биде, унитазы, сиденья и крышки для них, бачки сливные и аналогичные санитарно-технические изделия, из пластмасс</v>
          </cell>
          <cell r="D1177">
            <v>26.82488</v>
          </cell>
          <cell r="F1177">
            <v>123.90345000000001</v>
          </cell>
          <cell r="G1177">
            <v>215.80709999999999</v>
          </cell>
        </row>
        <row r="1178">
          <cell r="B1178" t="str">
            <v>БЕЛАРУСЬ</v>
          </cell>
          <cell r="G1178">
            <v>29.319970000000001</v>
          </cell>
        </row>
        <row r="1179">
          <cell r="B1179" t="str">
            <v>КЫРГЫЗСТАH</v>
          </cell>
          <cell r="D1179">
            <v>25.8644</v>
          </cell>
          <cell r="F1179">
            <v>96.721950000000007</v>
          </cell>
        </row>
        <row r="1180">
          <cell r="B1180" t="str">
            <v>РОССИЯ</v>
          </cell>
          <cell r="D1180">
            <v>0.96048</v>
          </cell>
          <cell r="F1180">
            <v>27.1815</v>
          </cell>
          <cell r="G1180">
            <v>186.48713000000001</v>
          </cell>
        </row>
        <row r="1181">
          <cell r="A1181" t="str">
            <v>3923</v>
          </cell>
          <cell r="B1181" t="str">
            <v>Изделия для транспортировки или упаковки товаров, из пластмасс; пробки, крышки, колпаки и другие укупорочные средства, из пластмасс</v>
          </cell>
          <cell r="D1181">
            <v>396.61070000000001</v>
          </cell>
          <cell r="F1181">
            <v>1816.42689</v>
          </cell>
          <cell r="G1181">
            <v>8319.4046199999993</v>
          </cell>
        </row>
        <row r="1182">
          <cell r="B1182" t="str">
            <v>БЕЛАРУСЬ</v>
          </cell>
          <cell r="D1182">
            <v>0.36404999999999998</v>
          </cell>
          <cell r="F1182">
            <v>17.137180000000001</v>
          </cell>
          <cell r="G1182">
            <v>620.42871000000002</v>
          </cell>
        </row>
        <row r="1183">
          <cell r="B1183" t="str">
            <v>КЫРГЫЗСТАH</v>
          </cell>
          <cell r="D1183">
            <v>373.30122999999998</v>
          </cell>
          <cell r="F1183">
            <v>1191.5161599999999</v>
          </cell>
          <cell r="G1183">
            <v>4466.7332100000003</v>
          </cell>
        </row>
        <row r="1184">
          <cell r="B1184" t="str">
            <v>РОССИЯ</v>
          </cell>
          <cell r="D1184">
            <v>22.945419999999999</v>
          </cell>
          <cell r="F1184">
            <v>607.77355</v>
          </cell>
          <cell r="G1184">
            <v>3232.2426999999998</v>
          </cell>
        </row>
        <row r="1185">
          <cell r="A1185" t="str">
            <v>3924</v>
          </cell>
          <cell r="B1185" t="str">
            <v>Посуда столовая и кухонная, приборы столовые и кухонные принадлежности, прочие предметы домашнего обихода и предметы гигиены или туалета, из пластмасс</v>
          </cell>
          <cell r="D1185">
            <v>23.624189999999999</v>
          </cell>
          <cell r="F1185">
            <v>926.19573000000003</v>
          </cell>
          <cell r="G1185">
            <v>618.27507000000003</v>
          </cell>
        </row>
        <row r="1186">
          <cell r="B1186" t="str">
            <v>АРМЕHИЯ</v>
          </cell>
          <cell r="D1186">
            <v>4.1430000000000002E-2</v>
          </cell>
          <cell r="F1186">
            <v>0.56564999999999999</v>
          </cell>
        </row>
        <row r="1187">
          <cell r="B1187" t="str">
            <v>БЕЛАРУСЬ</v>
          </cell>
          <cell r="D1187">
            <v>1.17804</v>
          </cell>
          <cell r="F1187">
            <v>12.22038</v>
          </cell>
          <cell r="G1187">
            <v>0.79474</v>
          </cell>
        </row>
        <row r="1188">
          <cell r="B1188" t="str">
            <v>КЫРГЫЗСТАH</v>
          </cell>
          <cell r="D1188">
            <v>2.8633899999999999</v>
          </cell>
          <cell r="F1188">
            <v>31.655139999999999</v>
          </cell>
          <cell r="G1188">
            <v>7.2557299999999998</v>
          </cell>
        </row>
        <row r="1189">
          <cell r="B1189" t="str">
            <v>РОССИЯ</v>
          </cell>
          <cell r="D1189">
            <v>19.541329999999999</v>
          </cell>
          <cell r="F1189">
            <v>881.75455999999997</v>
          </cell>
          <cell r="G1189">
            <v>610.22460000000001</v>
          </cell>
        </row>
        <row r="1190">
          <cell r="A1190" t="str">
            <v>3925</v>
          </cell>
          <cell r="B1190" t="str">
            <v>Детали строительные из пластмасс, в другом месте не поименованные или не включенные</v>
          </cell>
          <cell r="D1190">
            <v>269.81196</v>
          </cell>
          <cell r="F1190">
            <v>902.84473000000003</v>
          </cell>
          <cell r="G1190">
            <v>2619.7753200000002</v>
          </cell>
        </row>
        <row r="1191">
          <cell r="B1191" t="str">
            <v>АРМЕHИЯ</v>
          </cell>
          <cell r="G1191">
            <v>65.891810000000007</v>
          </cell>
        </row>
        <row r="1192">
          <cell r="B1192" t="str">
            <v>БЕЛАРУСЬ</v>
          </cell>
          <cell r="D1192">
            <v>0.104</v>
          </cell>
          <cell r="F1192">
            <v>2.3969999999999998</v>
          </cell>
          <cell r="G1192">
            <v>67.072860000000006</v>
          </cell>
        </row>
        <row r="1193">
          <cell r="B1193" t="str">
            <v>КЫРГЫЗСТАH</v>
          </cell>
          <cell r="D1193">
            <v>192.86306999999999</v>
          </cell>
          <cell r="F1193">
            <v>285.38511999999997</v>
          </cell>
          <cell r="G1193">
            <v>757.9</v>
          </cell>
        </row>
        <row r="1194">
          <cell r="B1194" t="str">
            <v>РОССИЯ</v>
          </cell>
          <cell r="D1194">
            <v>76.844890000000007</v>
          </cell>
          <cell r="F1194">
            <v>615.06260999999995</v>
          </cell>
          <cell r="G1194">
            <v>1728.91065</v>
          </cell>
        </row>
        <row r="1195">
          <cell r="A1195" t="str">
            <v>3926</v>
          </cell>
          <cell r="B1195" t="str">
            <v>Изделия прочие из пластмасс и изделия из прочих материалов товарных позиций 3901 - 3914</v>
          </cell>
          <cell r="D1195">
            <v>274.74128999999999</v>
          </cell>
          <cell r="F1195">
            <v>3472.0859300000002</v>
          </cell>
          <cell r="G1195">
            <v>2731.4082800000001</v>
          </cell>
        </row>
        <row r="1196">
          <cell r="B1196" t="str">
            <v>АРМЕHИЯ</v>
          </cell>
          <cell r="D1196">
            <v>0.31348999999999999</v>
          </cell>
          <cell r="F1196">
            <v>14.038360000000001</v>
          </cell>
          <cell r="G1196">
            <v>1.01E-2</v>
          </cell>
        </row>
        <row r="1197">
          <cell r="B1197" t="str">
            <v>БЕЛАРУСЬ</v>
          </cell>
          <cell r="D1197">
            <v>1.5380100000000001</v>
          </cell>
          <cell r="F1197">
            <v>179.05835999999999</v>
          </cell>
          <cell r="G1197">
            <v>10.94537</v>
          </cell>
        </row>
        <row r="1198">
          <cell r="B1198" t="str">
            <v>КЫРГЫЗСТАH</v>
          </cell>
          <cell r="D1198">
            <v>132.87537</v>
          </cell>
          <cell r="F1198">
            <v>502.32531999999998</v>
          </cell>
          <cell r="G1198">
            <v>56.254480000000001</v>
          </cell>
        </row>
        <row r="1199">
          <cell r="B1199" t="str">
            <v>РОССИЯ</v>
          </cell>
          <cell r="D1199">
            <v>140.01442</v>
          </cell>
          <cell r="F1199">
            <v>2776.6638899999998</v>
          </cell>
          <cell r="G1199">
            <v>2664.1983300000002</v>
          </cell>
        </row>
        <row r="1200">
          <cell r="A1200" t="str">
            <v>4001</v>
          </cell>
          <cell r="B1200" t="str">
            <v>Каучук натуральный, балата, гуттаперча, гваюла, чикл и аналогичные природные смолы, в первичных формах или в виде пластин, листов или полос, или лент</v>
          </cell>
          <cell r="G1200">
            <v>3.236E-2</v>
          </cell>
        </row>
        <row r="1201">
          <cell r="B1201" t="str">
            <v>РОССИЯ</v>
          </cell>
          <cell r="G1201">
            <v>3.236E-2</v>
          </cell>
        </row>
        <row r="1202">
          <cell r="A1202" t="str">
            <v>4002</v>
          </cell>
          <cell r="B1202" t="str">
            <v>Каучук синтетический и фактис, полученный из масел, в первичных формах или в виде пластин, листов или полос, или лент; смеси любого продукта товарной позиции 4001 с любым продуктом данной товарной позиции, в первичных формах или в виде пластин, листов и</v>
          </cell>
          <cell r="D1202">
            <v>5.0000000000000001E-3</v>
          </cell>
          <cell r="F1202">
            <v>0.23949999999999999</v>
          </cell>
          <cell r="G1202">
            <v>105.226</v>
          </cell>
        </row>
        <row r="1203">
          <cell r="B1203" t="str">
            <v>БЕЛАРУСЬ</v>
          </cell>
          <cell r="G1203">
            <v>3.9</v>
          </cell>
        </row>
        <row r="1204">
          <cell r="B1204" t="str">
            <v>КЫРГЫЗСТАH</v>
          </cell>
          <cell r="D1204">
            <v>5.0000000000000001E-3</v>
          </cell>
          <cell r="F1204">
            <v>0.23949999999999999</v>
          </cell>
        </row>
        <row r="1205">
          <cell r="B1205" t="str">
            <v>РОССИЯ</v>
          </cell>
          <cell r="G1205">
            <v>101.32599999999999</v>
          </cell>
        </row>
        <row r="1206">
          <cell r="A1206" t="str">
            <v>4004</v>
          </cell>
          <cell r="B1206" t="str">
            <v>Отходы, обрезки и скрап резины (кроме твердой резины), порошки, гранулы, полученные из них</v>
          </cell>
          <cell r="D1206">
            <v>1.9199999999999998E-2</v>
          </cell>
          <cell r="F1206">
            <v>0.14799999999999999</v>
          </cell>
          <cell r="G1206">
            <v>16.43</v>
          </cell>
        </row>
        <row r="1207">
          <cell r="B1207" t="str">
            <v>КЫРГЫЗСТАH</v>
          </cell>
          <cell r="D1207">
            <v>1.9199999999999998E-2</v>
          </cell>
          <cell r="F1207">
            <v>0.14799999999999999</v>
          </cell>
        </row>
        <row r="1208">
          <cell r="B1208" t="str">
            <v>РОССИЯ</v>
          </cell>
          <cell r="G1208">
            <v>16.43</v>
          </cell>
        </row>
        <row r="1209">
          <cell r="A1209" t="str">
            <v>4005</v>
          </cell>
          <cell r="B1209" t="str">
            <v>Невулканизованная резиновая смесь, в первичных формах или в виде пластин, листов или полос, или лент</v>
          </cell>
          <cell r="D1209">
            <v>3.006E-2</v>
          </cell>
          <cell r="F1209">
            <v>0.50144999999999995</v>
          </cell>
          <cell r="G1209">
            <v>99.477459999999994</v>
          </cell>
        </row>
        <row r="1210">
          <cell r="B1210" t="str">
            <v>БЕЛАРУСЬ</v>
          </cell>
          <cell r="D1210">
            <v>5.0499999999999998E-3</v>
          </cell>
          <cell r="F1210">
            <v>0.20926</v>
          </cell>
        </row>
        <row r="1211">
          <cell r="B1211" t="str">
            <v>КЫРГЫЗСТАH</v>
          </cell>
          <cell r="D1211">
            <v>7.0099999999999997E-3</v>
          </cell>
          <cell r="F1211">
            <v>0.21418999999999999</v>
          </cell>
        </row>
        <row r="1212">
          <cell r="B1212" t="str">
            <v>РОССИЯ</v>
          </cell>
          <cell r="D1212">
            <v>1.7999999999999999E-2</v>
          </cell>
          <cell r="F1212">
            <v>7.8E-2</v>
          </cell>
          <cell r="G1212">
            <v>99.477459999999994</v>
          </cell>
        </row>
        <row r="1213">
          <cell r="A1213" t="str">
            <v>4006</v>
          </cell>
          <cell r="B1213" t="str">
            <v>Прочие формы (например, прутки, трубы и профили фасонные) и изделия (например, диски и кольца) из невулканизованной резины</v>
          </cell>
          <cell r="G1213">
            <v>1.5467500000000001</v>
          </cell>
        </row>
        <row r="1214">
          <cell r="B1214" t="str">
            <v>РОССИЯ</v>
          </cell>
          <cell r="G1214">
            <v>1.5467500000000001</v>
          </cell>
        </row>
        <row r="1215">
          <cell r="A1215" t="str">
            <v>4007</v>
          </cell>
          <cell r="B1215" t="str">
            <v>Вулканизованные резиновые нити и корд</v>
          </cell>
          <cell r="D1215">
            <v>1.38E-2</v>
          </cell>
          <cell r="F1215">
            <v>4.7640000000000002E-2</v>
          </cell>
          <cell r="G1215">
            <v>0.4335</v>
          </cell>
        </row>
        <row r="1216">
          <cell r="B1216" t="str">
            <v>КЫРГЫЗСТАH</v>
          </cell>
          <cell r="D1216">
            <v>1.38E-2</v>
          </cell>
          <cell r="F1216">
            <v>4.7640000000000002E-2</v>
          </cell>
        </row>
        <row r="1217">
          <cell r="B1217" t="str">
            <v>РОССИЯ</v>
          </cell>
          <cell r="G1217">
            <v>0.4335</v>
          </cell>
        </row>
        <row r="1218">
          <cell r="A1218" t="str">
            <v>4008</v>
          </cell>
          <cell r="B1218" t="str">
            <v>Пластины, листы, полосы или ленты, прутки и профили фасонные из вулканизованной резины, кроме твердой резины</v>
          </cell>
          <cell r="D1218">
            <v>21.31654</v>
          </cell>
          <cell r="F1218">
            <v>278.51227999999998</v>
          </cell>
          <cell r="G1218">
            <v>165.27127999999999</v>
          </cell>
        </row>
        <row r="1219">
          <cell r="B1219" t="str">
            <v>БЕЛАРУСЬ</v>
          </cell>
          <cell r="D1219">
            <v>6.4399999999999999E-2</v>
          </cell>
          <cell r="F1219">
            <v>24.111560000000001</v>
          </cell>
          <cell r="G1219">
            <v>78.640069999999994</v>
          </cell>
        </row>
        <row r="1220">
          <cell r="B1220" t="str">
            <v>КЫРГЫЗСТАH</v>
          </cell>
          <cell r="D1220">
            <v>19.03387</v>
          </cell>
          <cell r="F1220">
            <v>221.36634000000001</v>
          </cell>
          <cell r="G1220">
            <v>4.3439999999999999E-2</v>
          </cell>
        </row>
        <row r="1221">
          <cell r="B1221" t="str">
            <v>РОССИЯ</v>
          </cell>
          <cell r="D1221">
            <v>2.21827</v>
          </cell>
          <cell r="F1221">
            <v>33.034379999999999</v>
          </cell>
          <cell r="G1221">
            <v>86.587770000000006</v>
          </cell>
        </row>
        <row r="1222">
          <cell r="A1222" t="str">
            <v>4009</v>
          </cell>
          <cell r="B1222" t="str">
            <v>Трубы, трубки и шланги из вулканизованной резины, кроме твердой резины, без фитингов или с фитингами (например, соединениями, патрубками, фланцами)</v>
          </cell>
          <cell r="D1222">
            <v>42.015470000000001</v>
          </cell>
          <cell r="F1222">
            <v>655.68466000000001</v>
          </cell>
          <cell r="G1222">
            <v>624.29411000000005</v>
          </cell>
        </row>
        <row r="1223">
          <cell r="B1223" t="str">
            <v>БЕЛАРУСЬ</v>
          </cell>
          <cell r="D1223">
            <v>11.418329999999999</v>
          </cell>
          <cell r="F1223">
            <v>281.52868999999998</v>
          </cell>
          <cell r="G1223">
            <v>1.4589000000000001</v>
          </cell>
        </row>
        <row r="1224">
          <cell r="B1224" t="str">
            <v>КЫРГЫЗСТАH</v>
          </cell>
          <cell r="D1224">
            <v>10.81509</v>
          </cell>
          <cell r="F1224">
            <v>61.482149999999997</v>
          </cell>
          <cell r="G1224">
            <v>0.58338000000000001</v>
          </cell>
        </row>
        <row r="1225">
          <cell r="B1225" t="str">
            <v>РОССИЯ</v>
          </cell>
          <cell r="D1225">
            <v>19.782050000000002</v>
          </cell>
          <cell r="F1225">
            <v>312.67381999999998</v>
          </cell>
          <cell r="G1225">
            <v>622.25183000000004</v>
          </cell>
        </row>
        <row r="1226">
          <cell r="A1226" t="str">
            <v>4010</v>
          </cell>
          <cell r="B1226" t="str">
            <v>Ленты конвейерные или ремни приводные, или бельтинг, из вулканизованной резины</v>
          </cell>
          <cell r="D1226">
            <v>6.6858599999999999</v>
          </cell>
          <cell r="F1226">
            <v>561.66728000000001</v>
          </cell>
          <cell r="G1226">
            <v>25.646820000000002</v>
          </cell>
        </row>
        <row r="1227">
          <cell r="B1227" t="str">
            <v>БЕЛАРУСЬ</v>
          </cell>
          <cell r="D1227">
            <v>1.9718100000000001</v>
          </cell>
          <cell r="F1227">
            <v>141.0187</v>
          </cell>
          <cell r="G1227">
            <v>8.0999999999999996E-4</v>
          </cell>
        </row>
        <row r="1228">
          <cell r="B1228" t="str">
            <v>КЫРГЫЗСТАH</v>
          </cell>
          <cell r="D1228">
            <v>0.40005000000000002</v>
          </cell>
          <cell r="F1228">
            <v>14.189859999999999</v>
          </cell>
          <cell r="G1228">
            <v>3.6400000000000002E-2</v>
          </cell>
        </row>
        <row r="1229">
          <cell r="B1229" t="str">
            <v>РОССИЯ</v>
          </cell>
          <cell r="D1229">
            <v>4.3140000000000001</v>
          </cell>
          <cell r="F1229">
            <v>406.45872000000003</v>
          </cell>
          <cell r="G1229">
            <v>25.60961</v>
          </cell>
        </row>
        <row r="1230">
          <cell r="A1230" t="str">
            <v>4011</v>
          </cell>
          <cell r="B1230" t="str">
            <v>Шины и покрышки пневматические резиновые новые</v>
          </cell>
          <cell r="C1230" t="str">
            <v>Штука</v>
          </cell>
          <cell r="D1230">
            <v>371.06713999999999</v>
          </cell>
          <cell r="E1230">
            <v>26359</v>
          </cell>
          <cell r="F1230">
            <v>3002.5681300000001</v>
          </cell>
          <cell r="G1230">
            <v>4844.1276900000003</v>
          </cell>
        </row>
        <row r="1231">
          <cell r="B1231" t="str">
            <v>КЫРГЫЗСТАH</v>
          </cell>
          <cell r="D1231">
            <v>2.2265000000000001</v>
          </cell>
          <cell r="E1231">
            <v>114</v>
          </cell>
          <cell r="F1231">
            <v>8.0753000000000004</v>
          </cell>
          <cell r="G1231">
            <v>0.47920000000000001</v>
          </cell>
        </row>
        <row r="1232">
          <cell r="B1232" t="str">
            <v>РОССИЯ</v>
          </cell>
          <cell r="D1232">
            <v>368.84064000000001</v>
          </cell>
          <cell r="E1232">
            <v>26245</v>
          </cell>
          <cell r="F1232">
            <v>2994.4928300000001</v>
          </cell>
          <cell r="G1232">
            <v>4843.6484899999996</v>
          </cell>
        </row>
        <row r="1233">
          <cell r="A1233" t="str">
            <v>4012</v>
          </cell>
          <cell r="B1233" t="str">
            <v>Шины и покрышки пневматические резиновые, восстановленные или бывшие в употреблении; шины и покрышки массивные или полупневматические, шинные протекторы и ободные ленты, резиновые</v>
          </cell>
          <cell r="C1233" t="str">
            <v>Штука</v>
          </cell>
          <cell r="G1233">
            <v>24.07771</v>
          </cell>
        </row>
        <row r="1234">
          <cell r="B1234" t="str">
            <v>РОССИЯ</v>
          </cell>
          <cell r="G1234">
            <v>24.07771</v>
          </cell>
        </row>
        <row r="1235">
          <cell r="A1235" t="str">
            <v>4013</v>
          </cell>
          <cell r="B1235" t="str">
            <v>Камеры резиновые</v>
          </cell>
          <cell r="C1235" t="str">
            <v>Штука</v>
          </cell>
          <cell r="G1235">
            <v>1.1473199999999999</v>
          </cell>
        </row>
        <row r="1236">
          <cell r="B1236" t="str">
            <v>БЕЛАРУСЬ</v>
          </cell>
          <cell r="G1236">
            <v>1.295E-2</v>
          </cell>
        </row>
        <row r="1237">
          <cell r="B1237" t="str">
            <v>РОССИЯ</v>
          </cell>
          <cell r="G1237">
            <v>1.1343700000000001</v>
          </cell>
        </row>
        <row r="1238">
          <cell r="A1238" t="str">
            <v>4014</v>
          </cell>
          <cell r="B1238" t="str">
            <v>Изделия гигиенические или фармацевтические (включая соски) из вулканизованной резины, кроме твердой резины, с фитингами из твердой резины или без них</v>
          </cell>
          <cell r="D1238">
            <v>2.1381399999999999</v>
          </cell>
          <cell r="F1238">
            <v>177.21396999999999</v>
          </cell>
          <cell r="G1238">
            <v>11.160640000000001</v>
          </cell>
        </row>
        <row r="1239">
          <cell r="B1239" t="str">
            <v>АРМЕHИЯ</v>
          </cell>
          <cell r="D1239">
            <v>3.2660000000000002E-2</v>
          </cell>
          <cell r="F1239">
            <v>5.5054499999999997</v>
          </cell>
        </row>
        <row r="1240">
          <cell r="B1240" t="str">
            <v>БЕЛАРУСЬ</v>
          </cell>
          <cell r="G1240">
            <v>1.315E-2</v>
          </cell>
        </row>
        <row r="1241">
          <cell r="B1241" t="str">
            <v>КЫРГЫЗСТАH</v>
          </cell>
          <cell r="D1241">
            <v>2.043E-2</v>
          </cell>
          <cell r="F1241">
            <v>2.5472600000000001</v>
          </cell>
          <cell r="G1241">
            <v>0.94550999999999996</v>
          </cell>
        </row>
        <row r="1242">
          <cell r="B1242" t="str">
            <v>РОССИЯ</v>
          </cell>
          <cell r="D1242">
            <v>2.0850499999999998</v>
          </cell>
          <cell r="F1242">
            <v>169.16126</v>
          </cell>
          <cell r="G1242">
            <v>10.201980000000001</v>
          </cell>
        </row>
        <row r="1243">
          <cell r="A1243" t="str">
            <v>4015</v>
          </cell>
          <cell r="B1243" t="str">
            <v>Одежда и принадлежности к одежде (включая перчатки, рукавицы и митенки) из вулканизованной резины, кроме твердой резины, для различных целей</v>
          </cell>
          <cell r="D1243">
            <v>1.2659999999999999E-2</v>
          </cell>
          <cell r="F1243">
            <v>0.81296000000000002</v>
          </cell>
          <cell r="G1243">
            <v>37.002119999999998</v>
          </cell>
        </row>
        <row r="1244">
          <cell r="B1244" t="str">
            <v>БЕЛАРУСЬ</v>
          </cell>
          <cell r="G1244">
            <v>8.0159999999999995E-2</v>
          </cell>
        </row>
        <row r="1245">
          <cell r="B1245" t="str">
            <v>КЫРГЫЗСТАH</v>
          </cell>
          <cell r="D1245">
            <v>1.2659999999999999E-2</v>
          </cell>
          <cell r="F1245">
            <v>0.81296000000000002</v>
          </cell>
          <cell r="G1245">
            <v>5.0000000000000001E-3</v>
          </cell>
        </row>
        <row r="1246">
          <cell r="B1246" t="str">
            <v>РОССИЯ</v>
          </cell>
          <cell r="G1246">
            <v>36.916960000000003</v>
          </cell>
        </row>
        <row r="1247">
          <cell r="A1247" t="str">
            <v>4016</v>
          </cell>
          <cell r="B1247" t="str">
            <v>Изделия из вулканизованной резины, кроме твердой резины, прочие</v>
          </cell>
          <cell r="D1247">
            <v>141.24798000000001</v>
          </cell>
          <cell r="F1247">
            <v>2245.3923</v>
          </cell>
          <cell r="G1247">
            <v>279.34573999999998</v>
          </cell>
        </row>
        <row r="1248">
          <cell r="B1248" t="str">
            <v>АРМЕHИЯ</v>
          </cell>
          <cell r="D1248">
            <v>1.0300000000000001E-3</v>
          </cell>
          <cell r="F1248">
            <v>7.621E-2</v>
          </cell>
        </row>
        <row r="1249">
          <cell r="B1249" t="str">
            <v>БЕЛАРУСЬ</v>
          </cell>
          <cell r="D1249">
            <v>1.22523</v>
          </cell>
          <cell r="F1249">
            <v>118.94136</v>
          </cell>
          <cell r="G1249">
            <v>0.99802999999999997</v>
          </cell>
        </row>
        <row r="1250">
          <cell r="B1250" t="str">
            <v>КЫРГЫЗСТАH</v>
          </cell>
          <cell r="D1250">
            <v>32.713929999999998</v>
          </cell>
          <cell r="F1250">
            <v>267.94101000000001</v>
          </cell>
          <cell r="G1250">
            <v>3.1124200000000002</v>
          </cell>
        </row>
        <row r="1251">
          <cell r="B1251" t="str">
            <v>РОССИЯ</v>
          </cell>
          <cell r="D1251">
            <v>107.30779</v>
          </cell>
          <cell r="F1251">
            <v>1858.43372</v>
          </cell>
          <cell r="G1251">
            <v>275.23529000000002</v>
          </cell>
        </row>
        <row r="1252">
          <cell r="A1252" t="str">
            <v>4017</v>
          </cell>
          <cell r="B1252" t="str">
            <v>Резина твердая (например, эбонит) во всех формах, включая отходы и скрап; изделия из твердой резины</v>
          </cell>
          <cell r="D1252">
            <v>8.0999999999999996E-4</v>
          </cell>
          <cell r="F1252">
            <v>0.15118999999999999</v>
          </cell>
          <cell r="G1252">
            <v>7.1603700000000003</v>
          </cell>
        </row>
        <row r="1253">
          <cell r="B1253" t="str">
            <v>БЕЛАРУСЬ</v>
          </cell>
          <cell r="D1253">
            <v>8.0999999999999996E-4</v>
          </cell>
          <cell r="F1253">
            <v>0.15118999999999999</v>
          </cell>
          <cell r="G1253">
            <v>1.4375</v>
          </cell>
        </row>
        <row r="1254">
          <cell r="B1254" t="str">
            <v>РОССИЯ</v>
          </cell>
          <cell r="G1254">
            <v>5.7228700000000003</v>
          </cell>
        </row>
        <row r="1255">
          <cell r="A1255" t="str">
            <v>4107</v>
          </cell>
          <cell r="B1255" t="str">
            <v>Кожа, дополнительно обработанная после дубления или в виде кожевенного краста, включая выделанную под пергамент, из шкур крупного рогатого скота (включая буйволов) или животных семейства лошадиных, без волосяного покрова, двоеная или недвоеная, кроме ко</v>
          </cell>
          <cell r="G1255">
            <v>70.863370000000003</v>
          </cell>
        </row>
        <row r="1256">
          <cell r="B1256" t="str">
            <v>БЕЛАРУСЬ</v>
          </cell>
          <cell r="G1256">
            <v>68.14</v>
          </cell>
        </row>
        <row r="1257">
          <cell r="B1257" t="str">
            <v>РОССИЯ</v>
          </cell>
          <cell r="G1257">
            <v>2.7233700000000001</v>
          </cell>
        </row>
        <row r="1258">
          <cell r="A1258" t="str">
            <v>4114</v>
          </cell>
          <cell r="B1258" t="str">
            <v>Замша (включая комбинированную замшу); кожа лаковая и кожа лаковая ламинированная; кожа металлизированная</v>
          </cell>
          <cell r="G1258">
            <v>6.5199999999999994E-2</v>
          </cell>
        </row>
        <row r="1259">
          <cell r="B1259" t="str">
            <v>РОССИЯ</v>
          </cell>
          <cell r="G1259">
            <v>6.5199999999999994E-2</v>
          </cell>
        </row>
        <row r="1260">
          <cell r="A1260" t="str">
            <v>4115</v>
          </cell>
          <cell r="B1260" t="str">
            <v>Кожа композиционная на основе натуральной кожи или кожевенных волокон в пластинах, листах или полосах, или лентах, в рулонах или не в рулонах; обрезь и прочие отходы натуральной или композиционной кожи, непригодные для производства изделий из кожи; коже</v>
          </cell>
          <cell r="G1260">
            <v>0.38119999999999998</v>
          </cell>
        </row>
        <row r="1261">
          <cell r="B1261" t="str">
            <v>РОССИЯ</v>
          </cell>
          <cell r="G1261">
            <v>0.38119999999999998</v>
          </cell>
        </row>
        <row r="1262">
          <cell r="A1262" t="str">
            <v>4201</v>
          </cell>
          <cell r="B1262" t="str">
            <v>Изделия шорно-седельные и упряжь для любых животных (включая постромки, поводья, наколенники, попоны и аналог.изд.), изготовленные из любогоматериала</v>
          </cell>
          <cell r="G1262">
            <v>105.54089</v>
          </cell>
        </row>
        <row r="1263">
          <cell r="B1263" t="str">
            <v>БЕЛАРУСЬ</v>
          </cell>
          <cell r="G1263">
            <v>0.06</v>
          </cell>
        </row>
        <row r="1264">
          <cell r="B1264" t="str">
            <v>РОССИЯ</v>
          </cell>
          <cell r="G1264">
            <v>105.48089</v>
          </cell>
        </row>
        <row r="1265">
          <cell r="A1265" t="str">
            <v>4202</v>
          </cell>
          <cell r="B1265" t="str">
            <v>Саквояжи, чемоданы, дамские сумки-чемоданчики, кейсы для деловых бумаг, портфели, школьные ранцы, футляры для очков, биноклей, фотоаппаратов, музыкальных инструментов, ружей, кобура и аналогичные изделия; сумки дорожные, сумки-термосы для пищевых продук</v>
          </cell>
          <cell r="D1265">
            <v>105.36814</v>
          </cell>
          <cell r="F1265">
            <v>1832.7970600000001</v>
          </cell>
          <cell r="G1265">
            <v>42.683790000000002</v>
          </cell>
        </row>
        <row r="1266">
          <cell r="B1266" t="str">
            <v>АРМЕHИЯ</v>
          </cell>
          <cell r="D1266">
            <v>1.99326</v>
          </cell>
          <cell r="F1266">
            <v>8.0433599999999998</v>
          </cell>
          <cell r="G1266">
            <v>7.2999999999999995E-2</v>
          </cell>
        </row>
        <row r="1267">
          <cell r="B1267" t="str">
            <v>БЕЛАРУСЬ</v>
          </cell>
          <cell r="D1267">
            <v>14.85492</v>
          </cell>
          <cell r="F1267">
            <v>261.94459999999998</v>
          </cell>
          <cell r="G1267">
            <v>2.2156799999999999</v>
          </cell>
        </row>
        <row r="1268">
          <cell r="B1268" t="str">
            <v>КЫРГЫЗСТАH</v>
          </cell>
          <cell r="D1268">
            <v>1.63611</v>
          </cell>
          <cell r="F1268">
            <v>47.5595</v>
          </cell>
          <cell r="G1268">
            <v>0.21081</v>
          </cell>
        </row>
        <row r="1269">
          <cell r="B1269" t="str">
            <v>РОССИЯ</v>
          </cell>
          <cell r="D1269">
            <v>86.883849999999995</v>
          </cell>
          <cell r="F1269">
            <v>1515.2496000000001</v>
          </cell>
          <cell r="G1269">
            <v>40.1843</v>
          </cell>
        </row>
        <row r="1270">
          <cell r="A1270" t="str">
            <v>4203</v>
          </cell>
          <cell r="B1270" t="str">
            <v>Предметы одежды и принадлежности к одежде, из натуральной кожи или композиционной кожи</v>
          </cell>
          <cell r="D1270">
            <v>16.044809999999998</v>
          </cell>
          <cell r="F1270">
            <v>110.40792</v>
          </cell>
          <cell r="G1270">
            <v>15.957369999999999</v>
          </cell>
        </row>
        <row r="1271">
          <cell r="B1271" t="str">
            <v>БЕЛАРУСЬ</v>
          </cell>
          <cell r="D1271">
            <v>11.75042</v>
          </cell>
          <cell r="F1271">
            <v>3.1670699999999998</v>
          </cell>
          <cell r="G1271">
            <v>0.32532</v>
          </cell>
        </row>
        <row r="1272">
          <cell r="B1272" t="str">
            <v>КЫРГЫЗСТАH</v>
          </cell>
          <cell r="D1272">
            <v>2.615E-2</v>
          </cell>
          <cell r="F1272">
            <v>0.67120000000000002</v>
          </cell>
        </row>
        <row r="1273">
          <cell r="B1273" t="str">
            <v>РОССИЯ</v>
          </cell>
          <cell r="D1273">
            <v>4.2682399999999996</v>
          </cell>
          <cell r="F1273">
            <v>106.56965</v>
          </cell>
          <cell r="G1273">
            <v>15.63205</v>
          </cell>
        </row>
        <row r="1274">
          <cell r="A1274" t="str">
            <v>4205</v>
          </cell>
          <cell r="B1274" t="str">
            <v>Прочие изделия из натуральной кожи или композиционной кожи</v>
          </cell>
          <cell r="D1274">
            <v>8.0499999999999999E-3</v>
          </cell>
          <cell r="F1274">
            <v>3.9863300000000002</v>
          </cell>
          <cell r="G1274">
            <v>1.13855</v>
          </cell>
        </row>
        <row r="1275">
          <cell r="B1275" t="str">
            <v>БЕЛАРУСЬ</v>
          </cell>
          <cell r="G1275">
            <v>1.6199999999999999E-2</v>
          </cell>
        </row>
        <row r="1276">
          <cell r="B1276" t="str">
            <v>КЫРГЫЗСТАH</v>
          </cell>
          <cell r="D1276">
            <v>1.4999999999999999E-4</v>
          </cell>
          <cell r="F1276">
            <v>0.318</v>
          </cell>
          <cell r="G1276">
            <v>8.6E-3</v>
          </cell>
        </row>
        <row r="1277">
          <cell r="B1277" t="str">
            <v>РОССИЯ</v>
          </cell>
          <cell r="D1277">
            <v>7.9000000000000008E-3</v>
          </cell>
          <cell r="F1277">
            <v>3.6683300000000001</v>
          </cell>
          <cell r="G1277">
            <v>1.11375</v>
          </cell>
        </row>
        <row r="1278">
          <cell r="A1278" t="str">
            <v>4303</v>
          </cell>
          <cell r="B1278" t="str">
            <v>Предметы одежды, принадлежности к одежде и прочие изделия, из натурального меха</v>
          </cell>
          <cell r="G1278">
            <v>0.38868999999999998</v>
          </cell>
        </row>
        <row r="1279">
          <cell r="B1279" t="str">
            <v>РОССИЯ</v>
          </cell>
          <cell r="G1279">
            <v>0.38868999999999998</v>
          </cell>
        </row>
        <row r="1280">
          <cell r="A1280" t="str">
            <v>4304</v>
          </cell>
          <cell r="B1280" t="str">
            <v>Мех искусственный и изделия из него</v>
          </cell>
          <cell r="G1280">
            <v>0.42742999999999998</v>
          </cell>
        </row>
        <row r="1281">
          <cell r="B1281" t="str">
            <v>РОССИЯ</v>
          </cell>
          <cell r="G1281">
            <v>0.42742999999999998</v>
          </cell>
        </row>
        <row r="1282">
          <cell r="A1282" t="str">
            <v>4401</v>
          </cell>
          <cell r="B1282" t="str">
            <v>Древесина топливная в виде бревен, поленьев, сучьев, вязанок хвороста или в аналогичных видах; щепа или стружка древесная; опилки и древесные отходы и скрап, неагломерированные или агломерированные в виде бревен, брикетов, гранул или в аналогичных видах</v>
          </cell>
          <cell r="G1282">
            <v>187.72604000000001</v>
          </cell>
        </row>
        <row r="1283">
          <cell r="B1283" t="str">
            <v>РОССИЯ</v>
          </cell>
          <cell r="G1283">
            <v>187.72604000000001</v>
          </cell>
        </row>
        <row r="1284">
          <cell r="A1284" t="str">
            <v>4402</v>
          </cell>
          <cell r="B1284" t="str">
            <v>Уголь древесный (включая уголь, полученный из скорлупы или орехов), агломерированный или неагломерированный</v>
          </cell>
          <cell r="D1284">
            <v>35.119999999999997</v>
          </cell>
          <cell r="F1284">
            <v>46.145150000000001</v>
          </cell>
          <cell r="G1284">
            <v>313.72732999999999</v>
          </cell>
        </row>
        <row r="1285">
          <cell r="B1285" t="str">
            <v>РОССИЯ</v>
          </cell>
          <cell r="D1285">
            <v>35.119999999999997</v>
          </cell>
          <cell r="F1285">
            <v>46.145150000000001</v>
          </cell>
          <cell r="G1285">
            <v>313.72732999999999</v>
          </cell>
        </row>
        <row r="1286">
          <cell r="A1286" t="str">
            <v>4403</v>
          </cell>
          <cell r="B1286" t="str">
            <v>Лесоматериалы необработанные, с удаленной или неудаленной корой или заболонью или грубо брусованные или небрусованные</v>
          </cell>
          <cell r="C1286" t="str">
            <v>Метр кубический</v>
          </cell>
          <cell r="G1286">
            <v>207.9</v>
          </cell>
        </row>
        <row r="1287">
          <cell r="B1287" t="str">
            <v>РОССИЯ</v>
          </cell>
          <cell r="G1287">
            <v>207.9</v>
          </cell>
        </row>
        <row r="1288">
          <cell r="A1288" t="str">
            <v>4406</v>
          </cell>
          <cell r="B1288" t="str">
            <v>Шпалы деревянные для железнодорожных или трамвайных путей</v>
          </cell>
          <cell r="C1288" t="str">
            <v>Метр кубический</v>
          </cell>
          <cell r="G1288">
            <v>0.15</v>
          </cell>
        </row>
        <row r="1289">
          <cell r="B1289" t="str">
            <v>РОССИЯ</v>
          </cell>
          <cell r="G1289">
            <v>0.15</v>
          </cell>
        </row>
        <row r="1290">
          <cell r="A1290" t="str">
            <v>4407</v>
          </cell>
          <cell r="B1290" t="str">
            <v>Лесоматериалы распиленные или расколотые вдоль, разделенные на слои или лущеные, строганые или нестроганые, шлифованные или нешлифованные, имеющие или не имеющие торцевые соединения, толщиной более 6 мм</v>
          </cell>
          <cell r="G1290">
            <v>12270.00777</v>
          </cell>
        </row>
        <row r="1291">
          <cell r="B1291" t="str">
            <v>БЕЛАРУСЬ</v>
          </cell>
          <cell r="G1291">
            <v>1725.5360000000001</v>
          </cell>
        </row>
        <row r="1292">
          <cell r="B1292" t="str">
            <v>РОССИЯ</v>
          </cell>
          <cell r="G1292">
            <v>10544.47177</v>
          </cell>
        </row>
        <row r="1293">
          <cell r="A1293" t="str">
            <v>4408</v>
          </cell>
          <cell r="B1293" t="str">
            <v>Листы для облицовки (включая полученные разделением слоистой древесины), для клееной фанеры или для аналогичной слоистой древесины и прочие лесоматериалы, распиленные вдоль, разделенные на слои или лущеные, строганые или нестроганые, шлифованные или неш</v>
          </cell>
          <cell r="C1293" t="str">
            <v>Метр кубический</v>
          </cell>
          <cell r="D1293">
            <v>3.0430000000000001</v>
          </cell>
          <cell r="E1293">
            <v>53.7</v>
          </cell>
          <cell r="F1293">
            <v>90.808319999999995</v>
          </cell>
          <cell r="G1293">
            <v>5.2949999999999997E-2</v>
          </cell>
        </row>
        <row r="1294">
          <cell r="B1294" t="str">
            <v>КЫРГЫЗСТАH</v>
          </cell>
          <cell r="D1294">
            <v>3.0430000000000001</v>
          </cell>
          <cell r="E1294">
            <v>53.7</v>
          </cell>
          <cell r="F1294">
            <v>90.808319999999995</v>
          </cell>
        </row>
        <row r="1295">
          <cell r="B1295" t="str">
            <v>РОССИЯ</v>
          </cell>
          <cell r="G1295">
            <v>5.2949999999999997E-2</v>
          </cell>
        </row>
        <row r="1296">
          <cell r="A1296" t="str">
            <v>4409</v>
          </cell>
          <cell r="B1296" t="str">
            <v>Пиломатериалы (включая планки и фриз для паркетного покрытия пола, несобранные) в виде профилированного погонажа (с гребнями, пазами, шпунтованные, со стесанными краями, с соединением в виде полукруглой калевки, фасонные, закругленные или аналогичные) п</v>
          </cell>
          <cell r="G1296">
            <v>912.65159000000006</v>
          </cell>
        </row>
        <row r="1297">
          <cell r="B1297" t="str">
            <v>БЕЛАРУСЬ</v>
          </cell>
          <cell r="G1297">
            <v>14.217129999999999</v>
          </cell>
        </row>
        <row r="1298">
          <cell r="B1298" t="str">
            <v>РОССИЯ</v>
          </cell>
          <cell r="G1298">
            <v>898.43445999999994</v>
          </cell>
        </row>
        <row r="1299">
          <cell r="A1299" t="str">
            <v>4410</v>
          </cell>
          <cell r="B1299" t="str">
            <v>Плиты древесностружечные, плиты с ориентированной стружкой (osb) и аналогичные плиты (например, вафельные плиты) из древесины или других одревесневших материалов, пропитанные или не пропитанные смолами или другими органическими связующими веществами</v>
          </cell>
          <cell r="C1299" t="str">
            <v>Метр кубический</v>
          </cell>
          <cell r="G1299">
            <v>74899.666159999993</v>
          </cell>
        </row>
        <row r="1300">
          <cell r="B1300" t="str">
            <v>БЕЛАРУСЬ</v>
          </cell>
          <cell r="G1300">
            <v>35088.652000000002</v>
          </cell>
        </row>
        <row r="1301">
          <cell r="B1301" t="str">
            <v>КЫРГЫЗСТАH</v>
          </cell>
          <cell r="G1301">
            <v>0.48</v>
          </cell>
        </row>
        <row r="1302">
          <cell r="B1302" t="str">
            <v>РОССИЯ</v>
          </cell>
          <cell r="G1302">
            <v>39810.534160000003</v>
          </cell>
        </row>
        <row r="1303">
          <cell r="A1303" t="str">
            <v>4411</v>
          </cell>
          <cell r="B1303" t="str">
            <v>Плиты древесноволокнистые из древесины или других одревесневших материалов с добавлением или без добавления смол или других органических веществ</v>
          </cell>
          <cell r="C1303" t="str">
            <v>Метр квадратный</v>
          </cell>
          <cell r="D1303">
            <v>44.576979999999999</v>
          </cell>
          <cell r="E1303">
            <v>5759.6</v>
          </cell>
          <cell r="F1303">
            <v>82.951329999999999</v>
          </cell>
          <cell r="G1303">
            <v>46600.621010000003</v>
          </cell>
        </row>
        <row r="1304">
          <cell r="B1304" t="str">
            <v>БЕЛАРУСЬ</v>
          </cell>
          <cell r="G1304">
            <v>10397.989</v>
          </cell>
        </row>
        <row r="1305">
          <cell r="B1305" t="str">
            <v>КЫРГЫЗСТАH</v>
          </cell>
          <cell r="D1305">
            <v>3.4739800000000001</v>
          </cell>
          <cell r="E1305">
            <v>620.79999999999995</v>
          </cell>
          <cell r="F1305">
            <v>16.003209999999999</v>
          </cell>
          <cell r="G1305">
            <v>76.569999999999993</v>
          </cell>
        </row>
        <row r="1306">
          <cell r="B1306" t="str">
            <v>РОССИЯ</v>
          </cell>
          <cell r="D1306">
            <v>41.103000000000002</v>
          </cell>
          <cell r="E1306">
            <v>5138.8</v>
          </cell>
          <cell r="F1306">
            <v>66.948120000000003</v>
          </cell>
          <cell r="G1306">
            <v>36126.062010000001</v>
          </cell>
        </row>
        <row r="1307">
          <cell r="A1307" t="str">
            <v>4412</v>
          </cell>
          <cell r="B1307" t="str">
            <v>Фанера клееная, панели фанерованные и аналогичные материалы из слоистой древесины</v>
          </cell>
          <cell r="C1307" t="str">
            <v>Метр кубический</v>
          </cell>
          <cell r="D1307">
            <v>0.1196</v>
          </cell>
          <cell r="E1307">
            <v>400</v>
          </cell>
          <cell r="F1307">
            <v>0.37575999999999998</v>
          </cell>
          <cell r="G1307">
            <v>15721.40222</v>
          </cell>
        </row>
        <row r="1308">
          <cell r="B1308" t="str">
            <v>БЕЛАРУСЬ</v>
          </cell>
          <cell r="G1308">
            <v>1211.7950000000001</v>
          </cell>
        </row>
        <row r="1309">
          <cell r="B1309" t="str">
            <v>КЫРГЫЗСТАH</v>
          </cell>
          <cell r="D1309">
            <v>0.1196</v>
          </cell>
          <cell r="E1309">
            <v>400</v>
          </cell>
          <cell r="F1309">
            <v>0.37575999999999998</v>
          </cell>
        </row>
        <row r="1310">
          <cell r="B1310" t="str">
            <v>РОССИЯ</v>
          </cell>
          <cell r="G1310">
            <v>14509.60722</v>
          </cell>
        </row>
        <row r="1311">
          <cell r="A1311" t="str">
            <v>4413</v>
          </cell>
          <cell r="B1311" t="str">
            <v>Древесина прессованная в виде плит, блоков, брусьев или профилированных (изделий) форм</v>
          </cell>
          <cell r="C1311" t="str">
            <v>Метр кубический</v>
          </cell>
          <cell r="G1311">
            <v>9.2883999999999993</v>
          </cell>
        </row>
        <row r="1312">
          <cell r="B1312" t="str">
            <v>РОССИЯ</v>
          </cell>
          <cell r="G1312">
            <v>9.2883999999999993</v>
          </cell>
        </row>
        <row r="1313">
          <cell r="A1313" t="str">
            <v>4414</v>
          </cell>
          <cell r="B1313" t="str">
            <v>Рамы деревянные для картин, фотографий, зеркал или аналогичных предметов</v>
          </cell>
          <cell r="D1313">
            <v>1.4870000000000001</v>
          </cell>
          <cell r="F1313">
            <v>3.6460699999999999</v>
          </cell>
          <cell r="G1313">
            <v>4.6230000000000002</v>
          </cell>
        </row>
        <row r="1314">
          <cell r="B1314" t="str">
            <v>РОССИЯ</v>
          </cell>
          <cell r="D1314">
            <v>1.4870000000000001</v>
          </cell>
          <cell r="F1314">
            <v>3.6460699999999999</v>
          </cell>
          <cell r="G1314">
            <v>4.6230000000000002</v>
          </cell>
        </row>
        <row r="1315">
          <cell r="A1315" t="str">
            <v>4415</v>
          </cell>
          <cell r="B1315" t="str">
            <v>Ящики, коробки, упаковочные клети или корзины, барабаны и аналогичная тара, из древесины; кабельные барабаны деревянные; паллеты, поддоны и прочие погрузочные щиты, деревянные; обечайки деревянные</v>
          </cell>
          <cell r="D1315">
            <v>1678.827</v>
          </cell>
          <cell r="F1315">
            <v>265.40141</v>
          </cell>
          <cell r="G1315">
            <v>1120.2877900000001</v>
          </cell>
        </row>
        <row r="1316">
          <cell r="B1316" t="str">
            <v>БЕЛАРУСЬ</v>
          </cell>
          <cell r="G1316">
            <v>10.831</v>
          </cell>
        </row>
        <row r="1317">
          <cell r="B1317" t="str">
            <v>КЫРГЫЗСТАH</v>
          </cell>
          <cell r="D1317">
            <v>1676.7449999999999</v>
          </cell>
          <cell r="F1317">
            <v>262.72453000000002</v>
          </cell>
          <cell r="G1317">
            <v>1090.5319999999999</v>
          </cell>
        </row>
        <row r="1318">
          <cell r="B1318" t="str">
            <v>РОССИЯ</v>
          </cell>
          <cell r="D1318">
            <v>2.0819999999999999</v>
          </cell>
          <cell r="F1318">
            <v>2.6768800000000001</v>
          </cell>
          <cell r="G1318">
            <v>18.924790000000002</v>
          </cell>
        </row>
        <row r="1319">
          <cell r="A1319" t="str">
            <v>4416</v>
          </cell>
          <cell r="B1319" t="str">
            <v>Бочки, бочонки, чаны, кадки и прочие бондарные изделия и их части, из древесины, включая клепку</v>
          </cell>
          <cell r="G1319">
            <v>3.6821999999999999</v>
          </cell>
        </row>
        <row r="1320">
          <cell r="B1320" t="str">
            <v>РОССИЯ</v>
          </cell>
          <cell r="G1320">
            <v>3.6821999999999999</v>
          </cell>
        </row>
        <row r="1321">
          <cell r="A1321" t="str">
            <v>4417</v>
          </cell>
          <cell r="B1321" t="str">
            <v>Инструменты, корпуса и ручки для инструментов, из древесины, деревянные части и ручки метел или щеток; деревянные сапожные колодки и растяжки для обуви</v>
          </cell>
          <cell r="D1321">
            <v>8.4200000000000004E-3</v>
          </cell>
          <cell r="F1321">
            <v>0.32890999999999998</v>
          </cell>
          <cell r="G1321">
            <v>48.119340000000001</v>
          </cell>
        </row>
        <row r="1322">
          <cell r="B1322" t="str">
            <v>БЕЛАРУСЬ</v>
          </cell>
          <cell r="G1322">
            <v>1.2900400000000001</v>
          </cell>
        </row>
        <row r="1323">
          <cell r="B1323" t="str">
            <v>КЫРГЫЗСТАH</v>
          </cell>
          <cell r="G1323">
            <v>0.26400000000000001</v>
          </cell>
        </row>
        <row r="1324">
          <cell r="B1324" t="str">
            <v>РОССИЯ</v>
          </cell>
          <cell r="D1324">
            <v>8.4200000000000004E-3</v>
          </cell>
          <cell r="F1324">
            <v>0.32890999999999998</v>
          </cell>
          <cell r="G1324">
            <v>46.565300000000001</v>
          </cell>
        </row>
        <row r="1325">
          <cell r="A1325" t="str">
            <v>4418</v>
          </cell>
          <cell r="B1325" t="str">
            <v>Изделия столярные и плотницкие, деревянные, строительные, включая ячеистые деревянные панели, панели напольные собранные, гонт и дранку кровельные</v>
          </cell>
          <cell r="D1325">
            <v>13.60758</v>
          </cell>
          <cell r="F1325">
            <v>55.852260000000001</v>
          </cell>
          <cell r="G1325">
            <v>5293.6015100000004</v>
          </cell>
        </row>
        <row r="1326">
          <cell r="B1326" t="str">
            <v>БЕЛАРУСЬ</v>
          </cell>
          <cell r="D1326">
            <v>0.1</v>
          </cell>
          <cell r="F1326">
            <v>0.87639</v>
          </cell>
          <cell r="G1326">
            <v>331.38357000000002</v>
          </cell>
        </row>
        <row r="1327">
          <cell r="B1327" t="str">
            <v>КЫРГЫЗСТАH</v>
          </cell>
          <cell r="D1327">
            <v>13.481339999999999</v>
          </cell>
          <cell r="F1327">
            <v>54.653289999999998</v>
          </cell>
          <cell r="G1327">
            <v>5.6000000000000001E-2</v>
          </cell>
        </row>
        <row r="1328">
          <cell r="B1328" t="str">
            <v>РОССИЯ</v>
          </cell>
          <cell r="D1328">
            <v>2.6239999999999999E-2</v>
          </cell>
          <cell r="F1328">
            <v>0.32257999999999998</v>
          </cell>
          <cell r="G1328">
            <v>4962.16194</v>
          </cell>
        </row>
        <row r="1329">
          <cell r="A1329" t="str">
            <v>4419</v>
          </cell>
          <cell r="B1329" t="str">
            <v>Принадлежности столовые и кухонные, деревянные</v>
          </cell>
          <cell r="D1329">
            <v>0.41232000000000002</v>
          </cell>
          <cell r="F1329">
            <v>2.5842200000000002</v>
          </cell>
          <cell r="G1329">
            <v>15.19312</v>
          </cell>
        </row>
        <row r="1330">
          <cell r="B1330" t="str">
            <v>БЕЛАРУСЬ</v>
          </cell>
          <cell r="G1330">
            <v>7.8719999999999998E-2</v>
          </cell>
        </row>
        <row r="1331">
          <cell r="B1331" t="str">
            <v>КЫРГЫЗСТАH</v>
          </cell>
          <cell r="D1331">
            <v>0.41232000000000002</v>
          </cell>
          <cell r="F1331">
            <v>2.5842200000000002</v>
          </cell>
          <cell r="G1331">
            <v>6.4600000000000005E-2</v>
          </cell>
        </row>
        <row r="1332">
          <cell r="B1332" t="str">
            <v>РОССИЯ</v>
          </cell>
          <cell r="G1332">
            <v>15.049799999999999</v>
          </cell>
        </row>
        <row r="1333">
          <cell r="A1333" t="str">
            <v>4420</v>
          </cell>
          <cell r="B1333" t="str">
            <v>Изделия деревянные мозаичные и инкрустированные; шкатулки и коробки для ювелирных или ножевых и аналогичных изделий, деревянные; статуэтки и прочие декоративные изделия, деревянные; деревянные предметы мебели, не указанные в группе 94</v>
          </cell>
          <cell r="D1333">
            <v>1.4999999999999999E-2</v>
          </cell>
          <cell r="F1333">
            <v>0.10451000000000001</v>
          </cell>
          <cell r="G1333">
            <v>11.40363</v>
          </cell>
        </row>
        <row r="1334">
          <cell r="B1334" t="str">
            <v>БЕЛАРУСЬ</v>
          </cell>
          <cell r="G1334">
            <v>0.18881999999999999</v>
          </cell>
        </row>
        <row r="1335">
          <cell r="B1335" t="str">
            <v>КЫРГЫЗСТАH</v>
          </cell>
          <cell r="D1335">
            <v>1.4999999999999999E-2</v>
          </cell>
          <cell r="F1335">
            <v>0.10451000000000001</v>
          </cell>
        </row>
        <row r="1336">
          <cell r="B1336" t="str">
            <v>РОССИЯ</v>
          </cell>
          <cell r="G1336">
            <v>11.21481</v>
          </cell>
        </row>
        <row r="1337">
          <cell r="A1337" t="str">
            <v>4421</v>
          </cell>
          <cell r="B1337" t="str">
            <v>Изделия деревянные прочие</v>
          </cell>
          <cell r="D1337">
            <v>0.26119999999999999</v>
          </cell>
          <cell r="F1337">
            <v>9.9579599999999999</v>
          </cell>
          <cell r="G1337">
            <v>111.73894</v>
          </cell>
        </row>
        <row r="1338">
          <cell r="B1338" t="str">
            <v>БЕЛАРУСЬ</v>
          </cell>
          <cell r="G1338">
            <v>4.9267500000000002</v>
          </cell>
        </row>
        <row r="1339">
          <cell r="B1339" t="str">
            <v>КЫРГЫЗСТАH</v>
          </cell>
          <cell r="D1339">
            <v>6.7339999999999997E-2</v>
          </cell>
          <cell r="F1339">
            <v>0.94155</v>
          </cell>
          <cell r="G1339">
            <v>0.11466</v>
          </cell>
        </row>
        <row r="1340">
          <cell r="B1340" t="str">
            <v>РОССИЯ</v>
          </cell>
          <cell r="D1340">
            <v>0.19386</v>
          </cell>
          <cell r="F1340">
            <v>9.0164100000000005</v>
          </cell>
          <cell r="G1340">
            <v>106.69753</v>
          </cell>
        </row>
        <row r="1341">
          <cell r="A1341" t="str">
            <v>4503</v>
          </cell>
          <cell r="B1341" t="str">
            <v>Изделия из натуральной пробки</v>
          </cell>
          <cell r="D1341">
            <v>1.6E-2</v>
          </cell>
          <cell r="F1341">
            <v>0.21962999999999999</v>
          </cell>
        </row>
        <row r="1342">
          <cell r="B1342" t="str">
            <v>РОССИЯ</v>
          </cell>
          <cell r="D1342">
            <v>1.6E-2</v>
          </cell>
          <cell r="F1342">
            <v>0.21962999999999999</v>
          </cell>
        </row>
        <row r="1343">
          <cell r="A1343" t="str">
            <v>4504</v>
          </cell>
          <cell r="B1343" t="str">
            <v>Пробка агломерированная (со связующим веществом или без него) и изделия из нее</v>
          </cell>
          <cell r="D1343">
            <v>2.66E-3</v>
          </cell>
          <cell r="F1343">
            <v>6.225E-2</v>
          </cell>
          <cell r="G1343">
            <v>0.67723</v>
          </cell>
        </row>
        <row r="1344">
          <cell r="B1344" t="str">
            <v>БЕЛАРУСЬ</v>
          </cell>
          <cell r="D1344">
            <v>1.8E-3</v>
          </cell>
          <cell r="F1344">
            <v>3.6799999999999999E-2</v>
          </cell>
          <cell r="G1344">
            <v>0.61845000000000006</v>
          </cell>
        </row>
        <row r="1345">
          <cell r="B1345" t="str">
            <v>РОССИЯ</v>
          </cell>
          <cell r="D1345">
            <v>8.5999999999999998E-4</v>
          </cell>
          <cell r="F1345">
            <v>2.545E-2</v>
          </cell>
          <cell r="G1345">
            <v>5.8779999999999999E-2</v>
          </cell>
        </row>
        <row r="1346">
          <cell r="A1346" t="str">
            <v>4601</v>
          </cell>
          <cell r="B1346" t="str">
            <v>Плетеные и аналогичные изделия из материалов для плетения, соединенные или не соединенные в полосы или ленты; материалы для плетения, плетеные и аналогичные изделия из материалов для плетения, связанные в параллельные пряди или сотканные, в виде листов,</v>
          </cell>
          <cell r="D1346">
            <v>2.708E-2</v>
          </cell>
          <cell r="F1346">
            <v>0.2238</v>
          </cell>
          <cell r="G1346">
            <v>0.91859999999999997</v>
          </cell>
        </row>
        <row r="1347">
          <cell r="B1347" t="str">
            <v>КЫРГЫЗСТАH</v>
          </cell>
          <cell r="D1347">
            <v>2.708E-2</v>
          </cell>
          <cell r="F1347">
            <v>0.2238</v>
          </cell>
        </row>
        <row r="1348">
          <cell r="B1348" t="str">
            <v>РОССИЯ</v>
          </cell>
          <cell r="G1348">
            <v>0.91859999999999997</v>
          </cell>
        </row>
        <row r="1349">
          <cell r="A1349" t="str">
            <v>4602</v>
          </cell>
          <cell r="B1349" t="str">
            <v>Корзиночные, плетеные и другие изделия, изготовленные непосредственно по форме из материалов для плетения или из товаров товарной позиции 4601; изделия из люфы</v>
          </cell>
          <cell r="D1349">
            <v>0.11</v>
          </cell>
          <cell r="F1349">
            <v>0.49099999999999999</v>
          </cell>
          <cell r="G1349">
            <v>0.65434000000000003</v>
          </cell>
        </row>
        <row r="1350">
          <cell r="B1350" t="str">
            <v>КЫРГЫЗСТАH</v>
          </cell>
          <cell r="D1350">
            <v>0.11</v>
          </cell>
          <cell r="F1350">
            <v>0.49099999999999999</v>
          </cell>
        </row>
        <row r="1351">
          <cell r="B1351" t="str">
            <v>РОССИЯ</v>
          </cell>
          <cell r="G1351">
            <v>0.65434000000000003</v>
          </cell>
        </row>
        <row r="1352">
          <cell r="A1352" t="str">
            <v>4701</v>
          </cell>
          <cell r="B1352" t="str">
            <v>Древесная масса</v>
          </cell>
          <cell r="C1352" t="str">
            <v>Килограмм 90 %-ного сухого вещества</v>
          </cell>
          <cell r="G1352">
            <v>0.1</v>
          </cell>
        </row>
        <row r="1353">
          <cell r="B1353" t="str">
            <v>РОССИЯ</v>
          </cell>
          <cell r="G1353">
            <v>0.1</v>
          </cell>
        </row>
        <row r="1354">
          <cell r="A1354" t="str">
            <v>4703</v>
          </cell>
          <cell r="B1354" t="str">
            <v>Целлюлоза древесная, натронная или сульфатная, кроме растворимых сортов</v>
          </cell>
          <cell r="C1354" t="str">
            <v>Килограмм 90 %-ного сухого вещества</v>
          </cell>
          <cell r="G1354">
            <v>6481</v>
          </cell>
        </row>
        <row r="1355">
          <cell r="B1355" t="str">
            <v>РОССИЯ</v>
          </cell>
          <cell r="G1355">
            <v>6481</v>
          </cell>
        </row>
        <row r="1356">
          <cell r="A1356" t="str">
            <v>4704</v>
          </cell>
          <cell r="B1356" t="str">
            <v>Целлюлоза древесная, сульфитная, кроме растворимых сортов</v>
          </cell>
          <cell r="C1356" t="str">
            <v>Килограмм 90 %-ного сухого вещества</v>
          </cell>
          <cell r="D1356">
            <v>1.38</v>
          </cell>
          <cell r="E1356">
            <v>1380</v>
          </cell>
          <cell r="F1356">
            <v>4.1244800000000001</v>
          </cell>
        </row>
        <row r="1357">
          <cell r="B1357" t="str">
            <v>РОССИЯ</v>
          </cell>
          <cell r="D1357">
            <v>1.38</v>
          </cell>
          <cell r="E1357">
            <v>1380</v>
          </cell>
          <cell r="F1357">
            <v>4.1244800000000001</v>
          </cell>
        </row>
        <row r="1358">
          <cell r="A1358" t="str">
            <v>4705</v>
          </cell>
          <cell r="B1358" t="str">
            <v>Древесная масса, полученная сочетанием механических и химических способов варки</v>
          </cell>
          <cell r="C1358" t="str">
            <v>Килограмм 90 %-ного сухого вещества</v>
          </cell>
          <cell r="G1358">
            <v>1.2999999999999999E-2</v>
          </cell>
        </row>
        <row r="1359">
          <cell r="B1359" t="str">
            <v>РОССИЯ</v>
          </cell>
          <cell r="G1359">
            <v>1.2999999999999999E-2</v>
          </cell>
        </row>
        <row r="1360">
          <cell r="A1360" t="str">
            <v>4706</v>
          </cell>
          <cell r="B1360" t="str">
            <v>Масса волокнистая, полученная из регенерируемых бумаги или картона (макулатуры и отходов) или из других волокнистых целлюлозных материалов</v>
          </cell>
          <cell r="D1360">
            <v>2</v>
          </cell>
          <cell r="F1360">
            <v>2.8780000000000001</v>
          </cell>
          <cell r="G1360">
            <v>126.1075</v>
          </cell>
        </row>
        <row r="1361">
          <cell r="B1361" t="str">
            <v>КЫРГЫЗСТАH</v>
          </cell>
          <cell r="D1361">
            <v>2</v>
          </cell>
          <cell r="F1361">
            <v>2.8780000000000001</v>
          </cell>
        </row>
        <row r="1362">
          <cell r="B1362" t="str">
            <v>РОССИЯ</v>
          </cell>
          <cell r="G1362">
            <v>126.1075</v>
          </cell>
        </row>
        <row r="1363">
          <cell r="A1363" t="str">
            <v>4707</v>
          </cell>
          <cell r="B1363" t="str">
            <v>Регенерируемые бумага или картон (макулатура и отходы)</v>
          </cell>
          <cell r="G1363">
            <v>3403.6138000000001</v>
          </cell>
        </row>
        <row r="1364">
          <cell r="B1364" t="str">
            <v>КЫРГЫЗСТАH</v>
          </cell>
          <cell r="G1364">
            <v>901.07500000000005</v>
          </cell>
        </row>
        <row r="1365">
          <cell r="B1365" t="str">
            <v>РОССИЯ</v>
          </cell>
          <cell r="G1365">
            <v>2502.5387999999998</v>
          </cell>
        </row>
        <row r="1366">
          <cell r="A1366" t="str">
            <v>4801</v>
          </cell>
          <cell r="B1366" t="str">
            <v>Бумага газетная в рулонах или листах</v>
          </cell>
          <cell r="G1366">
            <v>1325.85</v>
          </cell>
        </row>
        <row r="1367">
          <cell r="B1367" t="str">
            <v>РОССИЯ</v>
          </cell>
          <cell r="G1367">
            <v>1325.85</v>
          </cell>
        </row>
        <row r="1368">
          <cell r="A1368" t="str">
            <v>4802</v>
          </cell>
          <cell r="B1368" t="str">
            <v>Бумага и картон немелованные, используемые для письма, печати или других графических целей, и неперфорированные карты и неперфорированные бумажные ленты, в рулонах или прямоугольных (включая квадратные) листах любого размера, кроме бумаги товарной позиц</v>
          </cell>
          <cell r="D1368">
            <v>0.35204000000000002</v>
          </cell>
          <cell r="F1368">
            <v>2.65794</v>
          </cell>
          <cell r="G1368">
            <v>5792.4599099999996</v>
          </cell>
        </row>
        <row r="1369">
          <cell r="B1369" t="str">
            <v>БЕЛАРУСЬ</v>
          </cell>
          <cell r="G1369">
            <v>23.063639999999999</v>
          </cell>
        </row>
        <row r="1370">
          <cell r="B1370" t="str">
            <v>КЫРГЫЗСТАH</v>
          </cell>
          <cell r="D1370">
            <v>0.34404000000000001</v>
          </cell>
          <cell r="F1370">
            <v>1.7235</v>
          </cell>
          <cell r="G1370">
            <v>0.626</v>
          </cell>
        </row>
        <row r="1371">
          <cell r="B1371" t="str">
            <v>РОССИЯ</v>
          </cell>
          <cell r="D1371">
            <v>8.0000000000000002E-3</v>
          </cell>
          <cell r="F1371">
            <v>0.93444000000000005</v>
          </cell>
          <cell r="G1371">
            <v>5768.77027</v>
          </cell>
        </row>
        <row r="1372">
          <cell r="A1372" t="str">
            <v>4803</v>
          </cell>
          <cell r="B1372" t="str">
            <v>Бумажные туалетные салфетки, салфетки для лица, полотенца, скатерти и другие виды бумаги хозяйственно-бытового или санитарно-гигиенического назначения, целлюл. Вата и полотно из целлюлозн. Волокон</v>
          </cell>
          <cell r="D1372">
            <v>0.09</v>
          </cell>
          <cell r="F1372">
            <v>0.12665000000000001</v>
          </cell>
          <cell r="G1372">
            <v>189.2715</v>
          </cell>
        </row>
        <row r="1373">
          <cell r="B1373" t="str">
            <v>БЕЛАРУСЬ</v>
          </cell>
          <cell r="G1373">
            <v>0.50009999999999999</v>
          </cell>
        </row>
        <row r="1374">
          <cell r="B1374" t="str">
            <v>КЫРГЫЗСТАH</v>
          </cell>
          <cell r="G1374">
            <v>0.11389000000000001</v>
          </cell>
        </row>
        <row r="1375">
          <cell r="B1375" t="str">
            <v>РОССИЯ</v>
          </cell>
          <cell r="D1375">
            <v>0.09</v>
          </cell>
          <cell r="F1375">
            <v>0.12665000000000001</v>
          </cell>
          <cell r="G1375">
            <v>188.65751</v>
          </cell>
        </row>
        <row r="1376">
          <cell r="A1376" t="str">
            <v>4804</v>
          </cell>
          <cell r="B1376" t="str">
            <v>Крафт-бумага и крафт-картон немелованные, в рулонах или листах, кроме указанных в товарной позиции 4802 или 4803</v>
          </cell>
          <cell r="D1376">
            <v>3.9368099999999999</v>
          </cell>
          <cell r="F1376">
            <v>3.8785400000000001</v>
          </cell>
          <cell r="G1376">
            <v>2748.2740100000001</v>
          </cell>
        </row>
        <row r="1377">
          <cell r="B1377" t="str">
            <v>БЕЛАРУСЬ</v>
          </cell>
          <cell r="G1377">
            <v>31.571999999999999</v>
          </cell>
        </row>
        <row r="1378">
          <cell r="B1378" t="str">
            <v>КЫРГЫЗСТАH</v>
          </cell>
          <cell r="D1378">
            <v>3.8769999999999998</v>
          </cell>
          <cell r="F1378">
            <v>3.4119999999999999</v>
          </cell>
        </row>
        <row r="1379">
          <cell r="B1379" t="str">
            <v>РОССИЯ</v>
          </cell>
          <cell r="D1379">
            <v>5.9810000000000002E-2</v>
          </cell>
          <cell r="F1379">
            <v>0.46654000000000001</v>
          </cell>
          <cell r="G1379">
            <v>2716.70201</v>
          </cell>
        </row>
        <row r="1380">
          <cell r="A1380" t="str">
            <v>4805</v>
          </cell>
          <cell r="B1380" t="str">
            <v>Бумага и картон немелованные прочие, в рулонах или листах, без дальнейшей обработки или обработанные, как это указано в примечании 3 к данной группе</v>
          </cell>
          <cell r="D1380">
            <v>635.79229999999995</v>
          </cell>
          <cell r="F1380">
            <v>343.58670999999998</v>
          </cell>
          <cell r="G1380">
            <v>5156.4890500000001</v>
          </cell>
        </row>
        <row r="1381">
          <cell r="B1381" t="str">
            <v>БЕЛАРУСЬ</v>
          </cell>
          <cell r="G1381">
            <v>3.9329999999999998</v>
          </cell>
        </row>
        <row r="1382">
          <cell r="B1382" t="str">
            <v>КЫРГЫЗСТАH</v>
          </cell>
          <cell r="D1382">
            <v>635.78800000000001</v>
          </cell>
          <cell r="F1382">
            <v>342.63499999999999</v>
          </cell>
        </row>
        <row r="1383">
          <cell r="B1383" t="str">
            <v>РОССИЯ</v>
          </cell>
          <cell r="D1383">
            <v>4.3E-3</v>
          </cell>
          <cell r="F1383">
            <v>0.95170999999999994</v>
          </cell>
          <cell r="G1383">
            <v>5152.5560500000001</v>
          </cell>
        </row>
        <row r="1384">
          <cell r="A1384" t="str">
            <v>4806</v>
          </cell>
          <cell r="B1384" t="str">
            <v>Пергамент растительный, бумага жиронепроницаемая, калька и пергамин и прочая лощеная прозрачная или полупрозрачная бумага, в рулонах или листах</v>
          </cell>
          <cell r="D1384">
            <v>0.37164000000000003</v>
          </cell>
          <cell r="F1384">
            <v>6.6541300000000003</v>
          </cell>
          <cell r="G1384">
            <v>204.61686</v>
          </cell>
        </row>
        <row r="1385">
          <cell r="B1385" t="str">
            <v>БЕЛАРУСЬ</v>
          </cell>
          <cell r="G1385">
            <v>16.433</v>
          </cell>
        </row>
        <row r="1386">
          <cell r="B1386" t="str">
            <v>КЫРГЫЗСТАH</v>
          </cell>
          <cell r="D1386">
            <v>0.37164000000000003</v>
          </cell>
          <cell r="F1386">
            <v>6.6541300000000003</v>
          </cell>
          <cell r="G1386">
            <v>0.60399999999999998</v>
          </cell>
        </row>
        <row r="1387">
          <cell r="B1387" t="str">
            <v>РОССИЯ</v>
          </cell>
          <cell r="G1387">
            <v>187.57986</v>
          </cell>
        </row>
        <row r="1388">
          <cell r="A1388" t="str">
            <v>4807</v>
          </cell>
          <cell r="B1388" t="str">
            <v>Бумага и картон многослойные (изготовленные путем склеивания с помощью адгезива плоских слоев бумаги или картона) без поверхностного покрытия или пропитки, армированные или нет, в рулонах или листах</v>
          </cell>
          <cell r="D1388">
            <v>0.48199999999999998</v>
          </cell>
          <cell r="F1388">
            <v>1.1747300000000001</v>
          </cell>
          <cell r="G1388">
            <v>50.578589999999998</v>
          </cell>
        </row>
        <row r="1389">
          <cell r="B1389" t="str">
            <v>КЫРГЫЗСТАH</v>
          </cell>
          <cell r="D1389">
            <v>0.48199999999999998</v>
          </cell>
          <cell r="F1389">
            <v>1.1747300000000001</v>
          </cell>
        </row>
        <row r="1390">
          <cell r="B1390" t="str">
            <v>РОССИЯ</v>
          </cell>
          <cell r="G1390">
            <v>50.578589999999998</v>
          </cell>
        </row>
        <row r="1391">
          <cell r="A1391" t="str">
            <v>4808</v>
          </cell>
          <cell r="B1391" t="str">
            <v>Бумага и картон гофрированные (оклеенные или не оклеенные гладкими наружными листами), крепированные, тисненые или перфорированные, в рулонах или листах, кроме указанных в товарной позиции 4803</v>
          </cell>
          <cell r="G1391">
            <v>17.71621</v>
          </cell>
        </row>
        <row r="1392">
          <cell r="B1392" t="str">
            <v>РОССИЯ</v>
          </cell>
          <cell r="G1392">
            <v>17.71621</v>
          </cell>
        </row>
        <row r="1393">
          <cell r="A1393" t="str">
            <v>4809</v>
          </cell>
          <cell r="B1393" t="str">
            <v>Бумага копировальная, самокопировальная и прочая копировальная или переводная бумага (включая покрытую или пропитанную бумагу для трафаретов копировальных аппаратов или офсетных пластин), напечатанная или ненапечатанная, в рулонах или листах</v>
          </cell>
          <cell r="D1393">
            <v>6.6500000000000004E-2</v>
          </cell>
          <cell r="F1393">
            <v>1.5522</v>
          </cell>
          <cell r="G1393">
            <v>1.1862200000000001</v>
          </cell>
        </row>
        <row r="1394">
          <cell r="B1394" t="str">
            <v>РОССИЯ</v>
          </cell>
          <cell r="D1394">
            <v>6.6500000000000004E-2</v>
          </cell>
          <cell r="F1394">
            <v>1.5522</v>
          </cell>
          <cell r="G1394">
            <v>1.1862200000000001</v>
          </cell>
        </row>
        <row r="1395">
          <cell r="A1395" t="str">
            <v>4810</v>
          </cell>
          <cell r="B1395" t="str">
            <v>Бумага и картон, покрытые с одной или с обеих сторон каолином (китайской глиной) или другими неорганическими веществами, с использованием связующего вещества или без него, и без какого-либо другого покрытия, с окрашенной или неокрашенной, декорированной</v>
          </cell>
          <cell r="D1395">
            <v>42.730559999999997</v>
          </cell>
          <cell r="F1395">
            <v>68.376729999999995</v>
          </cell>
          <cell r="G1395">
            <v>793.52757999999994</v>
          </cell>
        </row>
        <row r="1396">
          <cell r="B1396" t="str">
            <v>БЕЛАРУСЬ</v>
          </cell>
          <cell r="D1396">
            <v>36.890999999999998</v>
          </cell>
          <cell r="F1396">
            <v>57.633000000000003</v>
          </cell>
        </row>
        <row r="1397">
          <cell r="B1397" t="str">
            <v>КЫРГЫЗСТАH</v>
          </cell>
          <cell r="D1397">
            <v>5.8064</v>
          </cell>
          <cell r="F1397">
            <v>8.0649999999999995</v>
          </cell>
        </row>
        <row r="1398">
          <cell r="B1398" t="str">
            <v>РОССИЯ</v>
          </cell>
          <cell r="D1398">
            <v>3.3160000000000002E-2</v>
          </cell>
          <cell r="F1398">
            <v>2.6787299999999998</v>
          </cell>
          <cell r="G1398">
            <v>793.52757999999994</v>
          </cell>
        </row>
        <row r="1399">
          <cell r="A1399" t="str">
            <v>4811</v>
          </cell>
          <cell r="B1399" t="str">
            <v>Бумага, картон, целлюлозная вата и полотно из целлюлозных волокон, с покрытием, пропитанные, ламинированные, с окрашенной или декорированной поверхностью или напечатанные, в рулонах или прямоугольных (включая квадратные) листах любого размера, кроме тов</v>
          </cell>
          <cell r="D1399">
            <v>70.459950000000006</v>
          </cell>
          <cell r="F1399">
            <v>445.65731</v>
          </cell>
          <cell r="G1399">
            <v>3299.10347</v>
          </cell>
        </row>
        <row r="1400">
          <cell r="B1400" t="str">
            <v>БЕЛАРУСЬ</v>
          </cell>
          <cell r="G1400">
            <v>16.824339999999999</v>
          </cell>
        </row>
        <row r="1401">
          <cell r="B1401" t="str">
            <v>КЫРГЫЗСТАH</v>
          </cell>
          <cell r="D1401">
            <v>39.328989999999997</v>
          </cell>
          <cell r="F1401">
            <v>97.156300000000002</v>
          </cell>
          <cell r="G1401">
            <v>2515.9679999999998</v>
          </cell>
        </row>
        <row r="1402">
          <cell r="B1402" t="str">
            <v>РОССИЯ</v>
          </cell>
          <cell r="D1402">
            <v>31.130960000000002</v>
          </cell>
          <cell r="F1402">
            <v>348.50101000000001</v>
          </cell>
          <cell r="G1402">
            <v>766.31113000000005</v>
          </cell>
        </row>
        <row r="1403">
          <cell r="A1403" t="str">
            <v>4812</v>
          </cell>
          <cell r="B1403" t="str">
            <v>Блоки, плиты и пластины фильтровальные из бумажной массы</v>
          </cell>
          <cell r="D1403">
            <v>123.22192</v>
          </cell>
          <cell r="F1403">
            <v>1030.07681</v>
          </cell>
          <cell r="G1403">
            <v>4.1028200000000004</v>
          </cell>
        </row>
        <row r="1404">
          <cell r="B1404" t="str">
            <v>БЕЛАРУСЬ</v>
          </cell>
          <cell r="D1404">
            <v>1.0000000000000001E-5</v>
          </cell>
          <cell r="F1404">
            <v>3.5899999999999999E-3</v>
          </cell>
          <cell r="G1404">
            <v>4.0209999999999999</v>
          </cell>
        </row>
        <row r="1405">
          <cell r="B1405" t="str">
            <v>КЫРГЫЗСТАH</v>
          </cell>
          <cell r="D1405">
            <v>4.4200000000000003E-3</v>
          </cell>
          <cell r="F1405">
            <v>0.63519999999999999</v>
          </cell>
        </row>
        <row r="1406">
          <cell r="B1406" t="str">
            <v>РОССИЯ</v>
          </cell>
          <cell r="D1406">
            <v>123.21749</v>
          </cell>
          <cell r="F1406">
            <v>1029.4380200000001</v>
          </cell>
          <cell r="G1406">
            <v>8.1820000000000004E-2</v>
          </cell>
        </row>
        <row r="1407">
          <cell r="A1407" t="str">
            <v>4813</v>
          </cell>
          <cell r="B1407" t="str">
            <v>Бумага папиросная, нарезанная или не нарезанная по размеру или в форме книжечек или трубок</v>
          </cell>
          <cell r="D1407">
            <v>1.2630000000000001E-2</v>
          </cell>
          <cell r="F1407">
            <v>1.3805000000000001</v>
          </cell>
        </row>
        <row r="1408">
          <cell r="B1408" t="str">
            <v>КЫРГЫЗСТАH</v>
          </cell>
          <cell r="D1408">
            <v>1.2630000000000001E-2</v>
          </cell>
          <cell r="F1408">
            <v>1.3805000000000001</v>
          </cell>
        </row>
        <row r="1409">
          <cell r="A1409" t="str">
            <v>4814</v>
          </cell>
          <cell r="B1409" t="str">
            <v>Обои и аналогичные настенные покрытия; бумага прозрачная для окон</v>
          </cell>
          <cell r="D1409">
            <v>1.3392999999999999</v>
          </cell>
          <cell r="F1409">
            <v>14.0747</v>
          </cell>
          <cell r="G1409">
            <v>449.85867000000002</v>
          </cell>
        </row>
        <row r="1410">
          <cell r="B1410" t="str">
            <v>БЕЛАРУСЬ</v>
          </cell>
          <cell r="G1410">
            <v>1.0999999999999999E-2</v>
          </cell>
        </row>
        <row r="1411">
          <cell r="B1411" t="str">
            <v>КЫРГЫЗСТАH</v>
          </cell>
          <cell r="D1411">
            <v>1.3248</v>
          </cell>
          <cell r="F1411">
            <v>13.353249999999999</v>
          </cell>
        </row>
        <row r="1412">
          <cell r="B1412" t="str">
            <v>РОССИЯ</v>
          </cell>
          <cell r="D1412">
            <v>1.4500000000000001E-2</v>
          </cell>
          <cell r="F1412">
            <v>0.72145000000000004</v>
          </cell>
          <cell r="G1412">
            <v>449.84766999999999</v>
          </cell>
        </row>
        <row r="1413">
          <cell r="A1413" t="str">
            <v>4816</v>
          </cell>
          <cell r="B1413" t="str">
            <v>Бумага копировальная, самокопировальная и прочая копировальная или переводная бумага (кроме бумаги товарной позиции 4809), трафареты для копировальных аппаратов и офсетные пластины из бумаги, упакованные или не упакованные в коробки</v>
          </cell>
          <cell r="D1413">
            <v>0.104</v>
          </cell>
          <cell r="F1413">
            <v>0.20799999999999999</v>
          </cell>
          <cell r="G1413">
            <v>6.0580000000000002E-2</v>
          </cell>
        </row>
        <row r="1414">
          <cell r="B1414" t="str">
            <v>КЫРГЫЗСТАH</v>
          </cell>
          <cell r="D1414">
            <v>0.104</v>
          </cell>
          <cell r="F1414">
            <v>0.20799999999999999</v>
          </cell>
        </row>
        <row r="1415">
          <cell r="B1415" t="str">
            <v>РОССИЯ</v>
          </cell>
          <cell r="G1415">
            <v>6.0580000000000002E-2</v>
          </cell>
        </row>
        <row r="1416">
          <cell r="A1416" t="str">
            <v>4817</v>
          </cell>
          <cell r="B1416" t="str">
            <v>Конверты, карточки для писем, почтовые открытки без рисунков и карточки для переписки, из бумаги или картона; коробки, сумки, футляры и компендиумы, из бумаги или картона, содержащие наборы бумажных канцелярских принадлежностей</v>
          </cell>
          <cell r="D1416">
            <v>5.1999999999999995E-4</v>
          </cell>
          <cell r="F1416">
            <v>5.2999999999999998E-4</v>
          </cell>
          <cell r="G1416">
            <v>18.42848</v>
          </cell>
        </row>
        <row r="1417">
          <cell r="B1417" t="str">
            <v>АРМЕHИЯ</v>
          </cell>
          <cell r="G1417">
            <v>6.0000000000000001E-3</v>
          </cell>
        </row>
        <row r="1418">
          <cell r="B1418" t="str">
            <v>КЫРГЫЗСТАH</v>
          </cell>
          <cell r="D1418">
            <v>5.1999999999999995E-4</v>
          </cell>
          <cell r="F1418">
            <v>5.2999999999999998E-4</v>
          </cell>
        </row>
        <row r="1419">
          <cell r="B1419" t="str">
            <v>РОССИЯ</v>
          </cell>
          <cell r="G1419">
            <v>18.42248</v>
          </cell>
        </row>
        <row r="1420">
          <cell r="A1420" t="str">
            <v>4818</v>
          </cell>
          <cell r="B1420" t="str">
            <v>Бумага туалетная и аналогичная бумага, целлюлозная вата или полотно из целлюлозных волокон хозяйственно-бытового или санитарно-гигиенического назначения, в рулонах шириной не более 36 см или разрезанные по размеру или форме; носовые платки, косметически</v>
          </cell>
          <cell r="D1420">
            <v>201.61591999999999</v>
          </cell>
          <cell r="F1420">
            <v>524.67282999999998</v>
          </cell>
          <cell r="G1420">
            <v>7798.26278</v>
          </cell>
        </row>
        <row r="1421">
          <cell r="B1421" t="str">
            <v>АРМЕHИЯ</v>
          </cell>
          <cell r="D1421">
            <v>171.36099999999999</v>
          </cell>
          <cell r="F1421">
            <v>411.49560000000002</v>
          </cell>
        </row>
        <row r="1422">
          <cell r="B1422" t="str">
            <v>БЕЛАРУСЬ</v>
          </cell>
          <cell r="G1422">
            <v>1.52E-2</v>
          </cell>
        </row>
        <row r="1423">
          <cell r="B1423" t="str">
            <v>КЫРГЫЗСТАH</v>
          </cell>
          <cell r="D1423">
            <v>24.717919999999999</v>
          </cell>
          <cell r="F1423">
            <v>50.745310000000003</v>
          </cell>
          <cell r="G1423">
            <v>30.068290000000001</v>
          </cell>
        </row>
        <row r="1424">
          <cell r="B1424" t="str">
            <v>РОССИЯ</v>
          </cell>
          <cell r="D1424">
            <v>5.5369999999999999</v>
          </cell>
          <cell r="F1424">
            <v>62.431919999999998</v>
          </cell>
          <cell r="G1424">
            <v>7768.17929</v>
          </cell>
        </row>
        <row r="1425">
          <cell r="A1425" t="str">
            <v>4819</v>
          </cell>
          <cell r="B1425" t="str">
            <v>Картонки, ящики, коробки, мешки, пакеты и другая упаковочная тара, из бумаги, картона, целлюлозной ваты или полотна из целлюлозных волокон; коробки для картотек, лотки для писем и аналогичные изделия, из бумаги или картона, используемые в учреждениях, м</v>
          </cell>
          <cell r="D1425">
            <v>634.24757999999997</v>
          </cell>
          <cell r="F1425">
            <v>682.78560000000004</v>
          </cell>
          <cell r="G1425">
            <v>2801.3728500000002</v>
          </cell>
        </row>
        <row r="1426">
          <cell r="B1426" t="str">
            <v>АРМЕHИЯ</v>
          </cell>
          <cell r="G1426">
            <v>5.5E-2</v>
          </cell>
        </row>
        <row r="1427">
          <cell r="B1427" t="str">
            <v>БЕЛАРУСЬ</v>
          </cell>
          <cell r="G1427">
            <v>2.5022700000000002</v>
          </cell>
        </row>
        <row r="1428">
          <cell r="B1428" t="str">
            <v>КЫРГЫЗСТАH</v>
          </cell>
          <cell r="D1428">
            <v>492.75722000000002</v>
          </cell>
          <cell r="F1428">
            <v>489.7466</v>
          </cell>
          <cell r="G1428">
            <v>191.50049999999999</v>
          </cell>
        </row>
        <row r="1429">
          <cell r="B1429" t="str">
            <v>РОССИЯ</v>
          </cell>
          <cell r="D1429">
            <v>141.49036000000001</v>
          </cell>
          <cell r="F1429">
            <v>193.03899999999999</v>
          </cell>
          <cell r="G1429">
            <v>2607.3150799999999</v>
          </cell>
        </row>
        <row r="1430">
          <cell r="A1430" t="str">
            <v>4820</v>
          </cell>
          <cell r="B1430" t="str">
            <v>Журналы регистрационные, бухгалтерские книги, записные книжки, книги заказов, квитанционные книжки, блокноты для писем, памятных записок, дневники и аналогичные изделия, тетради, блокноты с промокательной бумагой, съемные переплеты (для отрывных листов</v>
          </cell>
          <cell r="D1430">
            <v>5.1206300000000002</v>
          </cell>
          <cell r="F1430">
            <v>35.189749999999997</v>
          </cell>
          <cell r="G1430">
            <v>479.06837999999999</v>
          </cell>
        </row>
        <row r="1431">
          <cell r="B1431" t="str">
            <v>БЕЛАРУСЬ</v>
          </cell>
          <cell r="G1431">
            <v>0.21101</v>
          </cell>
        </row>
        <row r="1432">
          <cell r="B1432" t="str">
            <v>КЫРГЫЗСТАH</v>
          </cell>
          <cell r="D1432">
            <v>4.5855100000000002</v>
          </cell>
          <cell r="F1432">
            <v>11.076280000000001</v>
          </cell>
        </row>
        <row r="1433">
          <cell r="B1433" t="str">
            <v>РОССИЯ</v>
          </cell>
          <cell r="D1433">
            <v>0.53512000000000004</v>
          </cell>
          <cell r="F1433">
            <v>24.11347</v>
          </cell>
          <cell r="G1433">
            <v>478.85737</v>
          </cell>
        </row>
        <row r="1434">
          <cell r="A1434" t="str">
            <v>4821</v>
          </cell>
          <cell r="B1434" t="str">
            <v>Ярлыки и этикетки всех видов, из бумаги или картона, напечатанные или ненапечатанные</v>
          </cell>
          <cell r="D1434">
            <v>14.612719999999999</v>
          </cell>
          <cell r="F1434">
            <v>82.087530000000001</v>
          </cell>
          <cell r="G1434">
            <v>142.15322</v>
          </cell>
        </row>
        <row r="1435">
          <cell r="B1435" t="str">
            <v>АРМЕHИЯ</v>
          </cell>
          <cell r="D1435">
            <v>5.5500000000000002E-3</v>
          </cell>
          <cell r="F1435">
            <v>0.08</v>
          </cell>
        </row>
        <row r="1436">
          <cell r="B1436" t="str">
            <v>БЕЛАРУСЬ</v>
          </cell>
          <cell r="G1436">
            <v>3.1539999999999999E-2</v>
          </cell>
        </row>
        <row r="1437">
          <cell r="B1437" t="str">
            <v>КЫРГЫЗСТАH</v>
          </cell>
          <cell r="D1437">
            <v>13.91297</v>
          </cell>
          <cell r="F1437">
            <v>75.433880000000002</v>
          </cell>
          <cell r="G1437">
            <v>1.1206799999999999</v>
          </cell>
        </row>
        <row r="1438">
          <cell r="B1438" t="str">
            <v>РОССИЯ</v>
          </cell>
          <cell r="D1438">
            <v>0.69420000000000004</v>
          </cell>
          <cell r="F1438">
            <v>6.5736499999999998</v>
          </cell>
          <cell r="G1438">
            <v>141.001</v>
          </cell>
        </row>
        <row r="1439">
          <cell r="A1439" t="str">
            <v>4822</v>
          </cell>
          <cell r="B1439" t="str">
            <v>Бобины, катушки, шпули и аналогичные держатели, из бумажной массы, бумаги или картона (перфорированные или неперфорированные, армированные или неармированные)</v>
          </cell>
          <cell r="G1439">
            <v>15.493</v>
          </cell>
        </row>
        <row r="1440">
          <cell r="B1440" t="str">
            <v>КЫРГЫЗСТАH</v>
          </cell>
          <cell r="G1440">
            <v>0.52500000000000002</v>
          </cell>
        </row>
        <row r="1441">
          <cell r="B1441" t="str">
            <v>РОССИЯ</v>
          </cell>
          <cell r="G1441">
            <v>14.968</v>
          </cell>
        </row>
        <row r="1442">
          <cell r="A1442" t="str">
            <v>4823</v>
          </cell>
          <cell r="B1442" t="str">
            <v>Бумага, картон, целлюлозная вата и полотно из целлюлозных волокон, прочие, нарезанные по размеру или форме; изделия из бумажной массы, бумаги, картона, целлюлозной ваты или полотна из целлюлозных волокон, прочие</v>
          </cell>
          <cell r="D1442">
            <v>5.4709199999999996</v>
          </cell>
          <cell r="F1442">
            <v>62.70384</v>
          </cell>
          <cell r="G1442">
            <v>1440.22542</v>
          </cell>
        </row>
        <row r="1443">
          <cell r="B1443" t="str">
            <v>БЕЛАРУСЬ</v>
          </cell>
          <cell r="D1443">
            <v>2.5799999999999998E-3</v>
          </cell>
          <cell r="F1443">
            <v>0.14632999999999999</v>
          </cell>
          <cell r="G1443">
            <v>3.0030000000000001E-2</v>
          </cell>
        </row>
        <row r="1444">
          <cell r="B1444" t="str">
            <v>КЫРГЫЗСТАH</v>
          </cell>
          <cell r="D1444">
            <v>5.4366899999999996</v>
          </cell>
          <cell r="F1444">
            <v>24.278310000000001</v>
          </cell>
          <cell r="G1444">
            <v>16.784780000000001</v>
          </cell>
        </row>
        <row r="1445">
          <cell r="B1445" t="str">
            <v>РОССИЯ</v>
          </cell>
          <cell r="D1445">
            <v>3.1649999999999998E-2</v>
          </cell>
          <cell r="F1445">
            <v>38.279200000000003</v>
          </cell>
          <cell r="G1445">
            <v>1423.4106099999999</v>
          </cell>
        </row>
        <row r="1446">
          <cell r="A1446" t="str">
            <v>4901</v>
          </cell>
          <cell r="B1446" t="str">
            <v>Печатные книги, брошюры, листовки и аналогичные печатные материалы, сброшюрованные или в виде отдельных листов</v>
          </cell>
          <cell r="D1446">
            <v>8.4904700000000002</v>
          </cell>
          <cell r="F1446">
            <v>107.33584999999999</v>
          </cell>
          <cell r="G1446">
            <v>4170.6452900000004</v>
          </cell>
        </row>
        <row r="1447">
          <cell r="B1447" t="str">
            <v>АРМЕHИЯ</v>
          </cell>
          <cell r="D1447">
            <v>8.3000000000000001E-3</v>
          </cell>
          <cell r="F1447">
            <v>5.8000000000000003E-2</v>
          </cell>
        </row>
        <row r="1448">
          <cell r="B1448" t="str">
            <v>БЕЛАРУСЬ</v>
          </cell>
          <cell r="G1448">
            <v>0.12025</v>
          </cell>
        </row>
        <row r="1449">
          <cell r="B1449" t="str">
            <v>КЫРГЫЗСТАH</v>
          </cell>
          <cell r="D1449">
            <v>0.51590999999999998</v>
          </cell>
          <cell r="F1449">
            <v>6.8060900000000002</v>
          </cell>
        </row>
        <row r="1450">
          <cell r="B1450" t="str">
            <v>РОССИЯ</v>
          </cell>
          <cell r="D1450">
            <v>7.9662600000000001</v>
          </cell>
          <cell r="F1450">
            <v>100.47176</v>
          </cell>
          <cell r="G1450">
            <v>4170.5250400000004</v>
          </cell>
        </row>
        <row r="1451">
          <cell r="A1451" t="str">
            <v>4902</v>
          </cell>
          <cell r="B1451" t="str">
            <v>Газеты, журналы и прочие периодические издания, иллюстрированные или неиллюстрированные, содержащие или не содержащие рекламный материал</v>
          </cell>
          <cell r="D1451">
            <v>16.900040000000001</v>
          </cell>
          <cell r="F1451">
            <v>70.682969999999997</v>
          </cell>
          <cell r="G1451">
            <v>183.82186999999999</v>
          </cell>
        </row>
        <row r="1452">
          <cell r="B1452" t="str">
            <v>КЫРГЫЗСТАH</v>
          </cell>
          <cell r="D1452">
            <v>15.25004</v>
          </cell>
          <cell r="F1452">
            <v>59.134970000000003</v>
          </cell>
        </row>
        <row r="1453">
          <cell r="B1453" t="str">
            <v>РОССИЯ</v>
          </cell>
          <cell r="D1453">
            <v>1.65</v>
          </cell>
          <cell r="F1453">
            <v>11.548</v>
          </cell>
          <cell r="G1453">
            <v>183.82186999999999</v>
          </cell>
        </row>
        <row r="1454">
          <cell r="A1454" t="str">
            <v>4903</v>
          </cell>
          <cell r="B1454" t="str">
            <v>Книги-картинки, книги для рисования или для раскрашивания, детские</v>
          </cell>
          <cell r="D1454">
            <v>0.47513</v>
          </cell>
          <cell r="F1454">
            <v>6.2318300000000004</v>
          </cell>
          <cell r="G1454">
            <v>33.043030000000002</v>
          </cell>
        </row>
        <row r="1455">
          <cell r="B1455" t="str">
            <v>РОССИЯ</v>
          </cell>
          <cell r="D1455">
            <v>0.47513</v>
          </cell>
          <cell r="F1455">
            <v>6.2318300000000004</v>
          </cell>
          <cell r="G1455">
            <v>33.043030000000002</v>
          </cell>
        </row>
        <row r="1456">
          <cell r="A1456" t="str">
            <v>4904</v>
          </cell>
          <cell r="B1456" t="str">
            <v>Ноты, печатные или рукописные, в переплете или непереплетенные, иллюстрированные или неиллюстрированные</v>
          </cell>
          <cell r="G1456">
            <v>1.7840000000000002E-2</v>
          </cell>
        </row>
        <row r="1457">
          <cell r="B1457" t="str">
            <v>РОССИЯ</v>
          </cell>
          <cell r="G1457">
            <v>1.7840000000000002E-2</v>
          </cell>
        </row>
        <row r="1458">
          <cell r="A1458" t="str">
            <v>4905</v>
          </cell>
          <cell r="B1458" t="str">
            <v>Карты географические и гидрографические или аналогичные карты всех видов, включая атласы, настенные карты, топографические планы и глобусы, отпечатанные</v>
          </cell>
          <cell r="G1458">
            <v>7.6429999999999998E-2</v>
          </cell>
        </row>
        <row r="1459">
          <cell r="B1459" t="str">
            <v>РОССИЯ</v>
          </cell>
          <cell r="G1459">
            <v>7.6429999999999998E-2</v>
          </cell>
        </row>
        <row r="1460">
          <cell r="A1460" t="str">
            <v>4907</v>
          </cell>
          <cell r="B1460" t="str">
            <v>Почтов. Марки негашен., марки госпошлин или аналог. Марки текущ. Или нового выпуска в стране, для кот. Они предназначены; бумага гербовая; банкноты; чеков. Книжки; акции и аналог. Виды ценных бумаг</v>
          </cell>
          <cell r="G1460">
            <v>1.5764400000000001</v>
          </cell>
        </row>
        <row r="1461">
          <cell r="B1461" t="str">
            <v>КЫРГЫЗСТАH</v>
          </cell>
          <cell r="G1461">
            <v>1.4894400000000001</v>
          </cell>
        </row>
        <row r="1462">
          <cell r="B1462" t="str">
            <v>РОССИЯ</v>
          </cell>
          <cell r="G1462">
            <v>8.6999999999999994E-2</v>
          </cell>
        </row>
        <row r="1463">
          <cell r="A1463" t="str">
            <v>4908</v>
          </cell>
          <cell r="B1463" t="str">
            <v>Картинки переводные (декалькомания)</v>
          </cell>
          <cell r="G1463">
            <v>0.19139999999999999</v>
          </cell>
        </row>
        <row r="1464">
          <cell r="B1464" t="str">
            <v>РОССИЯ</v>
          </cell>
          <cell r="G1464">
            <v>0.19139999999999999</v>
          </cell>
        </row>
        <row r="1465">
          <cell r="A1465" t="str">
            <v>4909</v>
          </cell>
          <cell r="B1465" t="str">
            <v>Открытки почтовые печатные или иллюстриров.; поздравительные, пригласительные и аналог. Карточки, иллюстриров. Или неиллюстрированные, с конвертами или без конвертов, с украшениями или без украшений</v>
          </cell>
          <cell r="G1465">
            <v>2.29738</v>
          </cell>
        </row>
        <row r="1466">
          <cell r="B1466" t="str">
            <v>РОССИЯ</v>
          </cell>
          <cell r="G1466">
            <v>2.29738</v>
          </cell>
        </row>
        <row r="1467">
          <cell r="A1467" t="str">
            <v>4910</v>
          </cell>
          <cell r="B1467" t="str">
            <v>Печатные календари всех видов, включая отрывные</v>
          </cell>
          <cell r="G1467">
            <v>0.18015999999999999</v>
          </cell>
        </row>
        <row r="1468">
          <cell r="B1468" t="str">
            <v>БЕЛАРУСЬ</v>
          </cell>
          <cell r="G1468">
            <v>1.06E-3</v>
          </cell>
        </row>
        <row r="1469">
          <cell r="B1469" t="str">
            <v>РОССИЯ</v>
          </cell>
          <cell r="G1469">
            <v>0.17910000000000001</v>
          </cell>
        </row>
        <row r="1470">
          <cell r="A1470" t="str">
            <v>4911</v>
          </cell>
          <cell r="B1470" t="str">
            <v>Прочая печатная продукция, включая печатные репродукции и фотографии</v>
          </cell>
          <cell r="D1470">
            <v>16.376380000000001</v>
          </cell>
          <cell r="F1470">
            <v>64.197490000000002</v>
          </cell>
          <cell r="G1470">
            <v>82.205759999999998</v>
          </cell>
        </row>
        <row r="1471">
          <cell r="B1471" t="str">
            <v>АРМЕHИЯ</v>
          </cell>
          <cell r="D1471">
            <v>1E-3</v>
          </cell>
          <cell r="F1471">
            <v>10.6206</v>
          </cell>
          <cell r="G1471">
            <v>2.8E-3</v>
          </cell>
        </row>
        <row r="1472">
          <cell r="B1472" t="str">
            <v>БЕЛАРУСЬ</v>
          </cell>
          <cell r="D1472">
            <v>7.2729999999999997</v>
          </cell>
          <cell r="F1472">
            <v>1.39636</v>
          </cell>
          <cell r="G1472">
            <v>0.78974</v>
          </cell>
        </row>
        <row r="1473">
          <cell r="B1473" t="str">
            <v>КЫРГЫЗСТАH</v>
          </cell>
          <cell r="D1473">
            <v>4.7135100000000003</v>
          </cell>
          <cell r="F1473">
            <v>44.969610000000003</v>
          </cell>
          <cell r="G1473">
            <v>1.1129999999999999E-2</v>
          </cell>
        </row>
        <row r="1474">
          <cell r="B1474" t="str">
            <v>РОССИЯ</v>
          </cell>
          <cell r="D1474">
            <v>4.3888699999999998</v>
          </cell>
          <cell r="F1474">
            <v>7.2109199999999998</v>
          </cell>
          <cell r="G1474">
            <v>81.402090000000001</v>
          </cell>
        </row>
        <row r="1475">
          <cell r="A1475" t="str">
            <v>5109</v>
          </cell>
          <cell r="B1475" t="str">
            <v>Пряжа из шерсти или тонкого волоса животных, расфасованная для розничной продажи</v>
          </cell>
          <cell r="G1475">
            <v>5.0000000000000001E-4</v>
          </cell>
        </row>
        <row r="1476">
          <cell r="B1476" t="str">
            <v>РОССИЯ</v>
          </cell>
          <cell r="G1476">
            <v>5.0000000000000001E-4</v>
          </cell>
        </row>
        <row r="1477">
          <cell r="A1477" t="str">
            <v>5202</v>
          </cell>
          <cell r="B1477" t="str">
            <v>Отходы хлопкового волокна (включая прядильные отходы и расщипанное сырье)</v>
          </cell>
          <cell r="D1477">
            <v>773.01499999999999</v>
          </cell>
          <cell r="F1477">
            <v>2550.9470000000001</v>
          </cell>
        </row>
        <row r="1478">
          <cell r="B1478" t="str">
            <v>РОССИЯ</v>
          </cell>
          <cell r="D1478">
            <v>773.01499999999999</v>
          </cell>
          <cell r="F1478">
            <v>2550.9470000000001</v>
          </cell>
        </row>
        <row r="1479">
          <cell r="A1479" t="str">
            <v>5205</v>
          </cell>
          <cell r="B1479" t="str">
            <v>Пряжа хлопчатобумажная (кроме швейных ниток), содержащая хлопковых волокон 85 мас.% или более, не расфасованная для розничной продажи</v>
          </cell>
          <cell r="G1479">
            <v>0.52300000000000002</v>
          </cell>
        </row>
        <row r="1480">
          <cell r="B1480" t="str">
            <v>РОССИЯ</v>
          </cell>
          <cell r="G1480">
            <v>0.52300000000000002</v>
          </cell>
        </row>
        <row r="1481">
          <cell r="A1481" t="str">
            <v>5207</v>
          </cell>
          <cell r="B1481" t="str">
            <v>Пряжа хлопчатобумажная (кроме швейных ниток), расфасованная для розничной продажи</v>
          </cell>
          <cell r="G1481">
            <v>4.9919999999999999E-2</v>
          </cell>
        </row>
        <row r="1482">
          <cell r="B1482" t="str">
            <v>РОССИЯ</v>
          </cell>
          <cell r="G1482">
            <v>4.9919999999999999E-2</v>
          </cell>
        </row>
        <row r="1483">
          <cell r="A1483" t="str">
            <v>5208</v>
          </cell>
          <cell r="B1483" t="str">
            <v>Ткани хлопчатобумажные, содержащие 85 мас.% или более хлопковых волокон, с поверхностной плотностью не более 200 г/м2</v>
          </cell>
          <cell r="C1483" t="str">
            <v>Метр квадратный</v>
          </cell>
          <cell r="G1483">
            <v>18.86206</v>
          </cell>
        </row>
        <row r="1484">
          <cell r="B1484" t="str">
            <v>РОССИЯ</v>
          </cell>
          <cell r="G1484">
            <v>18.86206</v>
          </cell>
        </row>
        <row r="1485">
          <cell r="A1485" t="str">
            <v>5209</v>
          </cell>
          <cell r="B1485" t="str">
            <v>Ткани хлопчатобумажные, содержащие 85 мас.% или более хлопковых волокон, с поверхностной плотностью более 200 г/м2</v>
          </cell>
          <cell r="C1485" t="str">
            <v>Метр квадратный</v>
          </cell>
          <cell r="D1485">
            <v>0.28160000000000002</v>
          </cell>
          <cell r="E1485">
            <v>1030.5999999999999</v>
          </cell>
          <cell r="F1485">
            <v>20.871089999999999</v>
          </cell>
          <cell r="G1485">
            <v>0.43453999999999998</v>
          </cell>
        </row>
        <row r="1486">
          <cell r="B1486" t="str">
            <v>КЫРГЫЗСТАH</v>
          </cell>
          <cell r="D1486">
            <v>0.248</v>
          </cell>
          <cell r="E1486">
            <v>423.7</v>
          </cell>
          <cell r="F1486">
            <v>2.6391499999999999</v>
          </cell>
          <cell r="G1486">
            <v>1E-3</v>
          </cell>
        </row>
        <row r="1487">
          <cell r="B1487" t="str">
            <v>РОССИЯ</v>
          </cell>
          <cell r="D1487">
            <v>3.3599999999999998E-2</v>
          </cell>
          <cell r="E1487">
            <v>606.9</v>
          </cell>
          <cell r="F1487">
            <v>18.231940000000002</v>
          </cell>
          <cell r="G1487">
            <v>0.43353999999999998</v>
          </cell>
        </row>
        <row r="1488">
          <cell r="A1488" t="str">
            <v>5210</v>
          </cell>
          <cell r="B1488" t="str">
            <v>Ткани хлопчатобумажные, содержащие менее 85 мас.% хлопковых волокон, смешанные в основном или исключительно с химическими волокнами, с поверхностной плотностью не более 200 г/м2</v>
          </cell>
          <cell r="C1488" t="str">
            <v>Метр квадратный</v>
          </cell>
          <cell r="D1488">
            <v>0.36399999999999999</v>
          </cell>
          <cell r="E1488">
            <v>2026.7</v>
          </cell>
          <cell r="F1488">
            <v>3.4251200000000002</v>
          </cell>
          <cell r="G1488">
            <v>55.371380000000002</v>
          </cell>
        </row>
        <row r="1489">
          <cell r="B1489" t="str">
            <v>БЕЛАРУСЬ</v>
          </cell>
          <cell r="G1489">
            <v>0.54925999999999997</v>
          </cell>
        </row>
        <row r="1490">
          <cell r="B1490" t="str">
            <v>КЫРГЫЗСТАH</v>
          </cell>
          <cell r="D1490">
            <v>0.36399999999999999</v>
          </cell>
          <cell r="E1490">
            <v>2026.7</v>
          </cell>
          <cell r="F1490">
            <v>3.4251200000000002</v>
          </cell>
        </row>
        <row r="1491">
          <cell r="B1491" t="str">
            <v>РОССИЯ</v>
          </cell>
          <cell r="G1491">
            <v>54.822119999999998</v>
          </cell>
        </row>
        <row r="1492">
          <cell r="A1492" t="str">
            <v>5211</v>
          </cell>
          <cell r="B1492" t="str">
            <v>Ткани хлопчатобумажные, содержащие менее 85 мас.% хлопковых волокон, смешанные в основном или исключительно с химическими волокнами, с поверхностной плотностью более 200 г/м2</v>
          </cell>
          <cell r="C1492" t="str">
            <v>Метр квадратный</v>
          </cell>
          <cell r="D1492">
            <v>2.0414400000000001</v>
          </cell>
          <cell r="E1492">
            <v>5855.5</v>
          </cell>
          <cell r="F1492">
            <v>21.87885</v>
          </cell>
          <cell r="G1492">
            <v>111.19485</v>
          </cell>
        </row>
        <row r="1493">
          <cell r="B1493" t="str">
            <v>БЕЛАРУСЬ</v>
          </cell>
          <cell r="G1493">
            <v>98.03792</v>
          </cell>
        </row>
        <row r="1494">
          <cell r="B1494" t="str">
            <v>КЫРГЫЗСТАH</v>
          </cell>
          <cell r="D1494">
            <v>2.0414400000000001</v>
          </cell>
          <cell r="E1494">
            <v>5855.5</v>
          </cell>
          <cell r="F1494">
            <v>21.87885</v>
          </cell>
        </row>
        <row r="1495">
          <cell r="B1495" t="str">
            <v>РОССИЯ</v>
          </cell>
          <cell r="G1495">
            <v>13.156929999999999</v>
          </cell>
        </row>
        <row r="1496">
          <cell r="A1496" t="str">
            <v>5301</v>
          </cell>
          <cell r="B1496" t="str">
            <v>Лен-сырец или лен обработанный, но не подвергнутый прядению; очесы и отходы льна (включая прядильные отходы и расщипанное сырье)</v>
          </cell>
          <cell r="G1496">
            <v>5.77E-3</v>
          </cell>
        </row>
        <row r="1497">
          <cell r="B1497" t="str">
            <v>РОССИЯ</v>
          </cell>
          <cell r="G1497">
            <v>5.77E-3</v>
          </cell>
        </row>
        <row r="1498">
          <cell r="A1498" t="str">
            <v>5306</v>
          </cell>
          <cell r="B1498" t="str">
            <v>Пряжа льняная</v>
          </cell>
          <cell r="G1498">
            <v>2.3900000000000001E-2</v>
          </cell>
        </row>
        <row r="1499">
          <cell r="B1499" t="str">
            <v>РОССИЯ</v>
          </cell>
          <cell r="G1499">
            <v>2.3900000000000001E-2</v>
          </cell>
        </row>
        <row r="1500">
          <cell r="A1500" t="str">
            <v>5307</v>
          </cell>
          <cell r="B1500" t="str">
            <v>Пряжа из джутовых волокон или других текстильных лубяных волокон товарной позиции 5303</v>
          </cell>
          <cell r="G1500">
            <v>2.15E-3</v>
          </cell>
        </row>
        <row r="1501">
          <cell r="B1501" t="str">
            <v>РОССИЯ</v>
          </cell>
          <cell r="G1501">
            <v>2.15E-3</v>
          </cell>
        </row>
        <row r="1502">
          <cell r="A1502" t="str">
            <v>5308</v>
          </cell>
          <cell r="B1502" t="str">
            <v>Пряжа из других растительных текстильных волокон; пряжа бумажная</v>
          </cell>
          <cell r="D1502">
            <v>1E-3</v>
          </cell>
          <cell r="F1502">
            <v>9.8099999999999993E-3</v>
          </cell>
        </row>
        <row r="1503">
          <cell r="B1503" t="str">
            <v>РОССИЯ</v>
          </cell>
          <cell r="D1503">
            <v>1E-3</v>
          </cell>
          <cell r="F1503">
            <v>9.8099999999999993E-3</v>
          </cell>
        </row>
        <row r="1504">
          <cell r="A1504" t="str">
            <v>5309</v>
          </cell>
          <cell r="B1504" t="str">
            <v>Ткани льняные</v>
          </cell>
          <cell r="C1504" t="str">
            <v>Метр квадратный</v>
          </cell>
          <cell r="G1504">
            <v>4.6199700000000004</v>
          </cell>
        </row>
        <row r="1505">
          <cell r="B1505" t="str">
            <v>БЕЛАРУСЬ</v>
          </cell>
          <cell r="G1505">
            <v>0.45196999999999998</v>
          </cell>
        </row>
        <row r="1506">
          <cell r="B1506" t="str">
            <v>РОССИЯ</v>
          </cell>
          <cell r="G1506">
            <v>4.1680000000000001</v>
          </cell>
        </row>
        <row r="1507">
          <cell r="A1507" t="str">
            <v>5310</v>
          </cell>
          <cell r="B1507" t="str">
            <v>Ткани из джутовых волокон или других текстильных лубяных волокон товарной позиции 5303</v>
          </cell>
          <cell r="C1507" t="str">
            <v>Метр квадратный</v>
          </cell>
          <cell r="G1507">
            <v>0.39600000000000002</v>
          </cell>
        </row>
        <row r="1508">
          <cell r="B1508" t="str">
            <v>РОССИЯ</v>
          </cell>
          <cell r="G1508">
            <v>0.39600000000000002</v>
          </cell>
        </row>
        <row r="1509">
          <cell r="A1509" t="str">
            <v>5401</v>
          </cell>
          <cell r="B1509" t="str">
            <v>Нитки швейные из химических нитей, расфасованные или не расфасованные для розничной продажи</v>
          </cell>
          <cell r="D1509">
            <v>5.6000000000000001E-2</v>
          </cell>
          <cell r="F1509">
            <v>2.2766099999999998</v>
          </cell>
          <cell r="G1509">
            <v>1.27732</v>
          </cell>
        </row>
        <row r="1510">
          <cell r="B1510" t="str">
            <v>КЫРГЫЗСТАH</v>
          </cell>
          <cell r="D1510">
            <v>5.3999999999999999E-2</v>
          </cell>
          <cell r="F1510">
            <v>2.2636099999999999</v>
          </cell>
        </row>
        <row r="1511">
          <cell r="B1511" t="str">
            <v>РОССИЯ</v>
          </cell>
          <cell r="D1511">
            <v>2E-3</v>
          </cell>
          <cell r="F1511">
            <v>1.2999999999999999E-2</v>
          </cell>
          <cell r="G1511">
            <v>1.27732</v>
          </cell>
        </row>
        <row r="1512">
          <cell r="A1512" t="str">
            <v>5402</v>
          </cell>
          <cell r="B1512" t="str">
            <v>Нити комплексные синтетические (кроме швейных ниток), не расфасованные для розничной продажи, включая синтетические мононити линейной плотности менее 67 дтекс</v>
          </cell>
          <cell r="D1512">
            <v>0.88285999999999998</v>
          </cell>
          <cell r="F1512">
            <v>14.07188</v>
          </cell>
          <cell r="G1512">
            <v>18.729130000000001</v>
          </cell>
        </row>
        <row r="1513">
          <cell r="B1513" t="str">
            <v>БЕЛАРУСЬ</v>
          </cell>
          <cell r="G1513">
            <v>1.098E-2</v>
          </cell>
        </row>
        <row r="1514">
          <cell r="B1514" t="str">
            <v>КЫРГЫЗСТАH</v>
          </cell>
          <cell r="D1514">
            <v>0.05</v>
          </cell>
          <cell r="F1514">
            <v>0.2944</v>
          </cell>
        </row>
        <row r="1515">
          <cell r="B1515" t="str">
            <v>РОССИЯ</v>
          </cell>
          <cell r="D1515">
            <v>0.83286000000000004</v>
          </cell>
          <cell r="F1515">
            <v>13.777480000000001</v>
          </cell>
          <cell r="G1515">
            <v>18.718150000000001</v>
          </cell>
        </row>
        <row r="1516">
          <cell r="A1516" t="str">
            <v>5404</v>
          </cell>
          <cell r="B1516" t="str">
            <v>Мононити синтетические линейной плотности 67 дтекс или более и с размером поперечного сечения не более 1 мм; плоские и аналогичные нити (например, искусственная соломка) из синтетических текстильных материалов с шириной не более 5 мм</v>
          </cell>
          <cell r="D1516">
            <v>1.8E-3</v>
          </cell>
          <cell r="F1516">
            <v>9.9802199999999992</v>
          </cell>
          <cell r="G1516">
            <v>1.51851</v>
          </cell>
        </row>
        <row r="1517">
          <cell r="B1517" t="str">
            <v>РОССИЯ</v>
          </cell>
          <cell r="D1517">
            <v>1.8E-3</v>
          </cell>
          <cell r="F1517">
            <v>9.9802199999999992</v>
          </cell>
          <cell r="G1517">
            <v>1.51851</v>
          </cell>
        </row>
        <row r="1518">
          <cell r="A1518" t="str">
            <v>5406</v>
          </cell>
          <cell r="B1518" t="str">
            <v>Нити комплексные химические(кроме швейных ниток),расфасованные для розничной продажи</v>
          </cell>
          <cell r="G1518">
            <v>3.943E-2</v>
          </cell>
        </row>
        <row r="1519">
          <cell r="B1519" t="str">
            <v>РОССИЯ</v>
          </cell>
          <cell r="G1519">
            <v>3.943E-2</v>
          </cell>
        </row>
        <row r="1520">
          <cell r="A1520" t="str">
            <v>5407</v>
          </cell>
          <cell r="B1520" t="str">
            <v>Ткани из синтетических комплексных нитей, включая ткани, изготавливаемые из материалов товарной позиции 5404</v>
          </cell>
          <cell r="C1520" t="str">
            <v>Метр квадратный</v>
          </cell>
          <cell r="D1520">
            <v>14.44674</v>
          </cell>
          <cell r="E1520">
            <v>84879</v>
          </cell>
          <cell r="F1520">
            <v>3015.4316899999999</v>
          </cell>
          <cell r="G1520">
            <v>109.12369</v>
          </cell>
        </row>
        <row r="1521">
          <cell r="B1521" t="str">
            <v>БЕЛАРУСЬ</v>
          </cell>
          <cell r="G1521">
            <v>0.20427999999999999</v>
          </cell>
        </row>
        <row r="1522">
          <cell r="B1522" t="str">
            <v>КЫРГЫЗСТАH</v>
          </cell>
          <cell r="D1522">
            <v>0.89400000000000002</v>
          </cell>
          <cell r="E1522">
            <v>9200</v>
          </cell>
          <cell r="F1522">
            <v>5.0532599999999999</v>
          </cell>
          <cell r="G1522">
            <v>0.15262000000000001</v>
          </cell>
        </row>
        <row r="1523">
          <cell r="B1523" t="str">
            <v>РОССИЯ</v>
          </cell>
          <cell r="D1523">
            <v>13.55274</v>
          </cell>
          <cell r="E1523">
            <v>75679</v>
          </cell>
          <cell r="F1523">
            <v>3010.3784300000002</v>
          </cell>
          <cell r="G1523">
            <v>108.76679</v>
          </cell>
        </row>
        <row r="1524">
          <cell r="A1524" t="str">
            <v>5408</v>
          </cell>
          <cell r="B1524" t="str">
            <v>Ткани из искусственных комплексных нитей, включая ткани, изготавливаемые из материалов товарной позиции 5405</v>
          </cell>
          <cell r="C1524" t="str">
            <v>Метр квадратный</v>
          </cell>
          <cell r="G1524">
            <v>0.47506999999999999</v>
          </cell>
        </row>
        <row r="1525">
          <cell r="B1525" t="str">
            <v>РОССИЯ</v>
          </cell>
          <cell r="G1525">
            <v>0.47506999999999999</v>
          </cell>
        </row>
        <row r="1526">
          <cell r="A1526" t="str">
            <v>5503</v>
          </cell>
          <cell r="B1526" t="str">
            <v>Волокна синтетические, не подвергнутые кардо-, гребнечесанию или другой подготовке для прядения</v>
          </cell>
          <cell r="G1526">
            <v>15.442</v>
          </cell>
        </row>
        <row r="1527">
          <cell r="B1527" t="str">
            <v>РОССИЯ</v>
          </cell>
          <cell r="G1527">
            <v>15.442</v>
          </cell>
        </row>
        <row r="1528">
          <cell r="A1528" t="str">
            <v>5506</v>
          </cell>
          <cell r="B1528" t="str">
            <v>Волокна синтетические, подвергнутые кардо-, гребнечесанию или другой подготовке для прядения</v>
          </cell>
          <cell r="G1528">
            <v>1.85</v>
          </cell>
        </row>
        <row r="1529">
          <cell r="B1529" t="str">
            <v>РОССИЯ</v>
          </cell>
          <cell r="G1529">
            <v>1.85</v>
          </cell>
        </row>
        <row r="1530">
          <cell r="A1530" t="str">
            <v>5508</v>
          </cell>
          <cell r="B1530" t="str">
            <v>Нитки швейные из химических волокон, расфасованные или не расфасованные для розничной продажи</v>
          </cell>
          <cell r="G1530">
            <v>1.3853200000000001</v>
          </cell>
        </row>
        <row r="1531">
          <cell r="B1531" t="str">
            <v>РОССИЯ</v>
          </cell>
          <cell r="G1531">
            <v>1.3853200000000001</v>
          </cell>
        </row>
        <row r="1532">
          <cell r="A1532" t="str">
            <v>5509</v>
          </cell>
          <cell r="B1532" t="str">
            <v>Пряжа из синтетических волокон (кроме швейных ниток), не расфасованная для розничной продажи</v>
          </cell>
          <cell r="G1532">
            <v>3.1964000000000001</v>
          </cell>
        </row>
        <row r="1533">
          <cell r="B1533" t="str">
            <v>БЕЛАРУСЬ</v>
          </cell>
          <cell r="G1533">
            <v>3.1964000000000001</v>
          </cell>
        </row>
        <row r="1534">
          <cell r="A1534" t="str">
            <v>5512</v>
          </cell>
          <cell r="B1534" t="str">
            <v>Ткани из синтетических волокон, содержащие 85 мас.% или более этих волокон</v>
          </cell>
          <cell r="C1534" t="str">
            <v>Метр квадратный</v>
          </cell>
          <cell r="D1534">
            <v>0.47499999999999998</v>
          </cell>
          <cell r="E1534">
            <v>618.6</v>
          </cell>
          <cell r="F1534">
            <v>6.8671699999999998</v>
          </cell>
          <cell r="G1534">
            <v>10.66014</v>
          </cell>
        </row>
        <row r="1535">
          <cell r="B1535" t="str">
            <v>БЕЛАРУСЬ</v>
          </cell>
          <cell r="G1535">
            <v>8.8999999999999999E-3</v>
          </cell>
        </row>
        <row r="1536">
          <cell r="B1536" t="str">
            <v>КЫРГЫЗСТАH</v>
          </cell>
          <cell r="G1536">
            <v>8.0000000000000002E-3</v>
          </cell>
        </row>
        <row r="1537">
          <cell r="B1537" t="str">
            <v>РОССИЯ</v>
          </cell>
          <cell r="D1537">
            <v>0.47499999999999998</v>
          </cell>
          <cell r="E1537">
            <v>618.6</v>
          </cell>
          <cell r="F1537">
            <v>6.8671699999999998</v>
          </cell>
          <cell r="G1537">
            <v>10.64324</v>
          </cell>
        </row>
        <row r="1538">
          <cell r="A1538" t="str">
            <v>5513</v>
          </cell>
          <cell r="B1538" t="str">
            <v>Ткани из синтетических волокон, содержащие менее 85 мас.% этих волокон, смешанные в основном или исключительно с хлопковыми волокнами, имеющие поверхностную плотность не более 170 г/м2</v>
          </cell>
          <cell r="C1538" t="str">
            <v>Метр квадратный</v>
          </cell>
          <cell r="G1538">
            <v>0.37670999999999999</v>
          </cell>
        </row>
        <row r="1539">
          <cell r="B1539" t="str">
            <v>РОССИЯ</v>
          </cell>
          <cell r="G1539">
            <v>0.37670999999999999</v>
          </cell>
        </row>
        <row r="1540">
          <cell r="A1540" t="str">
            <v>5514</v>
          </cell>
          <cell r="B1540" t="str">
            <v>Ткани из синтетических волокон, содержащие менее 85 мас.% этих волокон, смешанные в основном или исключительно с хлопковыми волокнами, имеющие поверхностную плотность более 170 г/м2</v>
          </cell>
          <cell r="C1540" t="str">
            <v>Метр квадратный</v>
          </cell>
          <cell r="D1540">
            <v>5.194</v>
          </cell>
          <cell r="E1540">
            <v>15440.2</v>
          </cell>
          <cell r="F1540">
            <v>35.406889999999997</v>
          </cell>
          <cell r="G1540">
            <v>36.406799999999997</v>
          </cell>
        </row>
        <row r="1541">
          <cell r="B1541" t="str">
            <v>КЫРГЫЗСТАH</v>
          </cell>
          <cell r="D1541">
            <v>5.194</v>
          </cell>
          <cell r="E1541">
            <v>15440.2</v>
          </cell>
          <cell r="F1541">
            <v>35.406889999999997</v>
          </cell>
        </row>
        <row r="1542">
          <cell r="B1542" t="str">
            <v>РОССИЯ</v>
          </cell>
          <cell r="G1542">
            <v>36.406799999999997</v>
          </cell>
        </row>
        <row r="1543">
          <cell r="A1543" t="str">
            <v>5515</v>
          </cell>
          <cell r="B1543" t="str">
            <v>Ткани из синтетических волокон прочие</v>
          </cell>
          <cell r="C1543" t="str">
            <v>Метр квадратный</v>
          </cell>
          <cell r="G1543">
            <v>24.778939999999999</v>
          </cell>
        </row>
        <row r="1544">
          <cell r="B1544" t="str">
            <v>БЕЛАРУСЬ</v>
          </cell>
          <cell r="G1544">
            <v>0.74604999999999999</v>
          </cell>
        </row>
        <row r="1545">
          <cell r="B1545" t="str">
            <v>РОССИЯ</v>
          </cell>
          <cell r="G1545">
            <v>24.032889999999998</v>
          </cell>
        </row>
        <row r="1546">
          <cell r="A1546" t="str">
            <v>5516</v>
          </cell>
          <cell r="B1546" t="str">
            <v>Ткани из искусственных волокон</v>
          </cell>
          <cell r="C1546" t="str">
            <v>Метр квадратный</v>
          </cell>
          <cell r="G1546">
            <v>0.11593000000000001</v>
          </cell>
        </row>
        <row r="1547">
          <cell r="B1547" t="str">
            <v>БЕЛАРУСЬ</v>
          </cell>
          <cell r="G1547">
            <v>0.11593000000000001</v>
          </cell>
        </row>
        <row r="1548">
          <cell r="A1548" t="str">
            <v>5601</v>
          </cell>
          <cell r="B1548" t="str">
            <v>Вата из текстильных материалов и изделия из нее; текстильные волокна, не превышающие по длине 5 мм (пух), текстильная пыль и узелки</v>
          </cell>
          <cell r="D1548">
            <v>0.59338000000000002</v>
          </cell>
          <cell r="F1548">
            <v>4.8514999999999997</v>
          </cell>
          <cell r="G1548">
            <v>760.58007999999995</v>
          </cell>
        </row>
        <row r="1549">
          <cell r="B1549" t="str">
            <v>КЫРГЫЗСТАH</v>
          </cell>
          <cell r="D1549">
            <v>0.59297999999999995</v>
          </cell>
          <cell r="F1549">
            <v>4.81691</v>
          </cell>
          <cell r="G1549">
            <v>0.86814000000000002</v>
          </cell>
        </row>
        <row r="1550">
          <cell r="B1550" t="str">
            <v>РОССИЯ</v>
          </cell>
          <cell r="D1550">
            <v>4.0000000000000002E-4</v>
          </cell>
          <cell r="F1550">
            <v>3.4590000000000003E-2</v>
          </cell>
          <cell r="G1550">
            <v>759.71194000000003</v>
          </cell>
        </row>
        <row r="1551">
          <cell r="A1551" t="str">
            <v>5602</v>
          </cell>
          <cell r="B1551" t="str">
            <v>Войлок или фетр, пропитанные или непропитанные, с покрытием или без покрытия, дублированные или недублированные</v>
          </cell>
          <cell r="D1551">
            <v>4.8559999999999999E-2</v>
          </cell>
          <cell r="F1551">
            <v>5.0102500000000001</v>
          </cell>
          <cell r="G1551">
            <v>2.1671999999999998</v>
          </cell>
        </row>
        <row r="1552">
          <cell r="B1552" t="str">
            <v>КЫРГЫЗСТАH</v>
          </cell>
          <cell r="D1552">
            <v>4.8399999999999999E-2</v>
          </cell>
          <cell r="F1552">
            <v>4.4947699999999999</v>
          </cell>
        </row>
        <row r="1553">
          <cell r="B1553" t="str">
            <v>РОССИЯ</v>
          </cell>
          <cell r="D1553">
            <v>1.6000000000000001E-4</v>
          </cell>
          <cell r="F1553">
            <v>0.51548000000000005</v>
          </cell>
          <cell r="G1553">
            <v>2.1671999999999998</v>
          </cell>
        </row>
        <row r="1554">
          <cell r="A1554" t="str">
            <v>5603</v>
          </cell>
          <cell r="B1554" t="str">
            <v>Нетканые материалы, пропитанные или непропитанные, с покрытием или без покрытия, дублированные или недублированные</v>
          </cell>
          <cell r="D1554">
            <v>110.49506</v>
          </cell>
          <cell r="F1554">
            <v>231.00636</v>
          </cell>
          <cell r="G1554">
            <v>1138.3768</v>
          </cell>
        </row>
        <row r="1555">
          <cell r="B1555" t="str">
            <v>БЕЛАРУСЬ</v>
          </cell>
          <cell r="G1555">
            <v>5.8414099999999998</v>
          </cell>
        </row>
        <row r="1556">
          <cell r="B1556" t="str">
            <v>КЫРГЫЗСТАH</v>
          </cell>
          <cell r="D1556">
            <v>77.121769999999998</v>
          </cell>
          <cell r="F1556">
            <v>170.62834000000001</v>
          </cell>
          <cell r="G1556">
            <v>0.20748</v>
          </cell>
        </row>
        <row r="1557">
          <cell r="B1557" t="str">
            <v>РОССИЯ</v>
          </cell>
          <cell r="D1557">
            <v>33.373289999999997</v>
          </cell>
          <cell r="F1557">
            <v>60.378019999999999</v>
          </cell>
          <cell r="G1557">
            <v>1132.32791</v>
          </cell>
        </row>
        <row r="1558">
          <cell r="A1558" t="str">
            <v>5604</v>
          </cell>
          <cell r="B1558" t="str">
            <v>Резиновые нить и шнур, с текстильным покрытием; текстильные нити, плоские и аналогичные нити товарной позиции 5404 или 5405, пропитанные, с покрытием или имеющие оболочку из резины или пластмассы</v>
          </cell>
          <cell r="D1558">
            <v>3.6000000000000002E-4</v>
          </cell>
          <cell r="F1558">
            <v>1.4919999999999999E-2</v>
          </cell>
          <cell r="G1558">
            <v>13.23964</v>
          </cell>
        </row>
        <row r="1559">
          <cell r="B1559" t="str">
            <v>БЕЛАРУСЬ</v>
          </cell>
          <cell r="G1559">
            <v>6.3159999999999994E-2</v>
          </cell>
        </row>
        <row r="1560">
          <cell r="B1560" t="str">
            <v>РОССИЯ</v>
          </cell>
          <cell r="D1560">
            <v>3.6000000000000002E-4</v>
          </cell>
          <cell r="F1560">
            <v>1.4919999999999999E-2</v>
          </cell>
          <cell r="G1560">
            <v>13.17648</v>
          </cell>
        </row>
        <row r="1561">
          <cell r="A1561" t="str">
            <v>5607</v>
          </cell>
          <cell r="B1561" t="str">
            <v>Бечевки, веревки, канаты и тросы, плетеные или неплетеные, или в оплетке или без оплетки, и пропитанные или непропитанные, с покрытием или без покрытия, в оболочке или без оболочки из резины или пластмассы</v>
          </cell>
          <cell r="D1561">
            <v>0.31798999999999999</v>
          </cell>
          <cell r="F1561">
            <v>22.162739999999999</v>
          </cell>
          <cell r="G1561">
            <v>81.488659999999996</v>
          </cell>
        </row>
        <row r="1562">
          <cell r="B1562" t="str">
            <v>БЕЛАРУСЬ</v>
          </cell>
          <cell r="G1562">
            <v>0.80484</v>
          </cell>
        </row>
        <row r="1563">
          <cell r="B1563" t="str">
            <v>КЫРГЫЗСТАH</v>
          </cell>
          <cell r="D1563">
            <v>4.8189999999999997E-2</v>
          </cell>
          <cell r="F1563">
            <v>0.64332</v>
          </cell>
          <cell r="G1563">
            <v>1.4610000000000001</v>
          </cell>
        </row>
        <row r="1564">
          <cell r="B1564" t="str">
            <v>РОССИЯ</v>
          </cell>
          <cell r="D1564">
            <v>0.26979999999999998</v>
          </cell>
          <cell r="F1564">
            <v>21.51942</v>
          </cell>
          <cell r="G1564">
            <v>79.222819999999999</v>
          </cell>
        </row>
        <row r="1565">
          <cell r="A1565" t="str">
            <v>5608</v>
          </cell>
          <cell r="B1565" t="str">
            <v>Сетки и сети, плетеные из бечевок, веревок или канатов; готовые рыболовные сети и другие готовые сети, из текстильных материалов</v>
          </cell>
          <cell r="D1565">
            <v>2.172E-2</v>
          </cell>
          <cell r="F1565">
            <v>4.4706599999999996</v>
          </cell>
          <cell r="G1565">
            <v>4.1256399999999998</v>
          </cell>
        </row>
        <row r="1566">
          <cell r="B1566" t="str">
            <v>БЕЛАРУСЬ</v>
          </cell>
          <cell r="G1566">
            <v>9.3500000000000007E-3</v>
          </cell>
        </row>
        <row r="1567">
          <cell r="B1567" t="str">
            <v>КЫРГЫЗСТАH</v>
          </cell>
          <cell r="D1567">
            <v>2.0729999999999998E-2</v>
          </cell>
          <cell r="F1567">
            <v>4.4653999999999998</v>
          </cell>
          <cell r="G1567">
            <v>0.57482</v>
          </cell>
        </row>
        <row r="1568">
          <cell r="B1568" t="str">
            <v>РОССИЯ</v>
          </cell>
          <cell r="D1568">
            <v>9.8999999999999999E-4</v>
          </cell>
          <cell r="F1568">
            <v>5.2599999999999999E-3</v>
          </cell>
          <cell r="G1568">
            <v>3.5414699999999999</v>
          </cell>
        </row>
        <row r="1569">
          <cell r="A1569" t="str">
            <v>5609</v>
          </cell>
          <cell r="B1569" t="str">
            <v>Изделия из нитей, лент и аналогичных нитей, указанных в тов. Поз. 5404, 5405, бечевка, шнуры, веревки или канаты, в другом месте не поименованные</v>
          </cell>
          <cell r="D1569">
            <v>0.28699999999999998</v>
          </cell>
          <cell r="F1569">
            <v>5.5670000000000002</v>
          </cell>
          <cell r="G1569">
            <v>6.0199400000000001</v>
          </cell>
        </row>
        <row r="1570">
          <cell r="B1570" t="str">
            <v>БЕЛАРУСЬ</v>
          </cell>
          <cell r="G1570">
            <v>5.7307699999999997</v>
          </cell>
        </row>
        <row r="1571">
          <cell r="B1571" t="str">
            <v>КЫРГЫЗСТАH</v>
          </cell>
          <cell r="D1571">
            <v>0.28699999999999998</v>
          </cell>
          <cell r="F1571">
            <v>5.5670000000000002</v>
          </cell>
        </row>
        <row r="1572">
          <cell r="B1572" t="str">
            <v>РОССИЯ</v>
          </cell>
          <cell r="G1572">
            <v>0.28916999999999998</v>
          </cell>
        </row>
        <row r="1573">
          <cell r="A1573" t="str">
            <v>5702</v>
          </cell>
          <cell r="B1573" t="str">
            <v>Тканые ковры и прочие текстильные напольные покрытия, нетафтинговые или нефлокированные, готовые или неготовые, включая 'килим', 'сумах', 'кермани' и аналогичные ковры ручной работы</v>
          </cell>
          <cell r="C1573" t="str">
            <v>Метр квадратный</v>
          </cell>
          <cell r="G1573">
            <v>133.79750999999999</v>
          </cell>
        </row>
        <row r="1574">
          <cell r="B1574" t="str">
            <v>КЫРГЫЗСТАH</v>
          </cell>
          <cell r="G1574">
            <v>127.95</v>
          </cell>
        </row>
        <row r="1575">
          <cell r="B1575" t="str">
            <v>РОССИЯ</v>
          </cell>
          <cell r="G1575">
            <v>5.8475099999999998</v>
          </cell>
        </row>
        <row r="1576">
          <cell r="A1576" t="str">
            <v>5703</v>
          </cell>
          <cell r="B1576" t="str">
            <v>Ковры и прочие текстильные напольные покрытия тафтинговые, готовые или неготовые</v>
          </cell>
          <cell r="C1576" t="str">
            <v>Метр квадратный</v>
          </cell>
          <cell r="D1576">
            <v>0.11592</v>
          </cell>
          <cell r="E1576">
            <v>276</v>
          </cell>
          <cell r="F1576">
            <v>5.9167699999999996</v>
          </cell>
          <cell r="G1576">
            <v>27.171330000000001</v>
          </cell>
        </row>
        <row r="1577">
          <cell r="B1577" t="str">
            <v>КЫРГЫЗСТАH</v>
          </cell>
          <cell r="D1577">
            <v>0.11592</v>
          </cell>
          <cell r="E1577">
            <v>276</v>
          </cell>
          <cell r="F1577">
            <v>5.9167699999999996</v>
          </cell>
          <cell r="G1577">
            <v>7.6799999999999993E-2</v>
          </cell>
        </row>
        <row r="1578">
          <cell r="B1578" t="str">
            <v>РОССИЯ</v>
          </cell>
          <cell r="G1578">
            <v>27.094529999999999</v>
          </cell>
        </row>
        <row r="1579">
          <cell r="A1579" t="str">
            <v>5704</v>
          </cell>
          <cell r="B1579" t="str">
            <v>Ковры и прочие текстильные напольные покрытия из войлока, нетафтинговые или нефлокированные, готовые или неготовые</v>
          </cell>
          <cell r="C1579" t="str">
            <v>Метр квадратный</v>
          </cell>
          <cell r="G1579">
            <v>1.78312</v>
          </cell>
        </row>
        <row r="1580">
          <cell r="B1580" t="str">
            <v>КЫРГЫЗСТАH</v>
          </cell>
          <cell r="G1580">
            <v>9.5999999999999992E-3</v>
          </cell>
        </row>
        <row r="1581">
          <cell r="B1581" t="str">
            <v>РОССИЯ</v>
          </cell>
          <cell r="G1581">
            <v>1.77352</v>
          </cell>
        </row>
        <row r="1582">
          <cell r="A1582" t="str">
            <v>5705</v>
          </cell>
          <cell r="B1582" t="str">
            <v>Ковры и текстильные напольные покрытия прочие, отделанные или неотделанные</v>
          </cell>
          <cell r="C1582" t="str">
            <v>Метр квадратный</v>
          </cell>
          <cell r="D1582">
            <v>0.15939</v>
          </cell>
          <cell r="E1582">
            <v>99</v>
          </cell>
          <cell r="F1582">
            <v>11.04241</v>
          </cell>
          <cell r="G1582">
            <v>9.6967199999999991</v>
          </cell>
        </row>
        <row r="1583">
          <cell r="B1583" t="str">
            <v>БЕЛАРУСЬ</v>
          </cell>
          <cell r="G1583">
            <v>5.28E-3</v>
          </cell>
        </row>
        <row r="1584">
          <cell r="B1584" t="str">
            <v>КЫРГЫЗСТАH</v>
          </cell>
          <cell r="D1584">
            <v>0.15939</v>
          </cell>
          <cell r="E1584">
            <v>99</v>
          </cell>
          <cell r="F1584">
            <v>11.04241</v>
          </cell>
        </row>
        <row r="1585">
          <cell r="B1585" t="str">
            <v>РОССИЯ</v>
          </cell>
          <cell r="G1585">
            <v>9.6914400000000001</v>
          </cell>
        </row>
        <row r="1586">
          <cell r="A1586" t="str">
            <v>5801</v>
          </cell>
          <cell r="B1586" t="str">
            <v>Ткани ворсовые и ткани из синели, кроме тканей товарной позиции 5802 или 5806</v>
          </cell>
          <cell r="C1586" t="str">
            <v>Метр квадратный</v>
          </cell>
          <cell r="D1586">
            <v>0.41227999999999998</v>
          </cell>
          <cell r="E1586">
            <v>514.29999999999995</v>
          </cell>
          <cell r="F1586">
            <v>4.9592299999999998</v>
          </cell>
          <cell r="G1586">
            <v>92.431790000000007</v>
          </cell>
        </row>
        <row r="1587">
          <cell r="B1587" t="str">
            <v>КЫРГЫЗСТАH</v>
          </cell>
          <cell r="D1587">
            <v>0.17727999999999999</v>
          </cell>
          <cell r="E1587">
            <v>221.6</v>
          </cell>
          <cell r="F1587">
            <v>2.84632</v>
          </cell>
        </row>
        <row r="1588">
          <cell r="B1588" t="str">
            <v>РОССИЯ</v>
          </cell>
          <cell r="D1588">
            <v>0.23499999999999999</v>
          </cell>
          <cell r="E1588">
            <v>292.7</v>
          </cell>
          <cell r="F1588">
            <v>2.1129099999999998</v>
          </cell>
          <cell r="G1588">
            <v>92.431790000000007</v>
          </cell>
        </row>
        <row r="1589">
          <cell r="A1589" t="str">
            <v>5802</v>
          </cell>
          <cell r="B1589" t="str">
            <v>Ткани махровые полотенечные и аналогичные махровые ткани, кроме узких тканей товарной позиции 5806; тафтинговые текстильные материалы, кроме изделий товарной позиции 5703</v>
          </cell>
          <cell r="C1589" t="str">
            <v>Метр квадратный</v>
          </cell>
          <cell r="G1589">
            <v>0.25003999999999998</v>
          </cell>
        </row>
        <row r="1590">
          <cell r="B1590" t="str">
            <v>РОССИЯ</v>
          </cell>
          <cell r="G1590">
            <v>0.25003999999999998</v>
          </cell>
        </row>
        <row r="1591">
          <cell r="A1591" t="str">
            <v>5803</v>
          </cell>
          <cell r="B1591" t="str">
            <v>Ткани перевивочного переплетения, кроме узких тканей товарной позиции 58 06</v>
          </cell>
          <cell r="C1591" t="str">
            <v>Метр квадратный</v>
          </cell>
          <cell r="G1591">
            <v>3.6999999999999998E-2</v>
          </cell>
        </row>
        <row r="1592">
          <cell r="B1592" t="str">
            <v>РОССИЯ</v>
          </cell>
          <cell r="G1592">
            <v>3.6999999999999998E-2</v>
          </cell>
        </row>
        <row r="1593">
          <cell r="A1593" t="str">
            <v>5804</v>
          </cell>
          <cell r="B1593" t="str">
            <v>шілтер и прочие сетчатые полотна, за исключением тканых полотен, трикотажных полотен машинного или ручного вязания; кружева в куске, в лентах или в виде отдельных орнаментов, кроме полотен товарных позиций 6002 - 6006</v>
          </cell>
          <cell r="G1593">
            <v>0.42298999999999998</v>
          </cell>
        </row>
        <row r="1594">
          <cell r="B1594" t="str">
            <v>РОССИЯ</v>
          </cell>
          <cell r="G1594">
            <v>0.42298999999999998</v>
          </cell>
        </row>
        <row r="1595">
          <cell r="A1595" t="str">
            <v>5806</v>
          </cell>
          <cell r="B1595" t="str">
            <v>Узкие ткани, кроме изделий товарной позиции 5807; узкие ткани безуточные, скрепленные склеиванием (болдюк)</v>
          </cell>
          <cell r="D1595">
            <v>0.53120999999999996</v>
          </cell>
          <cell r="F1595">
            <v>9.8412900000000008</v>
          </cell>
          <cell r="G1595">
            <v>17.598009999999999</v>
          </cell>
        </row>
        <row r="1596">
          <cell r="B1596" t="str">
            <v>БЕЛАРУСЬ</v>
          </cell>
          <cell r="G1596">
            <v>1E-4</v>
          </cell>
        </row>
        <row r="1597">
          <cell r="B1597" t="str">
            <v>КЫРГЫЗСТАH</v>
          </cell>
          <cell r="D1597">
            <v>0.28521000000000002</v>
          </cell>
          <cell r="F1597">
            <v>5.12629</v>
          </cell>
          <cell r="G1597">
            <v>4.2675599999999996</v>
          </cell>
        </row>
        <row r="1598">
          <cell r="B1598" t="str">
            <v>РОССИЯ</v>
          </cell>
          <cell r="D1598">
            <v>0.246</v>
          </cell>
          <cell r="F1598">
            <v>4.7149999999999999</v>
          </cell>
          <cell r="G1598">
            <v>13.330349999999999</v>
          </cell>
        </row>
        <row r="1599">
          <cell r="A1599" t="str">
            <v>5807</v>
          </cell>
          <cell r="B1599" t="str">
            <v>Ярлыки, эмблемы и аналогичные изделия из текстильных материалов, в кусках, в лентах или выкроенные по форме или размеру, но не вышитые</v>
          </cell>
          <cell r="G1599">
            <v>0.52495999999999998</v>
          </cell>
        </row>
        <row r="1600">
          <cell r="B1600" t="str">
            <v>БЕЛАРУСЬ</v>
          </cell>
          <cell r="G1600">
            <v>7.1559999999999999E-2</v>
          </cell>
        </row>
        <row r="1601">
          <cell r="B1601" t="str">
            <v>РОССИЯ</v>
          </cell>
          <cell r="G1601">
            <v>0.45340000000000003</v>
          </cell>
        </row>
        <row r="1602">
          <cell r="A1602" t="str">
            <v>5808</v>
          </cell>
          <cell r="B1602" t="str">
            <v>Тесьма плетеная в куске; отделочные материалы без вышивки в куске, кроме трикотажных машинного или ручного вязания; кисточки, помпоны и аналогичные изделия</v>
          </cell>
          <cell r="G1602">
            <v>0.98114000000000001</v>
          </cell>
        </row>
        <row r="1603">
          <cell r="B1603" t="str">
            <v>РОССИЯ</v>
          </cell>
          <cell r="G1603">
            <v>0.98114000000000001</v>
          </cell>
        </row>
        <row r="1604">
          <cell r="A1604" t="str">
            <v>5810</v>
          </cell>
          <cell r="B1604" t="str">
            <v>Вышивки в куске, в лентах или в виде отдельных орнаментов</v>
          </cell>
          <cell r="G1604">
            <v>1.6100000000000001E-3</v>
          </cell>
        </row>
        <row r="1605">
          <cell r="B1605" t="str">
            <v>БЕЛАРУСЬ</v>
          </cell>
          <cell r="G1605">
            <v>1.2999999999999999E-3</v>
          </cell>
        </row>
        <row r="1606">
          <cell r="B1606" t="str">
            <v>РОССИЯ</v>
          </cell>
          <cell r="G1606">
            <v>3.1E-4</v>
          </cell>
        </row>
        <row r="1607">
          <cell r="A1607" t="str">
            <v>5811</v>
          </cell>
          <cell r="B1607" t="str">
            <v>Стеганые текстильные материалы в куске, состоящие из одного или нескольких слоев текстильных материалов, соединенных с мягким слоем прошиванием или другими способом, кроме вышивок из тов. Поз. 5810</v>
          </cell>
          <cell r="C1607" t="str">
            <v>Метр квадратный</v>
          </cell>
          <cell r="G1607">
            <v>1.30589</v>
          </cell>
        </row>
        <row r="1608">
          <cell r="B1608" t="str">
            <v>РОССИЯ</v>
          </cell>
          <cell r="G1608">
            <v>1.30589</v>
          </cell>
        </row>
        <row r="1609">
          <cell r="A1609" t="str">
            <v>5901</v>
          </cell>
          <cell r="B1609" t="str">
            <v>Текстильные материалы, просмоленные или накрахмаленные, используемые для изготовления книжных переплетов или аналогичных целей; калька; загрунтованный холст для живописи; бортовка и аналогичные жесткие текстильные материалы для каркасов шляп</v>
          </cell>
          <cell r="C1609" t="str">
            <v>Метр квадратный</v>
          </cell>
          <cell r="D1609">
            <v>1.1299999999999999E-3</v>
          </cell>
          <cell r="E1609">
            <v>3.8</v>
          </cell>
          <cell r="F1609">
            <v>5.0889999999999998E-2</v>
          </cell>
          <cell r="G1609">
            <v>0.88722000000000001</v>
          </cell>
        </row>
        <row r="1610">
          <cell r="B1610" t="str">
            <v>КЫРГЫЗСТАH</v>
          </cell>
          <cell r="D1610">
            <v>1.1299999999999999E-3</v>
          </cell>
          <cell r="E1610">
            <v>3.8</v>
          </cell>
          <cell r="F1610">
            <v>5.0889999999999998E-2</v>
          </cell>
        </row>
        <row r="1611">
          <cell r="B1611" t="str">
            <v>РОССИЯ</v>
          </cell>
          <cell r="G1611">
            <v>0.88722000000000001</v>
          </cell>
        </row>
        <row r="1612">
          <cell r="A1612" t="str">
            <v>5903</v>
          </cell>
          <cell r="B1612" t="str">
            <v>Текстильные материалы, пропитанные, с покрытием или дублированные пластмассами, кроме материалов товарной позиции 5902</v>
          </cell>
          <cell r="C1612" t="str">
            <v>Метр квадратный</v>
          </cell>
          <cell r="D1612">
            <v>1.2298</v>
          </cell>
          <cell r="E1612">
            <v>3982</v>
          </cell>
          <cell r="F1612">
            <v>6.7145700000000001</v>
          </cell>
          <cell r="G1612">
            <v>36.390639999999998</v>
          </cell>
        </row>
        <row r="1613">
          <cell r="B1613" t="str">
            <v>БЕЛАРУСЬ</v>
          </cell>
          <cell r="G1613">
            <v>0.67996999999999996</v>
          </cell>
        </row>
        <row r="1614">
          <cell r="B1614" t="str">
            <v>КЫРГЫЗСТАH</v>
          </cell>
          <cell r="D1614">
            <v>1.1605000000000001</v>
          </cell>
          <cell r="E1614">
            <v>3927</v>
          </cell>
          <cell r="F1614">
            <v>4.8334700000000002</v>
          </cell>
        </row>
        <row r="1615">
          <cell r="B1615" t="str">
            <v>РОССИЯ</v>
          </cell>
          <cell r="D1615">
            <v>6.93E-2</v>
          </cell>
          <cell r="E1615">
            <v>55</v>
          </cell>
          <cell r="F1615">
            <v>1.8811</v>
          </cell>
          <cell r="G1615">
            <v>35.71067</v>
          </cell>
        </row>
        <row r="1616">
          <cell r="A1616" t="str">
            <v>5904</v>
          </cell>
          <cell r="B1616" t="str">
            <v>Линолеум, выкроенный или не выкроенный по форме; напольные покрытия на текстильной основе, выкроенные или не выкроенные по форме</v>
          </cell>
          <cell r="C1616" t="str">
            <v>Метр квадратный</v>
          </cell>
          <cell r="G1616">
            <v>379.55738000000002</v>
          </cell>
        </row>
        <row r="1617">
          <cell r="B1617" t="str">
            <v>РОССИЯ</v>
          </cell>
          <cell r="G1617">
            <v>379.55738000000002</v>
          </cell>
        </row>
        <row r="1618">
          <cell r="A1618" t="str">
            <v>5905</v>
          </cell>
          <cell r="B1618" t="str">
            <v>Настенные покрытия из текстильных материалов</v>
          </cell>
          <cell r="C1618" t="str">
            <v>Метр квадратный</v>
          </cell>
          <cell r="G1618">
            <v>0.11126</v>
          </cell>
        </row>
        <row r="1619">
          <cell r="B1619" t="str">
            <v>РОССИЯ</v>
          </cell>
          <cell r="G1619">
            <v>0.11126</v>
          </cell>
        </row>
        <row r="1620">
          <cell r="A1620" t="str">
            <v>5906</v>
          </cell>
          <cell r="B1620" t="str">
            <v>Текстильные материалы прорезиненные, кроме материалов товарной позиции 5902</v>
          </cell>
          <cell r="D1620">
            <v>0.85760000000000003</v>
          </cell>
          <cell r="F1620">
            <v>25.179880000000001</v>
          </cell>
          <cell r="G1620">
            <v>0.71106999999999998</v>
          </cell>
        </row>
        <row r="1621">
          <cell r="B1621" t="str">
            <v>БЕЛАРУСЬ</v>
          </cell>
          <cell r="G1621">
            <v>5.0000000000000002E-5</v>
          </cell>
        </row>
        <row r="1622">
          <cell r="B1622" t="str">
            <v>КЫРГЫЗСТАH</v>
          </cell>
          <cell r="D1622">
            <v>0.85760000000000003</v>
          </cell>
          <cell r="F1622">
            <v>25.179880000000001</v>
          </cell>
        </row>
        <row r="1623">
          <cell r="B1623" t="str">
            <v>РОССИЯ</v>
          </cell>
          <cell r="G1623">
            <v>0.71101999999999999</v>
          </cell>
        </row>
        <row r="1624">
          <cell r="A1624" t="str">
            <v>5907</v>
          </cell>
          <cell r="B1624" t="str">
            <v>Текстильные материалы, с покрытием или пропитанные другим способом; расписанные холсты для театральных декораций, художественных студий или аналогичные</v>
          </cell>
          <cell r="C1624" t="str">
            <v>Метр квадратный</v>
          </cell>
          <cell r="G1624">
            <v>1.346E-2</v>
          </cell>
        </row>
        <row r="1625">
          <cell r="B1625" t="str">
            <v>РОССИЯ</v>
          </cell>
          <cell r="G1625">
            <v>1.346E-2</v>
          </cell>
        </row>
        <row r="1626">
          <cell r="A1626" t="str">
            <v>5908</v>
          </cell>
          <cell r="B1626" t="str">
            <v>Фитили текстильные, тканые, плетеные или трикотажные для ламп, керосинок, зажигалок и т.п.; колпачки для ламп накаливания и трубчатое трикотажное полотно для газовых горелок, с пропиткой или без нее</v>
          </cell>
          <cell r="G1626">
            <v>1E-4</v>
          </cell>
        </row>
        <row r="1627">
          <cell r="B1627" t="str">
            <v>РОССИЯ</v>
          </cell>
          <cell r="G1627">
            <v>1E-4</v>
          </cell>
        </row>
        <row r="1628">
          <cell r="A1628" t="str">
            <v>5909</v>
          </cell>
          <cell r="B1628" t="str">
            <v>Шланги текстильные и аналогичные текстильные трубки с подкладкой, обшивкой или с принадлежностями из других материалов или без них</v>
          </cell>
          <cell r="D1628">
            <v>1.5E-3</v>
          </cell>
          <cell r="F1628">
            <v>0.20132</v>
          </cell>
          <cell r="G1628">
            <v>19.274660000000001</v>
          </cell>
        </row>
        <row r="1629">
          <cell r="B1629" t="str">
            <v>БЕЛАРУСЬ</v>
          </cell>
          <cell r="G1629">
            <v>8.4039999999999999</v>
          </cell>
        </row>
        <row r="1630">
          <cell r="B1630" t="str">
            <v>КЫРГЫЗСТАH</v>
          </cell>
          <cell r="D1630">
            <v>1.5E-3</v>
          </cell>
          <cell r="F1630">
            <v>0.20132</v>
          </cell>
        </row>
        <row r="1631">
          <cell r="B1631" t="str">
            <v>РОССИЯ</v>
          </cell>
          <cell r="G1631">
            <v>10.870660000000001</v>
          </cell>
        </row>
        <row r="1632">
          <cell r="A1632" t="str">
            <v>5910</v>
          </cell>
          <cell r="B1632" t="str">
            <v>Приводные ремни, конвейерные ленты или бельтинг, из текстил. Мат-лов, пропитанных или нет, с покрытием или без него, дублированных или нет полимер. Мат-ми или армирован. Металлом или проч. Мат-лом</v>
          </cell>
          <cell r="D1632">
            <v>4.3E-3</v>
          </cell>
          <cell r="F1632">
            <v>1.4450400000000001</v>
          </cell>
          <cell r="G1632">
            <v>1.6029999999999999E-2</v>
          </cell>
        </row>
        <row r="1633">
          <cell r="B1633" t="str">
            <v>РОССИЯ</v>
          </cell>
          <cell r="D1633">
            <v>4.3E-3</v>
          </cell>
          <cell r="F1633">
            <v>1.4450400000000001</v>
          </cell>
          <cell r="G1633">
            <v>1.6029999999999999E-2</v>
          </cell>
        </row>
        <row r="1634">
          <cell r="A1634" t="str">
            <v>5911</v>
          </cell>
          <cell r="B1634" t="str">
            <v>Текстильные материалы и изделия для технических целей, упомянутые в примечании 7 к данной группе</v>
          </cell>
          <cell r="D1634">
            <v>2.0860500000000002</v>
          </cell>
          <cell r="F1634">
            <v>171.89049</v>
          </cell>
          <cell r="G1634">
            <v>10.21508</v>
          </cell>
        </row>
        <row r="1635">
          <cell r="B1635" t="str">
            <v>БЕЛАРУСЬ</v>
          </cell>
          <cell r="D1635">
            <v>8.7299999999999999E-3</v>
          </cell>
          <cell r="F1635">
            <v>2.7404999999999999</v>
          </cell>
          <cell r="G1635">
            <v>5.7029999999999997E-2</v>
          </cell>
        </row>
        <row r="1636">
          <cell r="B1636" t="str">
            <v>КЫРГЫЗСТАH</v>
          </cell>
          <cell r="D1636">
            <v>0.10288</v>
          </cell>
          <cell r="F1636">
            <v>4.3037700000000001</v>
          </cell>
          <cell r="G1636">
            <v>6.1960000000000001E-2</v>
          </cell>
        </row>
        <row r="1637">
          <cell r="B1637" t="str">
            <v>РОССИЯ</v>
          </cell>
          <cell r="D1637">
            <v>1.97444</v>
          </cell>
          <cell r="F1637">
            <v>164.84621999999999</v>
          </cell>
          <cell r="G1637">
            <v>10.09609</v>
          </cell>
        </row>
        <row r="1638">
          <cell r="A1638" t="str">
            <v>6001</v>
          </cell>
          <cell r="B1638" t="str">
            <v>Ворсовые полотна, трикотажные машинного или ручного вязания, включая длинноворсовые полотна и махровые полотна</v>
          </cell>
          <cell r="D1638">
            <v>1.06932</v>
          </cell>
          <cell r="F1638">
            <v>10.316660000000001</v>
          </cell>
          <cell r="G1638">
            <v>83.06447</v>
          </cell>
        </row>
        <row r="1639">
          <cell r="B1639" t="str">
            <v>КЫРГЫЗСТАH</v>
          </cell>
          <cell r="D1639">
            <v>0.12572</v>
          </cell>
          <cell r="F1639">
            <v>3.5646900000000001</v>
          </cell>
        </row>
        <row r="1640">
          <cell r="B1640" t="str">
            <v>РОССИЯ</v>
          </cell>
          <cell r="D1640">
            <v>0.94359999999999999</v>
          </cell>
          <cell r="F1640">
            <v>6.75197</v>
          </cell>
          <cell r="G1640">
            <v>83.06447</v>
          </cell>
        </row>
        <row r="1641">
          <cell r="A1641" t="str">
            <v>6002</v>
          </cell>
          <cell r="B1641" t="str">
            <v>Трикотажные полотна машинного или ручного вязания шириной не более 30 см, содержащие 5 мас.% или более эластомерных или резиновых нитей, кроме полотен товарной позиции 6001</v>
          </cell>
          <cell r="G1641">
            <v>0.62997000000000003</v>
          </cell>
        </row>
        <row r="1642">
          <cell r="B1642" t="str">
            <v>РОССИЯ</v>
          </cell>
          <cell r="G1642">
            <v>0.62997000000000003</v>
          </cell>
        </row>
        <row r="1643">
          <cell r="A1643" t="str">
            <v>6004</v>
          </cell>
          <cell r="B1643" t="str">
            <v>Трикотажные полотна машинного или ручного вязания шириной более 30 см, содержащие 5 мас.% или более эластомерных или резиновых нитей, кроме полотен товарной позиции 6001</v>
          </cell>
          <cell r="D1643">
            <v>0.76490000000000002</v>
          </cell>
          <cell r="F1643">
            <v>73.878439999999998</v>
          </cell>
          <cell r="G1643">
            <v>1.0422199999999999</v>
          </cell>
        </row>
        <row r="1644">
          <cell r="B1644" t="str">
            <v>КЫРГЫЗСТАH</v>
          </cell>
          <cell r="D1644">
            <v>0.192</v>
          </cell>
          <cell r="F1644">
            <v>0.4</v>
          </cell>
        </row>
        <row r="1645">
          <cell r="B1645" t="str">
            <v>РОССИЯ</v>
          </cell>
          <cell r="D1645">
            <v>0.57289999999999996</v>
          </cell>
          <cell r="F1645">
            <v>73.478440000000006</v>
          </cell>
          <cell r="G1645">
            <v>1.0422199999999999</v>
          </cell>
        </row>
        <row r="1646">
          <cell r="A1646" t="str">
            <v>6005</v>
          </cell>
          <cell r="B1646" t="str">
            <v>Полотна основовязаные (включая вязаные на трикотажных машинах для изготовления галунов), кроме трикотажных полотен товарных позиций 6001 - 6004</v>
          </cell>
          <cell r="D1646">
            <v>0.97399999999999998</v>
          </cell>
          <cell r="F1646">
            <v>5.2190000000000003</v>
          </cell>
          <cell r="G1646">
            <v>5.0189500000000002</v>
          </cell>
        </row>
        <row r="1647">
          <cell r="B1647" t="str">
            <v>КЫРГЫЗСТАH</v>
          </cell>
          <cell r="D1647">
            <v>0.97399999999999998</v>
          </cell>
          <cell r="F1647">
            <v>5.2190000000000003</v>
          </cell>
        </row>
        <row r="1648">
          <cell r="B1648" t="str">
            <v>РОССИЯ</v>
          </cell>
          <cell r="G1648">
            <v>5.0189500000000002</v>
          </cell>
        </row>
        <row r="1649">
          <cell r="A1649" t="str">
            <v>6006</v>
          </cell>
          <cell r="B1649" t="str">
            <v>Трикотажные полотна машинного или ручного вязания прочие</v>
          </cell>
          <cell r="D1649">
            <v>4.0610499999999998</v>
          </cell>
          <cell r="F1649">
            <v>15.305759999999999</v>
          </cell>
          <cell r="G1649">
            <v>14.24958</v>
          </cell>
        </row>
        <row r="1650">
          <cell r="B1650" t="str">
            <v>КЫРГЫЗСТАH</v>
          </cell>
          <cell r="G1650">
            <v>0.121</v>
          </cell>
        </row>
        <row r="1651">
          <cell r="B1651" t="str">
            <v>РОССИЯ</v>
          </cell>
          <cell r="D1651">
            <v>4.0610499999999998</v>
          </cell>
          <cell r="F1651">
            <v>15.305759999999999</v>
          </cell>
          <cell r="G1651">
            <v>14.128579999999999</v>
          </cell>
        </row>
        <row r="1652">
          <cell r="A1652" t="str">
            <v>6101</v>
          </cell>
          <cell r="B1652" t="str">
            <v>Пальто, полупальто, накидки, плащи, куртки (включая лыжные), ветровки, штормовки и аналогичные изделия трикотажные машинного или ручного вязания, мужские или для мальчиков, кроме изделий товарной позиции 6103</v>
          </cell>
          <cell r="C1652" t="str">
            <v>Штука</v>
          </cell>
          <cell r="D1652">
            <v>167.05717999999999</v>
          </cell>
          <cell r="E1652">
            <v>7325</v>
          </cell>
          <cell r="F1652">
            <v>203.55534</v>
          </cell>
          <cell r="G1652">
            <v>0.86895999999999995</v>
          </cell>
        </row>
      </sheetData>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B199"/>
  <sheetViews>
    <sheetView tabSelected="1" zoomScale="115" zoomScaleNormal="115" workbookViewId="0">
      <pane xSplit="2" ySplit="2" topLeftCell="KJ3" activePane="bottomRight" state="frozen"/>
      <selection pane="topRight" activeCell="C1" sqref="C1"/>
      <selection pane="bottomLeft" activeCell="A3" sqref="A3"/>
      <selection pane="bottomRight" activeCell="KZ42" sqref="KZ42"/>
    </sheetView>
  </sheetViews>
  <sheetFormatPr defaultRowHeight="44.25" customHeight="1" x14ac:dyDescent="0.2"/>
  <cols>
    <col min="1" max="1" width="9.140625" style="1"/>
    <col min="2" max="2" width="27.5703125" style="1" customWidth="1"/>
    <col min="3" max="16384" width="9.140625" style="1"/>
  </cols>
  <sheetData>
    <row r="1" spans="1:314" ht="21.75" customHeight="1" x14ac:dyDescent="0.2">
      <c r="A1" s="81" t="s">
        <v>14</v>
      </c>
      <c r="B1" s="81"/>
      <c r="C1" s="81"/>
      <c r="D1" s="81"/>
      <c r="E1" s="81"/>
      <c r="F1" s="81"/>
      <c r="G1" s="81"/>
      <c r="H1" s="81"/>
      <c r="I1" s="81"/>
      <c r="J1" s="81"/>
      <c r="K1" s="81"/>
      <c r="L1" s="81"/>
      <c r="M1" s="81"/>
      <c r="N1" s="81"/>
      <c r="O1" s="81"/>
      <c r="P1" s="81"/>
      <c r="Q1" s="81"/>
      <c r="R1" s="81"/>
      <c r="S1" s="81"/>
      <c r="T1" s="81"/>
      <c r="U1" s="81"/>
      <c r="V1" s="81"/>
      <c r="W1" s="81"/>
      <c r="X1" s="81"/>
      <c r="Y1" s="81"/>
      <c r="Z1" s="81"/>
      <c r="AA1" s="81"/>
      <c r="AB1" s="81"/>
      <c r="AC1" s="81"/>
      <c r="AD1" s="81"/>
      <c r="AE1" s="81"/>
      <c r="AF1" s="81"/>
      <c r="AG1" s="81"/>
      <c r="AH1" s="81"/>
      <c r="AI1" s="81"/>
      <c r="AJ1" s="81"/>
      <c r="AK1" s="81"/>
      <c r="AL1" s="81"/>
      <c r="AM1" s="81"/>
      <c r="AN1" s="81"/>
      <c r="AO1" s="81"/>
      <c r="AP1" s="81"/>
    </row>
    <row r="2" spans="1:314" ht="17.25" customHeight="1" x14ac:dyDescent="0.2">
      <c r="A2" s="81" t="s">
        <v>15</v>
      </c>
      <c r="B2" s="81"/>
      <c r="C2" s="81"/>
      <c r="D2" s="81"/>
      <c r="E2" s="81"/>
      <c r="F2" s="81"/>
      <c r="G2" s="81"/>
      <c r="H2" s="81"/>
      <c r="I2" s="81"/>
      <c r="J2" s="81"/>
      <c r="K2" s="81"/>
      <c r="L2" s="81"/>
      <c r="M2" s="81"/>
      <c r="N2" s="81"/>
      <c r="O2" s="81"/>
      <c r="P2" s="81"/>
      <c r="Q2" s="81"/>
      <c r="R2" s="81"/>
      <c r="S2" s="81"/>
      <c r="T2" s="81"/>
      <c r="U2" s="81"/>
      <c r="V2" s="81"/>
      <c r="W2" s="81"/>
      <c r="X2" s="81"/>
      <c r="Y2" s="81"/>
      <c r="Z2" s="81"/>
      <c r="AA2" s="81"/>
      <c r="AB2" s="81"/>
      <c r="AC2" s="81"/>
      <c r="AD2" s="81"/>
      <c r="AE2" s="81"/>
      <c r="AF2" s="81"/>
      <c r="AG2" s="81"/>
      <c r="AH2" s="81"/>
      <c r="AI2" s="81"/>
      <c r="AJ2" s="81"/>
      <c r="AK2" s="81"/>
      <c r="AL2" s="81"/>
      <c r="AM2" s="81"/>
      <c r="AN2" s="81"/>
      <c r="AO2" s="81"/>
      <c r="AP2" s="81"/>
    </row>
    <row r="3" spans="1:314" ht="16.5" customHeight="1" x14ac:dyDescent="0.2">
      <c r="A3" s="2"/>
      <c r="B3" s="3"/>
      <c r="C3" s="3"/>
      <c r="D3" s="3"/>
      <c r="E3" s="3"/>
      <c r="F3" s="3"/>
      <c r="G3" s="3"/>
      <c r="H3" s="3"/>
      <c r="I3" s="3"/>
      <c r="J3" s="3"/>
      <c r="K3" s="3"/>
      <c r="L3" s="3"/>
      <c r="M3" s="3"/>
      <c r="N3" s="3"/>
      <c r="O3" s="3"/>
      <c r="P3" s="3"/>
      <c r="Q3" s="3"/>
      <c r="R3" s="3"/>
      <c r="S3" s="3"/>
      <c r="T3" s="3"/>
      <c r="U3" s="3"/>
      <c r="V3" s="3"/>
    </row>
    <row r="4" spans="1:314" s="4" customFormat="1" ht="20.25" customHeight="1" x14ac:dyDescent="0.2">
      <c r="A4" s="82" t="s">
        <v>16</v>
      </c>
      <c r="B4" s="83" t="s">
        <v>17</v>
      </c>
      <c r="C4" s="77">
        <v>2015</v>
      </c>
      <c r="D4" s="77"/>
      <c r="E4" s="77"/>
      <c r="F4" s="77"/>
      <c r="G4" s="77">
        <v>2016</v>
      </c>
      <c r="H4" s="77"/>
      <c r="I4" s="77"/>
      <c r="J4" s="77"/>
      <c r="K4" s="77">
        <v>2017</v>
      </c>
      <c r="L4" s="77"/>
      <c r="M4" s="77"/>
      <c r="N4" s="77"/>
      <c r="O4" s="77">
        <v>2018</v>
      </c>
      <c r="P4" s="77"/>
      <c r="Q4" s="77"/>
      <c r="R4" s="77"/>
      <c r="S4" s="77">
        <v>2019</v>
      </c>
      <c r="T4" s="77"/>
      <c r="U4" s="77"/>
      <c r="V4" s="77"/>
      <c r="W4" s="77">
        <v>2020</v>
      </c>
      <c r="X4" s="77"/>
      <c r="Y4" s="77"/>
      <c r="Z4" s="77"/>
      <c r="AA4" s="77">
        <v>2021</v>
      </c>
      <c r="AB4" s="77"/>
      <c r="AC4" s="77"/>
      <c r="AD4" s="77"/>
      <c r="AE4" s="86" t="s">
        <v>18</v>
      </c>
      <c r="AF4" s="87"/>
      <c r="AG4" s="87"/>
      <c r="AH4" s="88"/>
      <c r="AI4" s="78" t="s">
        <v>19</v>
      </c>
      <c r="AJ4" s="79"/>
      <c r="AK4" s="79"/>
      <c r="AL4" s="80"/>
      <c r="AM4" s="78" t="s">
        <v>20</v>
      </c>
      <c r="AN4" s="79"/>
      <c r="AO4" s="79"/>
      <c r="AP4" s="80"/>
      <c r="AQ4" s="78" t="s">
        <v>21</v>
      </c>
      <c r="AR4" s="79"/>
      <c r="AS4" s="79"/>
      <c r="AT4" s="80"/>
      <c r="AU4" s="78" t="s">
        <v>22</v>
      </c>
      <c r="AV4" s="79"/>
      <c r="AW4" s="79"/>
      <c r="AX4" s="80"/>
      <c r="AY4" s="78" t="s">
        <v>23</v>
      </c>
      <c r="AZ4" s="79"/>
      <c r="BA4" s="79"/>
      <c r="BB4" s="80"/>
      <c r="BC4" s="78" t="s">
        <v>24</v>
      </c>
      <c r="BD4" s="79"/>
      <c r="BE4" s="79"/>
      <c r="BF4" s="80"/>
      <c r="BG4" s="78" t="s">
        <v>25</v>
      </c>
      <c r="BH4" s="79"/>
      <c r="BI4" s="79"/>
      <c r="BJ4" s="80"/>
      <c r="BK4" s="78" t="s">
        <v>26</v>
      </c>
      <c r="BL4" s="79"/>
      <c r="BM4" s="79"/>
      <c r="BN4" s="80"/>
      <c r="BO4" s="78" t="s">
        <v>27</v>
      </c>
      <c r="BP4" s="79"/>
      <c r="BQ4" s="79"/>
      <c r="BR4" s="80"/>
      <c r="BS4" s="78" t="s">
        <v>28</v>
      </c>
      <c r="BT4" s="79"/>
      <c r="BU4" s="79"/>
      <c r="BV4" s="80"/>
      <c r="BW4" s="71" t="s">
        <v>29</v>
      </c>
      <c r="BX4" s="72"/>
      <c r="BY4" s="72"/>
      <c r="BZ4" s="73"/>
      <c r="CA4" s="71" t="s">
        <v>30</v>
      </c>
      <c r="CB4" s="72"/>
      <c r="CC4" s="72"/>
      <c r="CD4" s="73"/>
      <c r="CE4" s="71" t="s">
        <v>31</v>
      </c>
      <c r="CF4" s="72"/>
      <c r="CG4" s="72"/>
      <c r="CH4" s="73"/>
      <c r="CI4" s="71" t="s">
        <v>32</v>
      </c>
      <c r="CJ4" s="72"/>
      <c r="CK4" s="72"/>
      <c r="CL4" s="73"/>
      <c r="CM4" s="71" t="s">
        <v>33</v>
      </c>
      <c r="CN4" s="72"/>
      <c r="CO4" s="72"/>
      <c r="CP4" s="73"/>
      <c r="CQ4" s="71" t="s">
        <v>34</v>
      </c>
      <c r="CR4" s="72"/>
      <c r="CS4" s="72"/>
      <c r="CT4" s="73"/>
      <c r="CU4" s="71" t="s">
        <v>35</v>
      </c>
      <c r="CV4" s="72"/>
      <c r="CW4" s="72"/>
      <c r="CX4" s="73"/>
      <c r="CY4" s="71" t="s">
        <v>36</v>
      </c>
      <c r="CZ4" s="72"/>
      <c r="DA4" s="72"/>
      <c r="DB4" s="73"/>
      <c r="DC4" s="71" t="s">
        <v>37</v>
      </c>
      <c r="DD4" s="72"/>
      <c r="DE4" s="72"/>
      <c r="DF4" s="73"/>
      <c r="DG4" s="71" t="s">
        <v>38</v>
      </c>
      <c r="DH4" s="72"/>
      <c r="DI4" s="72"/>
      <c r="DJ4" s="73"/>
      <c r="DK4" s="71" t="s">
        <v>39</v>
      </c>
      <c r="DL4" s="72"/>
      <c r="DM4" s="72"/>
      <c r="DN4" s="73"/>
      <c r="DO4" s="71" t="s">
        <v>40</v>
      </c>
      <c r="DP4" s="72"/>
      <c r="DQ4" s="72"/>
      <c r="DR4" s="73"/>
      <c r="DS4" s="71" t="s">
        <v>41</v>
      </c>
      <c r="DT4" s="72"/>
      <c r="DU4" s="72"/>
      <c r="DV4" s="73"/>
      <c r="DW4" s="71" t="s">
        <v>42</v>
      </c>
      <c r="DX4" s="72"/>
      <c r="DY4" s="72"/>
      <c r="DZ4" s="73"/>
      <c r="EA4" s="71" t="s">
        <v>20</v>
      </c>
      <c r="EB4" s="72"/>
      <c r="EC4" s="72"/>
      <c r="ED4" s="73"/>
      <c r="EE4" s="71" t="s">
        <v>43</v>
      </c>
      <c r="EF4" s="72"/>
      <c r="EG4" s="72"/>
      <c r="EH4" s="73"/>
      <c r="EI4" s="71" t="s">
        <v>44</v>
      </c>
      <c r="EJ4" s="72"/>
      <c r="EK4" s="72"/>
      <c r="EL4" s="73"/>
      <c r="EM4" s="71" t="s">
        <v>45</v>
      </c>
      <c r="EN4" s="72"/>
      <c r="EO4" s="72"/>
      <c r="EP4" s="73"/>
      <c r="EQ4" s="71" t="s">
        <v>24</v>
      </c>
      <c r="ER4" s="72"/>
      <c r="ES4" s="72"/>
      <c r="ET4" s="73"/>
      <c r="EU4" s="71" t="s">
        <v>46</v>
      </c>
      <c r="EV4" s="72"/>
      <c r="EW4" s="72"/>
      <c r="EX4" s="73"/>
      <c r="EY4" s="71" t="s">
        <v>47</v>
      </c>
      <c r="EZ4" s="72"/>
      <c r="FA4" s="72"/>
      <c r="FB4" s="73"/>
      <c r="FC4" s="71" t="s">
        <v>48</v>
      </c>
      <c r="FD4" s="72"/>
      <c r="FE4" s="72"/>
      <c r="FF4" s="73"/>
      <c r="FG4" s="71" t="s">
        <v>49</v>
      </c>
      <c r="FH4" s="72"/>
      <c r="FI4" s="72"/>
      <c r="FJ4" s="73"/>
      <c r="FK4" s="71" t="s">
        <v>50</v>
      </c>
      <c r="FL4" s="72"/>
      <c r="FM4" s="72"/>
      <c r="FN4" s="73"/>
      <c r="FO4" s="71" t="s">
        <v>51</v>
      </c>
      <c r="FP4" s="72"/>
      <c r="FQ4" s="72"/>
      <c r="FR4" s="73"/>
      <c r="FS4" s="71" t="s">
        <v>52</v>
      </c>
      <c r="FT4" s="72"/>
      <c r="FU4" s="72"/>
      <c r="FV4" s="73"/>
      <c r="FW4" s="71" t="s">
        <v>1</v>
      </c>
      <c r="FX4" s="72"/>
      <c r="FY4" s="72"/>
      <c r="FZ4" s="73"/>
      <c r="GA4" s="71" t="s">
        <v>53</v>
      </c>
      <c r="GB4" s="72"/>
      <c r="GC4" s="72"/>
      <c r="GD4" s="73"/>
      <c r="GE4" s="71" t="s">
        <v>2</v>
      </c>
      <c r="GF4" s="72"/>
      <c r="GG4" s="72"/>
      <c r="GH4" s="73"/>
      <c r="GI4" s="71" t="s">
        <v>54</v>
      </c>
      <c r="GJ4" s="72"/>
      <c r="GK4" s="72"/>
      <c r="GL4" s="73"/>
      <c r="GM4" s="71" t="s">
        <v>3</v>
      </c>
      <c r="GN4" s="72"/>
      <c r="GO4" s="72"/>
      <c r="GP4" s="73"/>
      <c r="GQ4" s="71" t="s">
        <v>55</v>
      </c>
      <c r="GR4" s="72"/>
      <c r="GS4" s="72"/>
      <c r="GT4" s="73"/>
      <c r="GU4" s="71" t="s">
        <v>4</v>
      </c>
      <c r="GV4" s="72"/>
      <c r="GW4" s="72"/>
      <c r="GX4" s="73"/>
      <c r="GY4" s="71" t="s">
        <v>56</v>
      </c>
      <c r="GZ4" s="72"/>
      <c r="HA4" s="72"/>
      <c r="HB4" s="73"/>
      <c r="HC4" s="71" t="s">
        <v>5</v>
      </c>
      <c r="HD4" s="72"/>
      <c r="HE4" s="72"/>
      <c r="HF4" s="73"/>
      <c r="HG4" s="71" t="s">
        <v>57</v>
      </c>
      <c r="HH4" s="72"/>
      <c r="HI4" s="72"/>
      <c r="HJ4" s="73"/>
      <c r="HK4" s="71" t="s">
        <v>6</v>
      </c>
      <c r="HL4" s="72"/>
      <c r="HM4" s="72"/>
      <c r="HN4" s="73"/>
      <c r="HO4" s="71" t="s">
        <v>58</v>
      </c>
      <c r="HP4" s="72"/>
      <c r="HQ4" s="72"/>
      <c r="HR4" s="73"/>
      <c r="HS4" s="71" t="s">
        <v>7</v>
      </c>
      <c r="HT4" s="72"/>
      <c r="HU4" s="72"/>
      <c r="HV4" s="73"/>
      <c r="HW4" s="71" t="s">
        <v>59</v>
      </c>
      <c r="HX4" s="72"/>
      <c r="HY4" s="72"/>
      <c r="HZ4" s="73"/>
      <c r="IA4" s="71" t="s">
        <v>60</v>
      </c>
      <c r="IB4" s="72"/>
      <c r="IC4" s="72"/>
      <c r="ID4" s="73"/>
      <c r="IE4" s="71" t="s">
        <v>61</v>
      </c>
      <c r="IF4" s="72"/>
      <c r="IG4" s="72"/>
      <c r="IH4" s="73"/>
      <c r="II4" s="71" t="s">
        <v>8</v>
      </c>
      <c r="IJ4" s="72"/>
      <c r="IK4" s="72"/>
      <c r="IL4" s="73"/>
      <c r="IM4" s="71" t="s">
        <v>10</v>
      </c>
      <c r="IN4" s="72"/>
      <c r="IO4" s="72"/>
      <c r="IP4" s="73"/>
      <c r="IQ4" s="71" t="s">
        <v>9</v>
      </c>
      <c r="IR4" s="72"/>
      <c r="IS4" s="72"/>
      <c r="IT4" s="73"/>
      <c r="IU4" s="71" t="s">
        <v>122</v>
      </c>
      <c r="IV4" s="72"/>
      <c r="IW4" s="72"/>
      <c r="IX4" s="73"/>
      <c r="IY4" s="71" t="s">
        <v>123</v>
      </c>
      <c r="IZ4" s="72"/>
      <c r="JA4" s="72"/>
      <c r="JB4" s="73"/>
      <c r="JC4" s="71" t="s">
        <v>124</v>
      </c>
      <c r="JD4" s="72"/>
      <c r="JE4" s="72"/>
      <c r="JF4" s="73"/>
      <c r="JG4" s="71" t="s">
        <v>125</v>
      </c>
      <c r="JH4" s="72"/>
      <c r="JI4" s="72"/>
      <c r="JJ4" s="73"/>
      <c r="JK4" s="71" t="s">
        <v>126</v>
      </c>
      <c r="JL4" s="72"/>
      <c r="JM4" s="72"/>
      <c r="JN4" s="73"/>
      <c r="JO4" s="71" t="s">
        <v>127</v>
      </c>
      <c r="JP4" s="72"/>
      <c r="JQ4" s="72"/>
      <c r="JR4" s="73"/>
      <c r="JS4" s="71" t="s">
        <v>128</v>
      </c>
      <c r="JT4" s="72"/>
      <c r="JU4" s="72"/>
      <c r="JV4" s="73"/>
      <c r="JW4" s="71" t="s">
        <v>129</v>
      </c>
      <c r="JX4" s="72"/>
      <c r="JY4" s="72"/>
      <c r="JZ4" s="73"/>
      <c r="KA4" s="71" t="s">
        <v>130</v>
      </c>
      <c r="KB4" s="72"/>
      <c r="KC4" s="72"/>
      <c r="KD4" s="73"/>
      <c r="KE4" s="71" t="s">
        <v>131</v>
      </c>
      <c r="KF4" s="72"/>
      <c r="KG4" s="72"/>
      <c r="KH4" s="73"/>
      <c r="KI4" s="71" t="s">
        <v>132</v>
      </c>
      <c r="KJ4" s="72"/>
      <c r="KK4" s="72"/>
      <c r="KL4" s="73"/>
      <c r="KM4" s="71" t="s">
        <v>133</v>
      </c>
      <c r="KN4" s="72"/>
      <c r="KO4" s="72"/>
      <c r="KP4" s="73"/>
      <c r="KQ4" s="71" t="s">
        <v>134</v>
      </c>
      <c r="KR4" s="72"/>
      <c r="KS4" s="72"/>
      <c r="KT4" s="73"/>
      <c r="KU4" s="71" t="s">
        <v>135</v>
      </c>
      <c r="KV4" s="72"/>
      <c r="KW4" s="72"/>
      <c r="KX4" s="73"/>
      <c r="KY4" s="71" t="s">
        <v>136</v>
      </c>
      <c r="KZ4" s="72"/>
      <c r="LA4" s="72"/>
      <c r="LB4" s="73"/>
    </row>
    <row r="5" spans="1:314" s="5" customFormat="1" ht="19.5" customHeight="1" x14ac:dyDescent="0.25">
      <c r="A5" s="82"/>
      <c r="B5" s="84"/>
      <c r="C5" s="77" t="s">
        <v>11</v>
      </c>
      <c r="D5" s="77"/>
      <c r="E5" s="77" t="s">
        <v>12</v>
      </c>
      <c r="F5" s="77"/>
      <c r="G5" s="77" t="s">
        <v>11</v>
      </c>
      <c r="H5" s="77"/>
      <c r="I5" s="77" t="s">
        <v>12</v>
      </c>
      <c r="J5" s="77"/>
      <c r="K5" s="77" t="s">
        <v>11</v>
      </c>
      <c r="L5" s="77"/>
      <c r="M5" s="77" t="s">
        <v>12</v>
      </c>
      <c r="N5" s="77"/>
      <c r="O5" s="77" t="s">
        <v>11</v>
      </c>
      <c r="P5" s="77"/>
      <c r="Q5" s="77" t="s">
        <v>12</v>
      </c>
      <c r="R5" s="77"/>
      <c r="S5" s="77" t="s">
        <v>11</v>
      </c>
      <c r="T5" s="77"/>
      <c r="U5" s="77" t="s">
        <v>12</v>
      </c>
      <c r="V5" s="77"/>
      <c r="W5" s="77" t="s">
        <v>11</v>
      </c>
      <c r="X5" s="77"/>
      <c r="Y5" s="77" t="s">
        <v>12</v>
      </c>
      <c r="Z5" s="77"/>
      <c r="AA5" s="77" t="s">
        <v>11</v>
      </c>
      <c r="AB5" s="77"/>
      <c r="AC5" s="77" t="s">
        <v>12</v>
      </c>
      <c r="AD5" s="77"/>
      <c r="AE5" s="77" t="s">
        <v>11</v>
      </c>
      <c r="AF5" s="77"/>
      <c r="AG5" s="77" t="s">
        <v>12</v>
      </c>
      <c r="AH5" s="77"/>
      <c r="AI5" s="76" t="s">
        <v>11</v>
      </c>
      <c r="AJ5" s="76"/>
      <c r="AK5" s="76" t="s">
        <v>12</v>
      </c>
      <c r="AL5" s="76"/>
      <c r="AM5" s="76" t="s">
        <v>11</v>
      </c>
      <c r="AN5" s="76"/>
      <c r="AO5" s="76" t="s">
        <v>12</v>
      </c>
      <c r="AP5" s="76"/>
      <c r="AQ5" s="76" t="s">
        <v>11</v>
      </c>
      <c r="AR5" s="76"/>
      <c r="AS5" s="76" t="s">
        <v>12</v>
      </c>
      <c r="AT5" s="76"/>
      <c r="AU5" s="76" t="s">
        <v>11</v>
      </c>
      <c r="AV5" s="76"/>
      <c r="AW5" s="76" t="s">
        <v>12</v>
      </c>
      <c r="AX5" s="76"/>
      <c r="AY5" s="76" t="s">
        <v>11</v>
      </c>
      <c r="AZ5" s="76"/>
      <c r="BA5" s="76" t="s">
        <v>12</v>
      </c>
      <c r="BB5" s="76"/>
      <c r="BC5" s="76" t="s">
        <v>11</v>
      </c>
      <c r="BD5" s="76"/>
      <c r="BE5" s="76" t="s">
        <v>12</v>
      </c>
      <c r="BF5" s="76"/>
      <c r="BG5" s="76" t="s">
        <v>11</v>
      </c>
      <c r="BH5" s="76"/>
      <c r="BI5" s="76" t="s">
        <v>12</v>
      </c>
      <c r="BJ5" s="76"/>
      <c r="BK5" s="76" t="s">
        <v>11</v>
      </c>
      <c r="BL5" s="76"/>
      <c r="BM5" s="76" t="s">
        <v>12</v>
      </c>
      <c r="BN5" s="76"/>
      <c r="BO5" s="76" t="s">
        <v>11</v>
      </c>
      <c r="BP5" s="76"/>
      <c r="BQ5" s="76" t="s">
        <v>12</v>
      </c>
      <c r="BR5" s="76"/>
      <c r="BS5" s="76" t="s">
        <v>11</v>
      </c>
      <c r="BT5" s="76"/>
      <c r="BU5" s="76" t="s">
        <v>12</v>
      </c>
      <c r="BV5" s="76"/>
      <c r="BW5" s="74" t="s">
        <v>11</v>
      </c>
      <c r="BX5" s="74"/>
      <c r="BY5" s="74" t="s">
        <v>12</v>
      </c>
      <c r="BZ5" s="74"/>
      <c r="CA5" s="74" t="s">
        <v>11</v>
      </c>
      <c r="CB5" s="74"/>
      <c r="CC5" s="74" t="s">
        <v>12</v>
      </c>
      <c r="CD5" s="74"/>
      <c r="CE5" s="74" t="s">
        <v>11</v>
      </c>
      <c r="CF5" s="74"/>
      <c r="CG5" s="74" t="s">
        <v>12</v>
      </c>
      <c r="CH5" s="74"/>
      <c r="CI5" s="74" t="s">
        <v>11</v>
      </c>
      <c r="CJ5" s="74"/>
      <c r="CK5" s="74" t="s">
        <v>12</v>
      </c>
      <c r="CL5" s="74"/>
      <c r="CM5" s="74" t="s">
        <v>11</v>
      </c>
      <c r="CN5" s="74"/>
      <c r="CO5" s="74" t="s">
        <v>12</v>
      </c>
      <c r="CP5" s="74"/>
      <c r="CQ5" s="74" t="s">
        <v>11</v>
      </c>
      <c r="CR5" s="74"/>
      <c r="CS5" s="74" t="s">
        <v>12</v>
      </c>
      <c r="CT5" s="74"/>
      <c r="CU5" s="74" t="s">
        <v>11</v>
      </c>
      <c r="CV5" s="74"/>
      <c r="CW5" s="74" t="s">
        <v>12</v>
      </c>
      <c r="CX5" s="74"/>
      <c r="CY5" s="74" t="s">
        <v>11</v>
      </c>
      <c r="CZ5" s="74"/>
      <c r="DA5" s="74" t="s">
        <v>12</v>
      </c>
      <c r="DB5" s="74"/>
      <c r="DC5" s="74" t="s">
        <v>11</v>
      </c>
      <c r="DD5" s="74"/>
      <c r="DE5" s="74" t="s">
        <v>12</v>
      </c>
      <c r="DF5" s="74"/>
      <c r="DG5" s="74" t="s">
        <v>11</v>
      </c>
      <c r="DH5" s="74"/>
      <c r="DI5" s="74" t="s">
        <v>12</v>
      </c>
      <c r="DJ5" s="74"/>
      <c r="DK5" s="74" t="s">
        <v>11</v>
      </c>
      <c r="DL5" s="74"/>
      <c r="DM5" s="74" t="s">
        <v>12</v>
      </c>
      <c r="DN5" s="74"/>
      <c r="DO5" s="74" t="s">
        <v>11</v>
      </c>
      <c r="DP5" s="74"/>
      <c r="DQ5" s="74" t="s">
        <v>12</v>
      </c>
      <c r="DR5" s="74"/>
      <c r="DS5" s="74" t="s">
        <v>11</v>
      </c>
      <c r="DT5" s="74"/>
      <c r="DU5" s="74" t="s">
        <v>12</v>
      </c>
      <c r="DV5" s="74"/>
      <c r="DW5" s="74" t="s">
        <v>11</v>
      </c>
      <c r="DX5" s="74"/>
      <c r="DY5" s="74" t="s">
        <v>12</v>
      </c>
      <c r="DZ5" s="74"/>
      <c r="EA5" s="74" t="s">
        <v>11</v>
      </c>
      <c r="EB5" s="74"/>
      <c r="EC5" s="74" t="s">
        <v>12</v>
      </c>
      <c r="ED5" s="74"/>
      <c r="EE5" s="74" t="s">
        <v>11</v>
      </c>
      <c r="EF5" s="74"/>
      <c r="EG5" s="74" t="s">
        <v>12</v>
      </c>
      <c r="EH5" s="74"/>
      <c r="EI5" s="74" t="s">
        <v>11</v>
      </c>
      <c r="EJ5" s="74"/>
      <c r="EK5" s="74" t="s">
        <v>12</v>
      </c>
      <c r="EL5" s="74"/>
      <c r="EM5" s="74" t="s">
        <v>11</v>
      </c>
      <c r="EN5" s="74"/>
      <c r="EO5" s="74" t="s">
        <v>12</v>
      </c>
      <c r="EP5" s="74"/>
      <c r="EQ5" s="74" t="s">
        <v>11</v>
      </c>
      <c r="ER5" s="74"/>
      <c r="ES5" s="74" t="s">
        <v>12</v>
      </c>
      <c r="ET5" s="74"/>
      <c r="EU5" s="74" t="s">
        <v>11</v>
      </c>
      <c r="EV5" s="74"/>
      <c r="EW5" s="74" t="s">
        <v>12</v>
      </c>
      <c r="EX5" s="74"/>
      <c r="EY5" s="74" t="s">
        <v>11</v>
      </c>
      <c r="EZ5" s="74"/>
      <c r="FA5" s="74" t="s">
        <v>12</v>
      </c>
      <c r="FB5" s="74"/>
      <c r="FC5" s="74" t="s">
        <v>11</v>
      </c>
      <c r="FD5" s="74"/>
      <c r="FE5" s="74" t="s">
        <v>12</v>
      </c>
      <c r="FF5" s="74"/>
      <c r="FG5" s="74" t="s">
        <v>11</v>
      </c>
      <c r="FH5" s="74"/>
      <c r="FI5" s="74" t="s">
        <v>12</v>
      </c>
      <c r="FJ5" s="74"/>
      <c r="FK5" s="74" t="s">
        <v>11</v>
      </c>
      <c r="FL5" s="74"/>
      <c r="FM5" s="74" t="s">
        <v>12</v>
      </c>
      <c r="FN5" s="74"/>
      <c r="FO5" s="74" t="s">
        <v>11</v>
      </c>
      <c r="FP5" s="74"/>
      <c r="FQ5" s="74" t="s">
        <v>12</v>
      </c>
      <c r="FR5" s="74"/>
      <c r="FS5" s="74" t="s">
        <v>11</v>
      </c>
      <c r="FT5" s="74"/>
      <c r="FU5" s="74" t="s">
        <v>12</v>
      </c>
      <c r="FV5" s="74"/>
      <c r="FW5" s="74" t="s">
        <v>11</v>
      </c>
      <c r="FX5" s="74"/>
      <c r="FY5" s="74" t="s">
        <v>12</v>
      </c>
      <c r="FZ5" s="74"/>
      <c r="GA5" s="74" t="s">
        <v>11</v>
      </c>
      <c r="GB5" s="74"/>
      <c r="GC5" s="74" t="s">
        <v>12</v>
      </c>
      <c r="GD5" s="74"/>
      <c r="GE5" s="74" t="s">
        <v>11</v>
      </c>
      <c r="GF5" s="74"/>
      <c r="GG5" s="74" t="s">
        <v>12</v>
      </c>
      <c r="GH5" s="74"/>
      <c r="GI5" s="74" t="s">
        <v>11</v>
      </c>
      <c r="GJ5" s="74"/>
      <c r="GK5" s="74" t="s">
        <v>12</v>
      </c>
      <c r="GL5" s="74"/>
      <c r="GM5" s="74" t="s">
        <v>11</v>
      </c>
      <c r="GN5" s="74"/>
      <c r="GO5" s="74" t="s">
        <v>12</v>
      </c>
      <c r="GP5" s="74"/>
      <c r="GQ5" s="74" t="s">
        <v>11</v>
      </c>
      <c r="GR5" s="74"/>
      <c r="GS5" s="74" t="s">
        <v>12</v>
      </c>
      <c r="GT5" s="74"/>
      <c r="GU5" s="74" t="s">
        <v>11</v>
      </c>
      <c r="GV5" s="74"/>
      <c r="GW5" s="74" t="s">
        <v>12</v>
      </c>
      <c r="GX5" s="74"/>
      <c r="GY5" s="74" t="s">
        <v>11</v>
      </c>
      <c r="GZ5" s="74"/>
      <c r="HA5" s="74" t="s">
        <v>12</v>
      </c>
      <c r="HB5" s="74"/>
      <c r="HC5" s="74" t="s">
        <v>11</v>
      </c>
      <c r="HD5" s="74"/>
      <c r="HE5" s="74" t="s">
        <v>12</v>
      </c>
      <c r="HF5" s="74"/>
      <c r="HG5" s="74" t="s">
        <v>11</v>
      </c>
      <c r="HH5" s="74"/>
      <c r="HI5" s="74" t="s">
        <v>12</v>
      </c>
      <c r="HJ5" s="74"/>
      <c r="HK5" s="74" t="s">
        <v>11</v>
      </c>
      <c r="HL5" s="74"/>
      <c r="HM5" s="74" t="s">
        <v>12</v>
      </c>
      <c r="HN5" s="74"/>
      <c r="HO5" s="74" t="s">
        <v>11</v>
      </c>
      <c r="HP5" s="74"/>
      <c r="HQ5" s="74" t="s">
        <v>12</v>
      </c>
      <c r="HR5" s="74"/>
      <c r="HS5" s="74" t="s">
        <v>11</v>
      </c>
      <c r="HT5" s="74"/>
      <c r="HU5" s="74" t="s">
        <v>12</v>
      </c>
      <c r="HV5" s="74"/>
      <c r="HW5" s="74" t="s">
        <v>11</v>
      </c>
      <c r="HX5" s="74"/>
      <c r="HY5" s="74" t="s">
        <v>12</v>
      </c>
      <c r="HZ5" s="74"/>
      <c r="IA5" s="74" t="s">
        <v>11</v>
      </c>
      <c r="IB5" s="74"/>
      <c r="IC5" s="74" t="s">
        <v>12</v>
      </c>
      <c r="ID5" s="74"/>
      <c r="IE5" s="74" t="s">
        <v>11</v>
      </c>
      <c r="IF5" s="74"/>
      <c r="IG5" s="74" t="s">
        <v>12</v>
      </c>
      <c r="IH5" s="74"/>
      <c r="II5" s="74" t="s">
        <v>11</v>
      </c>
      <c r="IJ5" s="74"/>
      <c r="IK5" s="74" t="s">
        <v>12</v>
      </c>
      <c r="IL5" s="74"/>
      <c r="IM5" s="74" t="s">
        <v>11</v>
      </c>
      <c r="IN5" s="74"/>
      <c r="IO5" s="74" t="s">
        <v>12</v>
      </c>
      <c r="IP5" s="74"/>
      <c r="IQ5" s="74" t="s">
        <v>11</v>
      </c>
      <c r="IR5" s="74"/>
      <c r="IS5" s="74" t="s">
        <v>12</v>
      </c>
      <c r="IT5" s="74"/>
      <c r="IU5" s="74" t="s">
        <v>11</v>
      </c>
      <c r="IV5" s="74"/>
      <c r="IW5" s="74" t="s">
        <v>12</v>
      </c>
      <c r="IX5" s="74"/>
      <c r="IY5" s="74" t="s">
        <v>11</v>
      </c>
      <c r="IZ5" s="74"/>
      <c r="JA5" s="74" t="s">
        <v>12</v>
      </c>
      <c r="JB5" s="74"/>
      <c r="JC5" s="74" t="s">
        <v>11</v>
      </c>
      <c r="JD5" s="74"/>
      <c r="JE5" s="74" t="s">
        <v>12</v>
      </c>
      <c r="JF5" s="74"/>
      <c r="JG5" s="74" t="s">
        <v>11</v>
      </c>
      <c r="JH5" s="74"/>
      <c r="JI5" s="74" t="s">
        <v>12</v>
      </c>
      <c r="JJ5" s="74"/>
      <c r="JK5" s="74" t="s">
        <v>11</v>
      </c>
      <c r="JL5" s="74"/>
      <c r="JM5" s="74" t="s">
        <v>12</v>
      </c>
      <c r="JN5" s="74"/>
      <c r="JO5" s="74" t="s">
        <v>11</v>
      </c>
      <c r="JP5" s="74"/>
      <c r="JQ5" s="74" t="s">
        <v>12</v>
      </c>
      <c r="JR5" s="74"/>
      <c r="JS5" s="74" t="s">
        <v>11</v>
      </c>
      <c r="JT5" s="74"/>
      <c r="JU5" s="74" t="s">
        <v>12</v>
      </c>
      <c r="JV5" s="74"/>
      <c r="JW5" s="74" t="s">
        <v>11</v>
      </c>
      <c r="JX5" s="74"/>
      <c r="JY5" s="74" t="s">
        <v>12</v>
      </c>
      <c r="JZ5" s="74"/>
      <c r="KA5" s="74" t="s">
        <v>11</v>
      </c>
      <c r="KB5" s="74"/>
      <c r="KC5" s="74" t="s">
        <v>12</v>
      </c>
      <c r="KD5" s="74"/>
      <c r="KE5" s="74" t="s">
        <v>11</v>
      </c>
      <c r="KF5" s="74"/>
      <c r="KG5" s="74" t="s">
        <v>12</v>
      </c>
      <c r="KH5" s="74"/>
      <c r="KI5" s="74" t="s">
        <v>11</v>
      </c>
      <c r="KJ5" s="74"/>
      <c r="KK5" s="74" t="s">
        <v>12</v>
      </c>
      <c r="KL5" s="74"/>
      <c r="KM5" s="74" t="s">
        <v>11</v>
      </c>
      <c r="KN5" s="74"/>
      <c r="KO5" s="74" t="s">
        <v>12</v>
      </c>
      <c r="KP5" s="74"/>
      <c r="KQ5" s="74" t="s">
        <v>11</v>
      </c>
      <c r="KR5" s="74"/>
      <c r="KS5" s="74" t="s">
        <v>12</v>
      </c>
      <c r="KT5" s="74"/>
      <c r="KU5" s="74" t="s">
        <v>11</v>
      </c>
      <c r="KV5" s="74"/>
      <c r="KW5" s="74" t="s">
        <v>12</v>
      </c>
      <c r="KX5" s="74"/>
      <c r="KY5" s="74" t="s">
        <v>11</v>
      </c>
      <c r="KZ5" s="74"/>
      <c r="LA5" s="74" t="s">
        <v>12</v>
      </c>
      <c r="LB5" s="74"/>
    </row>
    <row r="6" spans="1:314" s="4" customFormat="1" ht="44.25" customHeight="1" x14ac:dyDescent="0.2">
      <c r="A6" s="82"/>
      <c r="B6" s="85"/>
      <c r="C6" s="6" t="s">
        <v>62</v>
      </c>
      <c r="D6" s="6" t="s">
        <v>63</v>
      </c>
      <c r="E6" s="6" t="s">
        <v>62</v>
      </c>
      <c r="F6" s="6" t="s">
        <v>63</v>
      </c>
      <c r="G6" s="6" t="s">
        <v>62</v>
      </c>
      <c r="H6" s="6" t="s">
        <v>63</v>
      </c>
      <c r="I6" s="6" t="s">
        <v>62</v>
      </c>
      <c r="J6" s="6" t="s">
        <v>63</v>
      </c>
      <c r="K6" s="6" t="s">
        <v>62</v>
      </c>
      <c r="L6" s="6" t="s">
        <v>63</v>
      </c>
      <c r="M6" s="6" t="s">
        <v>62</v>
      </c>
      <c r="N6" s="6" t="s">
        <v>63</v>
      </c>
      <c r="O6" s="6" t="s">
        <v>62</v>
      </c>
      <c r="P6" s="6" t="s">
        <v>63</v>
      </c>
      <c r="Q6" s="6" t="s">
        <v>62</v>
      </c>
      <c r="R6" s="6" t="s">
        <v>63</v>
      </c>
      <c r="S6" s="6" t="s">
        <v>62</v>
      </c>
      <c r="T6" s="6" t="s">
        <v>63</v>
      </c>
      <c r="U6" s="6" t="s">
        <v>62</v>
      </c>
      <c r="V6" s="6" t="s">
        <v>63</v>
      </c>
      <c r="W6" s="6" t="s">
        <v>62</v>
      </c>
      <c r="X6" s="6" t="s">
        <v>63</v>
      </c>
      <c r="Y6" s="6" t="s">
        <v>62</v>
      </c>
      <c r="Z6" s="6" t="s">
        <v>63</v>
      </c>
      <c r="AA6" s="6" t="s">
        <v>62</v>
      </c>
      <c r="AB6" s="6" t="s">
        <v>63</v>
      </c>
      <c r="AC6" s="6" t="s">
        <v>62</v>
      </c>
      <c r="AD6" s="6" t="s">
        <v>63</v>
      </c>
      <c r="AE6" s="6" t="s">
        <v>62</v>
      </c>
      <c r="AF6" s="6" t="s">
        <v>63</v>
      </c>
      <c r="AG6" s="6" t="s">
        <v>62</v>
      </c>
      <c r="AH6" s="6" t="s">
        <v>63</v>
      </c>
      <c r="AI6" s="7" t="s">
        <v>62</v>
      </c>
      <c r="AJ6" s="7" t="s">
        <v>63</v>
      </c>
      <c r="AK6" s="7" t="s">
        <v>62</v>
      </c>
      <c r="AL6" s="7" t="s">
        <v>63</v>
      </c>
      <c r="AM6" s="7" t="s">
        <v>62</v>
      </c>
      <c r="AN6" s="7" t="s">
        <v>63</v>
      </c>
      <c r="AO6" s="7" t="s">
        <v>62</v>
      </c>
      <c r="AP6" s="7" t="s">
        <v>63</v>
      </c>
      <c r="AQ6" s="7" t="s">
        <v>62</v>
      </c>
      <c r="AR6" s="7" t="s">
        <v>63</v>
      </c>
      <c r="AS6" s="7" t="s">
        <v>62</v>
      </c>
      <c r="AT6" s="7" t="s">
        <v>63</v>
      </c>
      <c r="AU6" s="7" t="s">
        <v>62</v>
      </c>
      <c r="AV6" s="7" t="s">
        <v>63</v>
      </c>
      <c r="AW6" s="7" t="s">
        <v>62</v>
      </c>
      <c r="AX6" s="7" t="s">
        <v>63</v>
      </c>
      <c r="AY6" s="7" t="s">
        <v>62</v>
      </c>
      <c r="AZ6" s="7" t="s">
        <v>63</v>
      </c>
      <c r="BA6" s="7" t="s">
        <v>62</v>
      </c>
      <c r="BB6" s="7" t="s">
        <v>63</v>
      </c>
      <c r="BC6" s="7" t="s">
        <v>62</v>
      </c>
      <c r="BD6" s="7" t="s">
        <v>63</v>
      </c>
      <c r="BE6" s="7" t="s">
        <v>62</v>
      </c>
      <c r="BF6" s="7" t="s">
        <v>63</v>
      </c>
      <c r="BG6" s="7" t="s">
        <v>62</v>
      </c>
      <c r="BH6" s="7" t="s">
        <v>63</v>
      </c>
      <c r="BI6" s="7" t="s">
        <v>62</v>
      </c>
      <c r="BJ6" s="7" t="s">
        <v>63</v>
      </c>
      <c r="BK6" s="7" t="s">
        <v>62</v>
      </c>
      <c r="BL6" s="7" t="s">
        <v>63</v>
      </c>
      <c r="BM6" s="7" t="s">
        <v>62</v>
      </c>
      <c r="BN6" s="7" t="s">
        <v>63</v>
      </c>
      <c r="BO6" s="7" t="s">
        <v>62</v>
      </c>
      <c r="BP6" s="7" t="s">
        <v>63</v>
      </c>
      <c r="BQ6" s="7" t="s">
        <v>62</v>
      </c>
      <c r="BR6" s="7" t="s">
        <v>63</v>
      </c>
      <c r="BS6" s="7" t="s">
        <v>62</v>
      </c>
      <c r="BT6" s="7" t="s">
        <v>63</v>
      </c>
      <c r="BU6" s="7" t="s">
        <v>62</v>
      </c>
      <c r="BV6" s="7" t="s">
        <v>63</v>
      </c>
      <c r="BW6" s="8" t="s">
        <v>62</v>
      </c>
      <c r="BX6" s="8" t="s">
        <v>63</v>
      </c>
      <c r="BY6" s="8" t="s">
        <v>62</v>
      </c>
      <c r="BZ6" s="8" t="s">
        <v>63</v>
      </c>
      <c r="CA6" s="8" t="s">
        <v>62</v>
      </c>
      <c r="CB6" s="8" t="s">
        <v>63</v>
      </c>
      <c r="CC6" s="8" t="s">
        <v>62</v>
      </c>
      <c r="CD6" s="8" t="s">
        <v>63</v>
      </c>
      <c r="CE6" s="8" t="s">
        <v>62</v>
      </c>
      <c r="CF6" s="8" t="s">
        <v>63</v>
      </c>
      <c r="CG6" s="8" t="s">
        <v>62</v>
      </c>
      <c r="CH6" s="8" t="s">
        <v>63</v>
      </c>
      <c r="CI6" s="8" t="s">
        <v>62</v>
      </c>
      <c r="CJ6" s="8" t="s">
        <v>63</v>
      </c>
      <c r="CK6" s="8" t="s">
        <v>62</v>
      </c>
      <c r="CL6" s="8" t="s">
        <v>63</v>
      </c>
      <c r="CM6" s="8" t="s">
        <v>62</v>
      </c>
      <c r="CN6" s="8" t="s">
        <v>63</v>
      </c>
      <c r="CO6" s="8" t="s">
        <v>62</v>
      </c>
      <c r="CP6" s="8" t="s">
        <v>63</v>
      </c>
      <c r="CQ6" s="8" t="s">
        <v>62</v>
      </c>
      <c r="CR6" s="8" t="s">
        <v>63</v>
      </c>
      <c r="CS6" s="8" t="s">
        <v>62</v>
      </c>
      <c r="CT6" s="8" t="s">
        <v>63</v>
      </c>
      <c r="CU6" s="8" t="s">
        <v>62</v>
      </c>
      <c r="CV6" s="8" t="s">
        <v>63</v>
      </c>
      <c r="CW6" s="8" t="s">
        <v>62</v>
      </c>
      <c r="CX6" s="8" t="s">
        <v>63</v>
      </c>
      <c r="CY6" s="8" t="s">
        <v>62</v>
      </c>
      <c r="CZ6" s="8" t="s">
        <v>63</v>
      </c>
      <c r="DA6" s="8" t="s">
        <v>62</v>
      </c>
      <c r="DB6" s="8" t="s">
        <v>63</v>
      </c>
      <c r="DC6" s="8" t="s">
        <v>62</v>
      </c>
      <c r="DD6" s="8" t="s">
        <v>63</v>
      </c>
      <c r="DE6" s="8" t="s">
        <v>62</v>
      </c>
      <c r="DF6" s="8" t="s">
        <v>63</v>
      </c>
      <c r="DG6" s="8" t="s">
        <v>62</v>
      </c>
      <c r="DH6" s="8" t="s">
        <v>63</v>
      </c>
      <c r="DI6" s="8" t="s">
        <v>62</v>
      </c>
      <c r="DJ6" s="8" t="s">
        <v>63</v>
      </c>
      <c r="DK6" s="8" t="s">
        <v>62</v>
      </c>
      <c r="DL6" s="8" t="s">
        <v>63</v>
      </c>
      <c r="DM6" s="8" t="s">
        <v>62</v>
      </c>
      <c r="DN6" s="8" t="s">
        <v>63</v>
      </c>
      <c r="DO6" s="8" t="s">
        <v>62</v>
      </c>
      <c r="DP6" s="8" t="s">
        <v>63</v>
      </c>
      <c r="DQ6" s="8" t="s">
        <v>62</v>
      </c>
      <c r="DR6" s="8" t="s">
        <v>63</v>
      </c>
      <c r="DS6" s="8" t="s">
        <v>62</v>
      </c>
      <c r="DT6" s="8" t="s">
        <v>63</v>
      </c>
      <c r="DU6" s="8" t="s">
        <v>62</v>
      </c>
      <c r="DV6" s="8" t="s">
        <v>63</v>
      </c>
      <c r="DW6" s="8" t="s">
        <v>62</v>
      </c>
      <c r="DX6" s="8" t="s">
        <v>63</v>
      </c>
      <c r="DY6" s="8" t="s">
        <v>62</v>
      </c>
      <c r="DZ6" s="8" t="s">
        <v>63</v>
      </c>
      <c r="EA6" s="8" t="s">
        <v>62</v>
      </c>
      <c r="EB6" s="8" t="s">
        <v>63</v>
      </c>
      <c r="EC6" s="8" t="s">
        <v>62</v>
      </c>
      <c r="ED6" s="8" t="s">
        <v>63</v>
      </c>
      <c r="EE6" s="8" t="s">
        <v>62</v>
      </c>
      <c r="EF6" s="8" t="s">
        <v>63</v>
      </c>
      <c r="EG6" s="8" t="s">
        <v>62</v>
      </c>
      <c r="EH6" s="8" t="s">
        <v>63</v>
      </c>
      <c r="EI6" s="8" t="s">
        <v>62</v>
      </c>
      <c r="EJ6" s="8" t="s">
        <v>63</v>
      </c>
      <c r="EK6" s="8" t="s">
        <v>62</v>
      </c>
      <c r="EL6" s="8" t="s">
        <v>63</v>
      </c>
      <c r="EM6" s="8" t="s">
        <v>62</v>
      </c>
      <c r="EN6" s="8" t="s">
        <v>63</v>
      </c>
      <c r="EO6" s="8" t="s">
        <v>62</v>
      </c>
      <c r="EP6" s="8" t="s">
        <v>63</v>
      </c>
      <c r="EQ6" s="8" t="s">
        <v>62</v>
      </c>
      <c r="ER6" s="8" t="s">
        <v>63</v>
      </c>
      <c r="ES6" s="8" t="s">
        <v>62</v>
      </c>
      <c r="ET6" s="8" t="s">
        <v>63</v>
      </c>
      <c r="EU6" s="8" t="s">
        <v>62</v>
      </c>
      <c r="EV6" s="8" t="s">
        <v>63</v>
      </c>
      <c r="EW6" s="8" t="s">
        <v>62</v>
      </c>
      <c r="EX6" s="8" t="s">
        <v>63</v>
      </c>
      <c r="EY6" s="8" t="s">
        <v>62</v>
      </c>
      <c r="EZ6" s="8" t="s">
        <v>63</v>
      </c>
      <c r="FA6" s="8" t="s">
        <v>62</v>
      </c>
      <c r="FB6" s="8" t="s">
        <v>63</v>
      </c>
      <c r="FC6" s="8" t="s">
        <v>62</v>
      </c>
      <c r="FD6" s="8" t="s">
        <v>63</v>
      </c>
      <c r="FE6" s="8" t="s">
        <v>62</v>
      </c>
      <c r="FF6" s="8" t="s">
        <v>63</v>
      </c>
      <c r="FG6" s="8" t="s">
        <v>62</v>
      </c>
      <c r="FH6" s="8" t="s">
        <v>63</v>
      </c>
      <c r="FI6" s="8" t="s">
        <v>62</v>
      </c>
      <c r="FJ6" s="8" t="s">
        <v>63</v>
      </c>
      <c r="FK6" s="8" t="s">
        <v>62</v>
      </c>
      <c r="FL6" s="8" t="s">
        <v>63</v>
      </c>
      <c r="FM6" s="8" t="s">
        <v>62</v>
      </c>
      <c r="FN6" s="8" t="s">
        <v>63</v>
      </c>
      <c r="FO6" s="8" t="s">
        <v>62</v>
      </c>
      <c r="FP6" s="8" t="s">
        <v>63</v>
      </c>
      <c r="FQ6" s="8" t="s">
        <v>62</v>
      </c>
      <c r="FR6" s="8" t="s">
        <v>63</v>
      </c>
      <c r="FS6" s="8" t="s">
        <v>62</v>
      </c>
      <c r="FT6" s="8" t="s">
        <v>63</v>
      </c>
      <c r="FU6" s="8" t="s">
        <v>62</v>
      </c>
      <c r="FV6" s="8" t="s">
        <v>63</v>
      </c>
      <c r="FW6" s="8" t="s">
        <v>62</v>
      </c>
      <c r="FX6" s="8" t="s">
        <v>63</v>
      </c>
      <c r="FY6" s="8" t="s">
        <v>62</v>
      </c>
      <c r="FZ6" s="8" t="s">
        <v>63</v>
      </c>
      <c r="GA6" s="8" t="s">
        <v>62</v>
      </c>
      <c r="GB6" s="8" t="s">
        <v>63</v>
      </c>
      <c r="GC6" s="8" t="s">
        <v>62</v>
      </c>
      <c r="GD6" s="8" t="s">
        <v>63</v>
      </c>
      <c r="GE6" s="8" t="s">
        <v>62</v>
      </c>
      <c r="GF6" s="8" t="s">
        <v>63</v>
      </c>
      <c r="GG6" s="8" t="s">
        <v>62</v>
      </c>
      <c r="GH6" s="8" t="s">
        <v>63</v>
      </c>
      <c r="GI6" s="8" t="s">
        <v>62</v>
      </c>
      <c r="GJ6" s="8" t="s">
        <v>63</v>
      </c>
      <c r="GK6" s="8" t="s">
        <v>62</v>
      </c>
      <c r="GL6" s="8" t="s">
        <v>63</v>
      </c>
      <c r="GM6" s="8" t="s">
        <v>62</v>
      </c>
      <c r="GN6" s="8" t="s">
        <v>63</v>
      </c>
      <c r="GO6" s="8" t="s">
        <v>62</v>
      </c>
      <c r="GP6" s="8" t="s">
        <v>63</v>
      </c>
      <c r="GQ6" s="8" t="s">
        <v>62</v>
      </c>
      <c r="GR6" s="8" t="s">
        <v>63</v>
      </c>
      <c r="GS6" s="8" t="s">
        <v>62</v>
      </c>
      <c r="GT6" s="8" t="s">
        <v>63</v>
      </c>
      <c r="GU6" s="8" t="s">
        <v>62</v>
      </c>
      <c r="GV6" s="8" t="s">
        <v>63</v>
      </c>
      <c r="GW6" s="8" t="s">
        <v>62</v>
      </c>
      <c r="GX6" s="8" t="s">
        <v>63</v>
      </c>
      <c r="GY6" s="8" t="s">
        <v>62</v>
      </c>
      <c r="GZ6" s="8" t="s">
        <v>63</v>
      </c>
      <c r="HA6" s="8" t="s">
        <v>62</v>
      </c>
      <c r="HB6" s="8" t="s">
        <v>63</v>
      </c>
      <c r="HC6" s="8" t="s">
        <v>62</v>
      </c>
      <c r="HD6" s="8" t="s">
        <v>63</v>
      </c>
      <c r="HE6" s="8" t="s">
        <v>62</v>
      </c>
      <c r="HF6" s="8" t="s">
        <v>63</v>
      </c>
      <c r="HG6" s="8" t="s">
        <v>62</v>
      </c>
      <c r="HH6" s="8" t="s">
        <v>63</v>
      </c>
      <c r="HI6" s="8" t="s">
        <v>62</v>
      </c>
      <c r="HJ6" s="8" t="s">
        <v>63</v>
      </c>
      <c r="HK6" s="8" t="s">
        <v>62</v>
      </c>
      <c r="HL6" s="8" t="s">
        <v>63</v>
      </c>
      <c r="HM6" s="8" t="s">
        <v>62</v>
      </c>
      <c r="HN6" s="8" t="s">
        <v>63</v>
      </c>
      <c r="HO6" s="8" t="s">
        <v>62</v>
      </c>
      <c r="HP6" s="8" t="s">
        <v>63</v>
      </c>
      <c r="HQ6" s="8" t="s">
        <v>62</v>
      </c>
      <c r="HR6" s="8" t="s">
        <v>63</v>
      </c>
      <c r="HS6" s="8" t="s">
        <v>62</v>
      </c>
      <c r="HT6" s="8" t="s">
        <v>63</v>
      </c>
      <c r="HU6" s="8" t="s">
        <v>62</v>
      </c>
      <c r="HV6" s="8" t="s">
        <v>63</v>
      </c>
      <c r="HW6" s="8" t="s">
        <v>62</v>
      </c>
      <c r="HX6" s="8" t="s">
        <v>63</v>
      </c>
      <c r="HY6" s="8" t="s">
        <v>62</v>
      </c>
      <c r="HZ6" s="8" t="s">
        <v>63</v>
      </c>
      <c r="IA6" s="8" t="s">
        <v>62</v>
      </c>
      <c r="IB6" s="8" t="s">
        <v>63</v>
      </c>
      <c r="IC6" s="8" t="s">
        <v>62</v>
      </c>
      <c r="ID6" s="8" t="s">
        <v>63</v>
      </c>
      <c r="IE6" s="8" t="s">
        <v>62</v>
      </c>
      <c r="IF6" s="8" t="s">
        <v>63</v>
      </c>
      <c r="IG6" s="8" t="s">
        <v>62</v>
      </c>
      <c r="IH6" s="8" t="s">
        <v>63</v>
      </c>
      <c r="II6" s="8" t="s">
        <v>62</v>
      </c>
      <c r="IJ6" s="8" t="s">
        <v>63</v>
      </c>
      <c r="IK6" s="8" t="s">
        <v>62</v>
      </c>
      <c r="IL6" s="8" t="s">
        <v>63</v>
      </c>
      <c r="IM6" s="8" t="s">
        <v>62</v>
      </c>
      <c r="IN6" s="8" t="s">
        <v>63</v>
      </c>
      <c r="IO6" s="8" t="s">
        <v>62</v>
      </c>
      <c r="IP6" s="8" t="s">
        <v>63</v>
      </c>
      <c r="IQ6" s="8" t="s">
        <v>62</v>
      </c>
      <c r="IR6" s="8" t="s">
        <v>63</v>
      </c>
      <c r="IS6" s="8" t="s">
        <v>62</v>
      </c>
      <c r="IT6" s="8" t="s">
        <v>63</v>
      </c>
      <c r="IU6" s="8" t="s">
        <v>62</v>
      </c>
      <c r="IV6" s="8" t="s">
        <v>63</v>
      </c>
      <c r="IW6" s="8" t="s">
        <v>62</v>
      </c>
      <c r="IX6" s="8" t="s">
        <v>63</v>
      </c>
      <c r="IY6" s="8" t="s">
        <v>62</v>
      </c>
      <c r="IZ6" s="8" t="s">
        <v>63</v>
      </c>
      <c r="JA6" s="8" t="s">
        <v>62</v>
      </c>
      <c r="JB6" s="8" t="s">
        <v>63</v>
      </c>
      <c r="JC6" s="8" t="s">
        <v>62</v>
      </c>
      <c r="JD6" s="8" t="s">
        <v>63</v>
      </c>
      <c r="JE6" s="8" t="s">
        <v>62</v>
      </c>
      <c r="JF6" s="8" t="s">
        <v>63</v>
      </c>
      <c r="JG6" s="8" t="s">
        <v>62</v>
      </c>
      <c r="JH6" s="8" t="s">
        <v>63</v>
      </c>
      <c r="JI6" s="8" t="s">
        <v>62</v>
      </c>
      <c r="JJ6" s="8" t="s">
        <v>63</v>
      </c>
      <c r="JK6" s="8" t="s">
        <v>62</v>
      </c>
      <c r="JL6" s="8" t="s">
        <v>63</v>
      </c>
      <c r="JM6" s="8" t="s">
        <v>62</v>
      </c>
      <c r="JN6" s="8" t="s">
        <v>63</v>
      </c>
      <c r="JO6" s="8" t="s">
        <v>62</v>
      </c>
      <c r="JP6" s="8" t="s">
        <v>63</v>
      </c>
      <c r="JQ6" s="8" t="s">
        <v>62</v>
      </c>
      <c r="JR6" s="8" t="s">
        <v>63</v>
      </c>
      <c r="JS6" s="8" t="s">
        <v>62</v>
      </c>
      <c r="JT6" s="8" t="s">
        <v>63</v>
      </c>
      <c r="JU6" s="8" t="s">
        <v>62</v>
      </c>
      <c r="JV6" s="8" t="s">
        <v>63</v>
      </c>
      <c r="JW6" s="8" t="s">
        <v>62</v>
      </c>
      <c r="JX6" s="8" t="s">
        <v>63</v>
      </c>
      <c r="JY6" s="8" t="s">
        <v>62</v>
      </c>
      <c r="JZ6" s="8" t="s">
        <v>63</v>
      </c>
      <c r="KA6" s="8" t="s">
        <v>62</v>
      </c>
      <c r="KB6" s="8" t="s">
        <v>63</v>
      </c>
      <c r="KC6" s="8" t="s">
        <v>62</v>
      </c>
      <c r="KD6" s="8" t="s">
        <v>63</v>
      </c>
      <c r="KE6" s="8" t="s">
        <v>62</v>
      </c>
      <c r="KF6" s="8" t="s">
        <v>63</v>
      </c>
      <c r="KG6" s="8" t="s">
        <v>62</v>
      </c>
      <c r="KH6" s="8" t="s">
        <v>63</v>
      </c>
      <c r="KI6" s="8" t="s">
        <v>62</v>
      </c>
      <c r="KJ6" s="8" t="s">
        <v>63</v>
      </c>
      <c r="KK6" s="8" t="s">
        <v>62</v>
      </c>
      <c r="KL6" s="8" t="s">
        <v>63</v>
      </c>
      <c r="KM6" s="8" t="s">
        <v>62</v>
      </c>
      <c r="KN6" s="8" t="s">
        <v>63</v>
      </c>
      <c r="KO6" s="8" t="s">
        <v>62</v>
      </c>
      <c r="KP6" s="8" t="s">
        <v>63</v>
      </c>
      <c r="KQ6" s="8" t="s">
        <v>62</v>
      </c>
      <c r="KR6" s="8" t="s">
        <v>63</v>
      </c>
      <c r="KS6" s="8" t="s">
        <v>62</v>
      </c>
      <c r="KT6" s="8" t="s">
        <v>63</v>
      </c>
      <c r="KU6" s="8" t="s">
        <v>62</v>
      </c>
      <c r="KV6" s="8" t="s">
        <v>63</v>
      </c>
      <c r="KW6" s="8" t="s">
        <v>62</v>
      </c>
      <c r="KX6" s="8" t="s">
        <v>63</v>
      </c>
      <c r="KY6" s="8" t="s">
        <v>62</v>
      </c>
      <c r="KZ6" s="8" t="s">
        <v>63</v>
      </c>
      <c r="LA6" s="8" t="s">
        <v>62</v>
      </c>
      <c r="LB6" s="8" t="s">
        <v>63</v>
      </c>
    </row>
    <row r="7" spans="1:314" s="26" customFormat="1" ht="15" customHeight="1" x14ac:dyDescent="0.2">
      <c r="A7" s="9"/>
      <c r="B7" s="10" t="s">
        <v>64</v>
      </c>
      <c r="C7" s="11">
        <v>531.5</v>
      </c>
      <c r="D7" s="11">
        <v>935.1</v>
      </c>
      <c r="E7" s="11">
        <v>2291.9</v>
      </c>
      <c r="F7" s="11">
        <v>8319.9</v>
      </c>
      <c r="G7" s="11">
        <v>21.8</v>
      </c>
      <c r="H7" s="11">
        <v>39.9</v>
      </c>
      <c r="I7" s="11">
        <v>1364.4</v>
      </c>
      <c r="J7" s="11">
        <v>4534.8</v>
      </c>
      <c r="K7" s="11">
        <v>98.7</v>
      </c>
      <c r="L7" s="11">
        <v>79.400000000000006</v>
      </c>
      <c r="M7" s="11">
        <v>2788.1</v>
      </c>
      <c r="N7" s="11">
        <v>9382.7000000000007</v>
      </c>
      <c r="O7" s="11">
        <v>127</v>
      </c>
      <c r="P7" s="11">
        <v>157.5</v>
      </c>
      <c r="Q7" s="11">
        <v>3476.8</v>
      </c>
      <c r="R7" s="11">
        <v>10567.6</v>
      </c>
      <c r="S7" s="11">
        <v>465.8</v>
      </c>
      <c r="T7" s="11">
        <v>214.2</v>
      </c>
      <c r="U7" s="11">
        <v>5398.2</v>
      </c>
      <c r="V7" s="11">
        <v>20187.8</v>
      </c>
      <c r="W7" s="11">
        <v>462.8</v>
      </c>
      <c r="X7" s="11">
        <v>192.2</v>
      </c>
      <c r="Y7" s="11">
        <v>5804</v>
      </c>
      <c r="Z7" s="12">
        <v>19846.2</v>
      </c>
      <c r="AA7" s="13">
        <v>1305.2</v>
      </c>
      <c r="AB7" s="13">
        <v>315.2</v>
      </c>
      <c r="AC7" s="13">
        <v>6960.1</v>
      </c>
      <c r="AD7" s="13">
        <v>21656.9</v>
      </c>
      <c r="AE7" s="13">
        <v>476</v>
      </c>
      <c r="AF7" s="13">
        <v>2594.6999999999998</v>
      </c>
      <c r="AG7" s="13">
        <v>4278.5</v>
      </c>
      <c r="AH7" s="13">
        <v>16420.3</v>
      </c>
      <c r="AI7" s="13">
        <v>201.9</v>
      </c>
      <c r="AJ7" s="13">
        <v>1516.4</v>
      </c>
      <c r="AK7" s="13">
        <v>2658</v>
      </c>
      <c r="AL7" s="13">
        <v>9753.5</v>
      </c>
      <c r="AM7" s="13">
        <v>377.9</v>
      </c>
      <c r="AN7" s="13">
        <v>1706.8</v>
      </c>
      <c r="AO7" s="13">
        <v>206295.8</v>
      </c>
      <c r="AP7" s="13">
        <v>10107.6</v>
      </c>
      <c r="AQ7" s="14">
        <v>221.2</v>
      </c>
      <c r="AR7" s="14">
        <v>1834.9</v>
      </c>
      <c r="AS7" s="14">
        <v>2968.3</v>
      </c>
      <c r="AT7" s="14">
        <v>10861.2</v>
      </c>
      <c r="AU7" s="14">
        <v>426.6</v>
      </c>
      <c r="AV7" s="15">
        <v>2082.9</v>
      </c>
      <c r="AW7" s="15">
        <v>3753.7</v>
      </c>
      <c r="AX7" s="16">
        <v>12431</v>
      </c>
      <c r="AY7" s="16">
        <v>224.2</v>
      </c>
      <c r="AZ7" s="16">
        <v>1957.6</v>
      </c>
      <c r="BA7" s="16">
        <v>3338.7</v>
      </c>
      <c r="BB7" s="16">
        <v>12520.6</v>
      </c>
      <c r="BC7" s="17">
        <v>448.4</v>
      </c>
      <c r="BD7" s="17">
        <v>2413.9</v>
      </c>
      <c r="BE7" s="17">
        <v>4521.3999999999996</v>
      </c>
      <c r="BF7" s="17">
        <v>15112</v>
      </c>
      <c r="BG7" s="18">
        <v>273.7</v>
      </c>
      <c r="BH7" s="18">
        <v>2253.6</v>
      </c>
      <c r="BI7" s="18">
        <v>3669.7</v>
      </c>
      <c r="BJ7" s="18">
        <v>13859.8</v>
      </c>
      <c r="BK7" s="18">
        <v>498.9</v>
      </c>
      <c r="BL7" s="18">
        <v>2029.2</v>
      </c>
      <c r="BM7" s="18">
        <v>4393</v>
      </c>
      <c r="BN7" s="18">
        <v>13242.4</v>
      </c>
      <c r="BO7" s="19">
        <v>374.8</v>
      </c>
      <c r="BP7" s="19">
        <v>2362.6</v>
      </c>
      <c r="BQ7" s="19">
        <v>3943.4</v>
      </c>
      <c r="BR7" s="19">
        <v>14822.5</v>
      </c>
      <c r="BS7" s="18">
        <v>564.1</v>
      </c>
      <c r="BT7" s="18">
        <v>2688.8</v>
      </c>
      <c r="BU7" s="18">
        <v>6043.1</v>
      </c>
      <c r="BV7" s="18">
        <v>20075.599999999999</v>
      </c>
      <c r="BW7" s="20">
        <v>476.00211999999999</v>
      </c>
      <c r="BX7" s="20">
        <v>2594.67317</v>
      </c>
      <c r="BY7" s="20">
        <v>4278.5192100000013</v>
      </c>
      <c r="BZ7" s="20">
        <v>16420.315789999997</v>
      </c>
      <c r="CA7" s="21">
        <v>486.34480000000002</v>
      </c>
      <c r="CB7" s="21">
        <v>2611.0817900000002</v>
      </c>
      <c r="CC7" s="21">
        <v>5770.2823299999991</v>
      </c>
      <c r="CD7" s="21">
        <v>19977.151609999997</v>
      </c>
      <c r="CE7" s="20">
        <v>0.51700000000000002</v>
      </c>
      <c r="CF7" s="20">
        <v>26.355170000000001</v>
      </c>
      <c r="CG7" s="20">
        <v>329.43043000000006</v>
      </c>
      <c r="CH7" s="20">
        <v>1141.9510400000001</v>
      </c>
      <c r="CI7" s="21">
        <v>0.92599999999999993</v>
      </c>
      <c r="CJ7" s="21">
        <v>13.071919999999999</v>
      </c>
      <c r="CK7" s="21">
        <v>352.21264000000002</v>
      </c>
      <c r="CL7" s="21">
        <v>1303.3558999999998</v>
      </c>
      <c r="CM7" s="20">
        <v>61.226999999999997</v>
      </c>
      <c r="CN7" s="20">
        <v>88.089129999999997</v>
      </c>
      <c r="CO7" s="20">
        <v>658.68310000000019</v>
      </c>
      <c r="CP7" s="20">
        <v>2136.6107699999998</v>
      </c>
      <c r="CQ7" s="21">
        <v>81.123350000000002</v>
      </c>
      <c r="CR7" s="21">
        <v>203.57765000000003</v>
      </c>
      <c r="CS7" s="21">
        <v>785.44359999999995</v>
      </c>
      <c r="CT7" s="21">
        <v>2862.0291700000002</v>
      </c>
      <c r="CU7" s="21">
        <v>158</v>
      </c>
      <c r="CV7" s="21">
        <v>840.2</v>
      </c>
      <c r="CW7" s="21">
        <v>1030.0999999999999</v>
      </c>
      <c r="CX7" s="21">
        <v>3336</v>
      </c>
      <c r="CY7" s="21">
        <v>107.2</v>
      </c>
      <c r="CZ7" s="21">
        <v>445.4</v>
      </c>
      <c r="DA7" s="21">
        <v>1351.1</v>
      </c>
      <c r="DB7" s="21">
        <v>4452.8</v>
      </c>
      <c r="DC7" s="21">
        <v>289.2</v>
      </c>
      <c r="DD7" s="21">
        <v>1318.4</v>
      </c>
      <c r="DE7" s="21">
        <v>1510</v>
      </c>
      <c r="DF7" s="21">
        <v>5036.1000000000004</v>
      </c>
      <c r="DG7" s="21">
        <v>152.30000000000001</v>
      </c>
      <c r="DH7" s="21">
        <v>543.1</v>
      </c>
      <c r="DI7" s="21">
        <v>961.1</v>
      </c>
      <c r="DJ7" s="21">
        <v>2398</v>
      </c>
      <c r="DK7" s="21">
        <v>297.3</v>
      </c>
      <c r="DL7" s="21">
        <v>1394</v>
      </c>
      <c r="DM7" s="21">
        <v>1994.729</v>
      </c>
      <c r="DN7" s="21">
        <v>6791.19</v>
      </c>
      <c r="DO7" s="12">
        <f>SUM(DO8:DO35)</f>
        <v>165.03244000000001</v>
      </c>
      <c r="DP7" s="12">
        <f>SUM(DP8:DP35)</f>
        <v>755.02850000000001</v>
      </c>
      <c r="DQ7" s="12">
        <f>SUM(DQ8:DQ35)</f>
        <v>3259.9972700000012</v>
      </c>
      <c r="DR7" s="12">
        <f>SUM(DR8:DR35)</f>
        <v>8974.2805299999982</v>
      </c>
      <c r="DS7" s="21">
        <v>317.34300000000002</v>
      </c>
      <c r="DT7" s="21">
        <v>1405.0243399999999</v>
      </c>
      <c r="DU7" s="21">
        <v>2535.4907499999999</v>
      </c>
      <c r="DV7" s="21">
        <v>8765.4550100000015</v>
      </c>
      <c r="DW7" s="12">
        <v>160.07825</v>
      </c>
      <c r="DX7" s="12">
        <v>679.0143700000001</v>
      </c>
      <c r="DY7" s="12">
        <v>3226.90238</v>
      </c>
      <c r="DZ7" s="12">
        <v>9734.2218200000007</v>
      </c>
      <c r="EA7" s="12">
        <f t="shared" ref="EA7:EH7" si="0">SUM(EA8:EA35)</f>
        <v>377.87800000000004</v>
      </c>
      <c r="EB7" s="12">
        <f t="shared" si="0"/>
        <v>1706.8161400000001</v>
      </c>
      <c r="EC7" s="12">
        <f t="shared" si="0"/>
        <v>3178.1191700000004</v>
      </c>
      <c r="ED7" s="12">
        <f t="shared" si="0"/>
        <v>10381.287119999999</v>
      </c>
      <c r="EE7" s="12">
        <f t="shared" si="0"/>
        <v>182.20531000000003</v>
      </c>
      <c r="EF7" s="12">
        <f t="shared" si="0"/>
        <v>830.90890000000002</v>
      </c>
      <c r="EG7" s="12">
        <f t="shared" si="0"/>
        <v>3982.3094700000001</v>
      </c>
      <c r="EH7" s="12">
        <f t="shared" si="0"/>
        <v>12400.796139999999</v>
      </c>
      <c r="EI7" s="12">
        <v>426.58600000000001</v>
      </c>
      <c r="EJ7" s="12">
        <v>2082.9087800000002</v>
      </c>
      <c r="EK7" s="12">
        <v>3794.2014199999999</v>
      </c>
      <c r="EL7" s="12">
        <v>12716.45268</v>
      </c>
      <c r="EM7" s="12">
        <v>185.70447000000001</v>
      </c>
      <c r="EN7" s="12">
        <v>902.88177000000007</v>
      </c>
      <c r="EO7" s="12">
        <v>4453.9268499999998</v>
      </c>
      <c r="EP7" s="12">
        <v>14223.514349999999</v>
      </c>
      <c r="EQ7" s="12">
        <v>448.44800000000009</v>
      </c>
      <c r="ER7" s="12">
        <v>2413.8843400000005</v>
      </c>
      <c r="ES7" s="12">
        <v>4599.5780399999994</v>
      </c>
      <c r="ET7" s="12">
        <v>15643.350360000004</v>
      </c>
      <c r="EU7" s="12">
        <v>212.77512000000002</v>
      </c>
      <c r="EV7" s="12">
        <v>1056.5511100000001</v>
      </c>
      <c r="EW7" s="12">
        <v>4959.8820200000009</v>
      </c>
      <c r="EX7" s="12">
        <v>16347.489300000001</v>
      </c>
      <c r="EY7" s="12">
        <v>508.00500000000011</v>
      </c>
      <c r="EZ7" s="12">
        <v>2503.6062200000006</v>
      </c>
      <c r="FA7" s="12">
        <v>5433.1646900000005</v>
      </c>
      <c r="FB7" s="12">
        <v>18022.652689999999</v>
      </c>
      <c r="FC7" s="12">
        <v>246.02014</v>
      </c>
      <c r="FD7" s="12">
        <v>1187.6065599999999</v>
      </c>
      <c r="FE7" s="12">
        <v>5484.3787299999985</v>
      </c>
      <c r="FF7" s="12">
        <v>18859.318219999997</v>
      </c>
      <c r="FG7" s="21">
        <v>680.44180000000017</v>
      </c>
      <c r="FH7" s="21">
        <v>2696.50461</v>
      </c>
      <c r="FI7" s="21">
        <v>6089.2324199999994</v>
      </c>
      <c r="FJ7" s="21">
        <v>20344.569079999997</v>
      </c>
      <c r="FK7" s="21">
        <v>246.23750999999999</v>
      </c>
      <c r="FL7" s="21">
        <v>1206.5721599999999</v>
      </c>
      <c r="FM7" s="21">
        <v>6059.1333500000019</v>
      </c>
      <c r="FN7" s="21">
        <v>21400.340120000001</v>
      </c>
      <c r="FO7" s="21">
        <v>682.11680000000013</v>
      </c>
      <c r="FP7" s="21">
        <v>2708.5536700000002</v>
      </c>
      <c r="FQ7" s="21">
        <v>6886.0706099999998</v>
      </c>
      <c r="FR7" s="21">
        <v>22380.863410000002</v>
      </c>
      <c r="FS7" s="21">
        <v>279.74644999999998</v>
      </c>
      <c r="FT7" s="21">
        <v>1550.08249</v>
      </c>
      <c r="FU7" s="21">
        <v>8372.4315200000001</v>
      </c>
      <c r="FV7" s="21">
        <v>25546.537339999999</v>
      </c>
      <c r="FW7" s="22">
        <v>0.92599999999999993</v>
      </c>
      <c r="FX7" s="22">
        <v>13.071919999999999</v>
      </c>
      <c r="FY7" s="22">
        <v>352.21974</v>
      </c>
      <c r="FZ7" s="22">
        <v>1303.4870699999997</v>
      </c>
      <c r="GA7" s="22">
        <v>12.107619999999999</v>
      </c>
      <c r="GB7" s="22">
        <v>153.18839000000003</v>
      </c>
      <c r="GC7" s="22">
        <v>757.61436999999989</v>
      </c>
      <c r="GD7" s="22">
        <v>2831.3765900000008</v>
      </c>
      <c r="GE7" s="23">
        <f t="shared" ref="GE7:GL7" si="1">SUM(GE8:GE36)</f>
        <v>81.123350000000002</v>
      </c>
      <c r="GF7" s="23">
        <f t="shared" si="1"/>
        <v>203.57765000000003</v>
      </c>
      <c r="GG7" s="23">
        <f t="shared" si="1"/>
        <v>838.60070000000007</v>
      </c>
      <c r="GH7" s="23">
        <f t="shared" si="1"/>
        <v>2870.9285399999999</v>
      </c>
      <c r="GI7" s="22">
        <f t="shared" si="1"/>
        <v>46.98565</v>
      </c>
      <c r="GJ7" s="22">
        <f t="shared" si="1"/>
        <v>357.33347999999995</v>
      </c>
      <c r="GK7" s="22">
        <f t="shared" si="1"/>
        <v>1531.4194</v>
      </c>
      <c r="GL7" s="22">
        <f t="shared" si="1"/>
        <v>5984.0553599999994</v>
      </c>
      <c r="GM7" s="23">
        <v>107.23985</v>
      </c>
      <c r="GN7" s="23">
        <v>445.44210000000004</v>
      </c>
      <c r="GO7" s="23">
        <v>1352.7688000000001</v>
      </c>
      <c r="GP7" s="23">
        <v>4459.364419999999</v>
      </c>
      <c r="GQ7" s="22">
        <v>77.781549999999996</v>
      </c>
      <c r="GR7" s="22">
        <v>422.07400999999999</v>
      </c>
      <c r="GS7" s="22">
        <v>2229.2106699999995</v>
      </c>
      <c r="GT7" s="22">
        <v>8781.335030000002</v>
      </c>
      <c r="GU7" s="23">
        <v>155.02234999999999</v>
      </c>
      <c r="GV7" s="23">
        <v>722.99669000000006</v>
      </c>
      <c r="GW7" s="23">
        <v>2140.8233099999998</v>
      </c>
      <c r="GX7" s="23">
        <v>6386.1983899999996</v>
      </c>
      <c r="GY7" s="24">
        <v>78.954089999999994</v>
      </c>
      <c r="GZ7" s="24">
        <v>478.78949999999998</v>
      </c>
      <c r="HA7" s="24">
        <v>2734.96216</v>
      </c>
      <c r="HB7" s="24">
        <v>10874.616809999998</v>
      </c>
      <c r="HC7" s="23">
        <v>157.92705000000001</v>
      </c>
      <c r="HD7" s="23">
        <v>658.15742999999998</v>
      </c>
      <c r="HE7" s="23">
        <v>4175.1524300000001</v>
      </c>
      <c r="HF7" s="23">
        <v>8499.4410699999989</v>
      </c>
      <c r="HG7" s="24">
        <v>119.03663</v>
      </c>
      <c r="HH7" s="24">
        <v>741.56483000000003</v>
      </c>
      <c r="HI7" s="24">
        <v>3405.1680499999998</v>
      </c>
      <c r="HJ7" s="24">
        <v>13674.78523</v>
      </c>
      <c r="HK7" s="25">
        <v>160.57825</v>
      </c>
      <c r="HL7" s="25">
        <v>685.07937000000004</v>
      </c>
      <c r="HM7" s="24">
        <v>3270.8481400000005</v>
      </c>
      <c r="HN7" s="24">
        <v>9731.7470700000013</v>
      </c>
      <c r="HO7" s="24">
        <v>176.91480999999999</v>
      </c>
      <c r="HP7" s="24">
        <v>1265.8537799999999</v>
      </c>
      <c r="HQ7" s="25">
        <v>3897.4081700000002</v>
      </c>
      <c r="HR7" s="25">
        <v>15090.071009999998</v>
      </c>
      <c r="HS7" s="25">
        <v>183.20531000000003</v>
      </c>
      <c r="HT7" s="25">
        <v>843.03890000000001</v>
      </c>
      <c r="HU7" s="24">
        <v>4022.4897699999997</v>
      </c>
      <c r="HV7" s="24">
        <v>12418.19238</v>
      </c>
      <c r="HW7" s="24">
        <v>215.23743999999999</v>
      </c>
      <c r="HX7" s="24">
        <v>1584.5123399999998</v>
      </c>
      <c r="HY7" s="25">
        <v>4430.487790000001</v>
      </c>
      <c r="HZ7" s="25">
        <v>18279.292410000002</v>
      </c>
      <c r="IA7" s="24">
        <f t="shared" ref="IA7:IH7" si="2">SUM(IA8:IA35)</f>
        <v>186.70447000000001</v>
      </c>
      <c r="IB7" s="24">
        <f t="shared" si="2"/>
        <v>915.01177000000007</v>
      </c>
      <c r="IC7" s="24">
        <f t="shared" si="2"/>
        <v>4494.9849899999999</v>
      </c>
      <c r="ID7" s="24">
        <f t="shared" si="2"/>
        <v>14207.971379999999</v>
      </c>
      <c r="IE7" s="25">
        <f t="shared" si="2"/>
        <v>217.59341000000001</v>
      </c>
      <c r="IF7" s="55">
        <f t="shared" si="2"/>
        <v>1898.8989499999998</v>
      </c>
      <c r="IG7" s="56">
        <f t="shared" si="2"/>
        <v>5037.0196999999998</v>
      </c>
      <c r="IH7" s="56">
        <f t="shared" si="2"/>
        <v>20608.622790000005</v>
      </c>
      <c r="II7" s="12">
        <v>213.77512000000002</v>
      </c>
      <c r="IJ7" s="12">
        <v>1068.68111</v>
      </c>
      <c r="IK7" s="12">
        <v>5000.2331600000007</v>
      </c>
      <c r="IL7" s="12">
        <v>16329.781959999998</v>
      </c>
      <c r="IM7" s="55">
        <v>219.28482000000002</v>
      </c>
      <c r="IN7" s="55">
        <v>1981.7705299999998</v>
      </c>
      <c r="IO7" s="55">
        <v>5546.7357700000002</v>
      </c>
      <c r="IP7" s="55">
        <v>22870.845740000008</v>
      </c>
      <c r="IQ7" s="57">
        <v>247.02014</v>
      </c>
      <c r="IR7" s="57">
        <v>1199.7365599999998</v>
      </c>
      <c r="IS7" s="57">
        <v>5523.8260799999989</v>
      </c>
      <c r="IT7" s="58">
        <v>18839.1728</v>
      </c>
      <c r="IU7" s="58">
        <v>221.36338000000001</v>
      </c>
      <c r="IV7" s="58">
        <v>2082.5415800000001</v>
      </c>
      <c r="IW7" s="58">
        <v>6518.4454500000011</v>
      </c>
      <c r="IX7" s="58">
        <v>26479.29866</v>
      </c>
      <c r="IY7" s="57">
        <f>SUM(IY13:IY35)</f>
        <v>247.23750999999999</v>
      </c>
      <c r="IZ7" s="58">
        <f>SUM(IZ13:IZ35)</f>
        <v>1218.7021599999998</v>
      </c>
      <c r="JA7" s="57">
        <f>SUM(JA8:JA35)</f>
        <v>6094.1449499999999</v>
      </c>
      <c r="JB7" s="58">
        <f>SUM(JB8:JB35)</f>
        <v>21365.958910000001</v>
      </c>
      <c r="JC7" s="57">
        <f>SUM(JC12:JC35)</f>
        <v>317.09123</v>
      </c>
      <c r="JD7" s="58">
        <f>SUM(JD13:JD35)</f>
        <v>2994.7372499999997</v>
      </c>
      <c r="JE7" s="57">
        <f>SUM(JE9:JE35)</f>
        <v>7396.2991900000006</v>
      </c>
      <c r="JF7" s="58">
        <f>SUM(JF9:JF35)</f>
        <v>29668.854289999996</v>
      </c>
      <c r="JG7" s="57">
        <v>280.24644999999998</v>
      </c>
      <c r="JH7" s="58">
        <v>1556.1474899999998</v>
      </c>
      <c r="JI7" s="57">
        <v>7112.2546800000009</v>
      </c>
      <c r="JJ7" s="58">
        <v>25461.108650000002</v>
      </c>
      <c r="JK7" s="57">
        <v>362.52864</v>
      </c>
      <c r="JL7" s="58">
        <v>3393.2185099999997</v>
      </c>
      <c r="JM7" s="57">
        <v>8028.4616200000009</v>
      </c>
      <c r="JN7" s="58">
        <v>32193.887869999991</v>
      </c>
      <c r="JO7" s="66">
        <f>SUM(JO13:JO35)</f>
        <v>12.107619999999999</v>
      </c>
      <c r="JP7" s="66">
        <f>SUM(JP13:JP35)</f>
        <v>153.18839000000003</v>
      </c>
      <c r="JQ7" s="66">
        <f>SUM(JQ13:JQ35)</f>
        <v>755.54638999999986</v>
      </c>
      <c r="JR7" s="66">
        <f>SUM(JR13:JR35)</f>
        <v>2819.9762200000009</v>
      </c>
      <c r="JS7" s="63">
        <v>0.54125000000000001</v>
      </c>
      <c r="JT7" s="63">
        <v>13.482559999999999</v>
      </c>
      <c r="JU7" s="63">
        <f>SUM(JU13:JU35)</f>
        <v>616.15470999999991</v>
      </c>
      <c r="JV7" s="63">
        <f>SUM(JV13:JV36)</f>
        <v>2468.8892500000002</v>
      </c>
      <c r="JW7" s="63">
        <f t="shared" ref="JW7:KD7" si="3">SUM(JW13:JW35)</f>
        <v>46.98565</v>
      </c>
      <c r="JX7" s="63">
        <f t="shared" si="3"/>
        <v>357.33347999999995</v>
      </c>
      <c r="JY7" s="63">
        <f t="shared" si="3"/>
        <v>1531.57286</v>
      </c>
      <c r="JZ7" s="63">
        <f t="shared" si="3"/>
        <v>5985.3538999999992</v>
      </c>
      <c r="KA7" s="63">
        <f t="shared" si="3"/>
        <v>2.5337299999999998</v>
      </c>
      <c r="KB7" s="63">
        <f t="shared" si="3"/>
        <v>75.238810000000001</v>
      </c>
      <c r="KC7" s="63">
        <f t="shared" si="3"/>
        <v>1178.4754399999999</v>
      </c>
      <c r="KD7" s="63">
        <f t="shared" si="3"/>
        <v>4421.8264499999996</v>
      </c>
      <c r="KE7" s="63">
        <v>77.781549999999996</v>
      </c>
      <c r="KF7" s="63">
        <v>422.07400999999999</v>
      </c>
      <c r="KG7" s="63">
        <v>2225.8112299999998</v>
      </c>
      <c r="KH7" s="63">
        <v>8766.1449200000006</v>
      </c>
      <c r="KI7" s="63">
        <v>4.4840099999999996</v>
      </c>
      <c r="KJ7" s="63">
        <v>106.01738</v>
      </c>
      <c r="KK7" s="63">
        <v>1647.5765100000006</v>
      </c>
      <c r="KL7" s="63">
        <v>6462.1295700000001</v>
      </c>
      <c r="KM7" s="63">
        <v>78.954089999999994</v>
      </c>
      <c r="KN7" s="63">
        <v>478.78949999999998</v>
      </c>
      <c r="KO7" s="63">
        <v>2730.6222600000001</v>
      </c>
      <c r="KP7" s="63">
        <v>10856.278509999998</v>
      </c>
      <c r="KQ7" s="63">
        <v>36.12462</v>
      </c>
      <c r="KR7" s="63">
        <v>428.53557000000001</v>
      </c>
      <c r="KS7" s="63">
        <v>2051.6999499999997</v>
      </c>
      <c r="KT7" s="63">
        <v>8156.1711999999998</v>
      </c>
      <c r="KU7" s="63">
        <v>119.03663</v>
      </c>
      <c r="KV7" s="63">
        <v>741.56483000000003</v>
      </c>
      <c r="KW7" s="63">
        <v>3399.5657300000003</v>
      </c>
      <c r="KX7" s="63">
        <v>13652.163939999999</v>
      </c>
      <c r="KY7" s="63">
        <v>37.637590000000003</v>
      </c>
      <c r="KZ7" s="63">
        <v>464.17395999999997</v>
      </c>
      <c r="LA7" s="63">
        <v>2578.7853799999998</v>
      </c>
      <c r="LB7" s="63">
        <v>10536.046370000002</v>
      </c>
    </row>
    <row r="8" spans="1:314" customFormat="1" ht="26.25" customHeight="1" x14ac:dyDescent="0.25">
      <c r="A8" s="1" t="s">
        <v>65</v>
      </c>
      <c r="B8" s="27" t="s">
        <v>66</v>
      </c>
      <c r="C8" s="28" t="s">
        <v>67</v>
      </c>
      <c r="D8" s="28" t="s">
        <v>67</v>
      </c>
      <c r="E8" s="28" t="s">
        <v>67</v>
      </c>
      <c r="F8" s="28" t="s">
        <v>67</v>
      </c>
      <c r="G8" s="28"/>
      <c r="H8" s="28"/>
      <c r="I8" s="28"/>
      <c r="J8" s="28"/>
      <c r="K8" s="28"/>
      <c r="L8" s="28"/>
      <c r="M8" s="28"/>
      <c r="N8" s="28"/>
      <c r="O8" s="28"/>
      <c r="P8" s="28"/>
      <c r="Q8" s="28">
        <v>72.3</v>
      </c>
      <c r="R8" s="28">
        <v>28.9</v>
      </c>
      <c r="S8" s="29"/>
      <c r="T8" s="29"/>
      <c r="U8" s="29"/>
      <c r="V8" s="29"/>
      <c r="W8" s="28"/>
      <c r="X8" s="28"/>
      <c r="Y8" s="28"/>
      <c r="Z8" s="28"/>
      <c r="AA8" s="28"/>
      <c r="AB8" s="28"/>
      <c r="AC8" s="28"/>
      <c r="AD8" s="28"/>
      <c r="AE8" s="17"/>
      <c r="AF8" s="17"/>
      <c r="AG8" s="17"/>
      <c r="AH8" s="17"/>
      <c r="AI8" s="13">
        <v>0</v>
      </c>
      <c r="AJ8" s="13">
        <v>0</v>
      </c>
      <c r="AK8" s="13">
        <v>0</v>
      </c>
      <c r="AL8" s="13">
        <v>0</v>
      </c>
      <c r="AM8" s="17">
        <v>0</v>
      </c>
      <c r="AN8" s="17">
        <v>0</v>
      </c>
      <c r="AO8" s="17">
        <v>0.35</v>
      </c>
      <c r="AP8" s="17">
        <v>18.561</v>
      </c>
      <c r="AQ8" s="1"/>
      <c r="AR8" s="1"/>
      <c r="AS8" s="1"/>
      <c r="AT8" s="1"/>
      <c r="AU8" s="17">
        <v>0</v>
      </c>
      <c r="AV8" s="17">
        <v>0</v>
      </c>
      <c r="AW8" s="17">
        <v>0.35</v>
      </c>
      <c r="AX8" s="17">
        <v>18.561</v>
      </c>
      <c r="AY8" s="1"/>
      <c r="AZ8" s="1"/>
      <c r="BA8" s="1"/>
      <c r="BB8" s="1"/>
      <c r="BC8" s="17"/>
      <c r="BD8" s="17"/>
      <c r="BE8" s="17">
        <v>0.35</v>
      </c>
      <c r="BF8" s="17">
        <v>18.561</v>
      </c>
      <c r="BG8" s="30"/>
      <c r="BH8" s="30"/>
      <c r="BI8" s="30"/>
      <c r="BJ8" s="30"/>
      <c r="BK8" s="30"/>
      <c r="BL8" s="30"/>
      <c r="BM8" s="19">
        <v>0.35</v>
      </c>
      <c r="BN8" s="19">
        <v>18.561</v>
      </c>
      <c r="BO8" s="19"/>
      <c r="BP8" s="19"/>
      <c r="BQ8" s="19"/>
      <c r="BR8" s="19"/>
      <c r="BS8" s="19"/>
      <c r="BT8" s="19"/>
      <c r="BU8" s="19">
        <v>0.35</v>
      </c>
      <c r="BV8" s="19">
        <v>18.561</v>
      </c>
      <c r="BW8" s="20"/>
      <c r="BX8" s="20"/>
      <c r="BY8" s="20"/>
      <c r="BZ8" s="20"/>
      <c r="CA8" s="20"/>
      <c r="CB8" s="20"/>
      <c r="CC8" s="20">
        <v>0.35</v>
      </c>
      <c r="CD8" s="20">
        <v>18.561</v>
      </c>
      <c r="CE8" s="20"/>
      <c r="CF8" s="20"/>
      <c r="CG8" s="20"/>
      <c r="CH8" s="20"/>
      <c r="CI8" s="20"/>
      <c r="CJ8" s="20"/>
      <c r="CK8" s="20"/>
      <c r="CL8" s="20"/>
      <c r="CM8" s="20"/>
      <c r="CN8" s="20"/>
      <c r="CO8" s="20">
        <v>0.35</v>
      </c>
      <c r="CP8" s="20">
        <v>18.561</v>
      </c>
      <c r="CQ8" s="20"/>
      <c r="CR8" s="20"/>
      <c r="CS8" s="20"/>
      <c r="CT8" s="20"/>
      <c r="CU8" s="20"/>
      <c r="CV8" s="20"/>
      <c r="CW8" s="20">
        <v>0.35</v>
      </c>
      <c r="CX8" s="20">
        <v>18.561</v>
      </c>
      <c r="CY8" s="20"/>
      <c r="CZ8" s="20"/>
      <c r="DA8" s="20">
        <v>92.8</v>
      </c>
      <c r="DB8" s="21">
        <v>24.8581</v>
      </c>
      <c r="DC8" s="20"/>
      <c r="DD8" s="20"/>
      <c r="DE8" s="20">
        <v>0.35</v>
      </c>
      <c r="DF8" s="21">
        <v>18.561</v>
      </c>
      <c r="DG8" s="20"/>
      <c r="DH8" s="20"/>
      <c r="DI8" s="20"/>
      <c r="DJ8" s="21"/>
      <c r="DK8" s="21"/>
      <c r="DL8" s="21"/>
      <c r="DM8" s="21"/>
      <c r="DN8" s="21"/>
      <c r="DO8" s="21"/>
      <c r="DP8" s="21"/>
      <c r="DQ8" s="21">
        <v>402.8</v>
      </c>
      <c r="DR8" s="21">
        <v>108.02715999999999</v>
      </c>
      <c r="DS8" s="12"/>
      <c r="DT8" s="12"/>
      <c r="DU8" s="12">
        <v>0.35</v>
      </c>
      <c r="DV8" s="12">
        <v>18.561</v>
      </c>
      <c r="DW8" s="21"/>
      <c r="DX8" s="21"/>
      <c r="DY8" s="21">
        <v>459.8</v>
      </c>
      <c r="DZ8" s="21">
        <v>126.18163</v>
      </c>
      <c r="EA8" s="12"/>
      <c r="EB8" s="12"/>
      <c r="EC8" s="12">
        <v>0.35</v>
      </c>
      <c r="ED8" s="12">
        <v>18.561</v>
      </c>
      <c r="EE8" s="21"/>
      <c r="EF8" s="21"/>
      <c r="EG8" s="21">
        <v>488.3</v>
      </c>
      <c r="EH8" s="21">
        <v>135.88144</v>
      </c>
      <c r="EI8" s="12"/>
      <c r="EJ8" s="12"/>
      <c r="EK8" s="12">
        <v>0.35</v>
      </c>
      <c r="EL8" s="12">
        <v>18.561</v>
      </c>
      <c r="EM8" s="21"/>
      <c r="EN8" s="21"/>
      <c r="EO8" s="21">
        <v>488.3</v>
      </c>
      <c r="EP8" s="21">
        <v>135.88144</v>
      </c>
      <c r="EQ8" s="12">
        <v>0</v>
      </c>
      <c r="ER8" s="12">
        <v>0</v>
      </c>
      <c r="ES8" s="12">
        <v>0.35</v>
      </c>
      <c r="ET8" s="12">
        <v>18.561</v>
      </c>
      <c r="EU8" s="21">
        <v>0</v>
      </c>
      <c r="EV8" s="21">
        <v>0</v>
      </c>
      <c r="EW8" s="21">
        <v>488.3</v>
      </c>
      <c r="EX8" s="21">
        <v>135.88144</v>
      </c>
      <c r="EY8" s="12"/>
      <c r="EZ8" s="12"/>
      <c r="FA8" s="12">
        <v>0.35</v>
      </c>
      <c r="FB8" s="12">
        <v>18.561</v>
      </c>
      <c r="FC8" s="21"/>
      <c r="FD8" s="21"/>
      <c r="FE8" s="21">
        <v>488.3</v>
      </c>
      <c r="FF8" s="21">
        <v>135.88144</v>
      </c>
      <c r="FG8" s="21"/>
      <c r="FH8" s="21"/>
      <c r="FI8" s="21">
        <v>0.35</v>
      </c>
      <c r="FJ8" s="21">
        <v>18.561</v>
      </c>
      <c r="FK8" s="21"/>
      <c r="FL8" s="21"/>
      <c r="FM8" s="21">
        <v>488.3</v>
      </c>
      <c r="FN8" s="21">
        <v>135.88144</v>
      </c>
      <c r="FO8" s="24"/>
      <c r="FP8" s="24"/>
      <c r="FQ8" s="24">
        <v>0.35</v>
      </c>
      <c r="FR8" s="24">
        <v>18.561</v>
      </c>
      <c r="FS8" s="24"/>
      <c r="FT8" s="24"/>
      <c r="FU8" s="24">
        <v>488.3</v>
      </c>
      <c r="FV8" s="24">
        <v>135.88144</v>
      </c>
      <c r="FW8" s="24"/>
      <c r="FX8" s="24"/>
      <c r="FY8" s="24"/>
      <c r="FZ8" s="24"/>
      <c r="GA8" s="24"/>
      <c r="GB8" s="24"/>
      <c r="GC8" s="24"/>
      <c r="GD8" s="24"/>
      <c r="GE8" s="25"/>
      <c r="GF8" s="25"/>
      <c r="GG8" s="25">
        <v>54.8</v>
      </c>
      <c r="GH8" s="25">
        <v>13.4442</v>
      </c>
      <c r="GI8" s="24"/>
      <c r="GJ8" s="24"/>
      <c r="GK8" s="24"/>
      <c r="GL8" s="24"/>
      <c r="GM8" s="25">
        <v>0</v>
      </c>
      <c r="GN8" s="25">
        <v>0</v>
      </c>
      <c r="GO8" s="25">
        <v>92.8</v>
      </c>
      <c r="GP8" s="25">
        <v>24.8581</v>
      </c>
      <c r="GQ8" s="24"/>
      <c r="GR8" s="24"/>
      <c r="GS8" s="24"/>
      <c r="GT8" s="24"/>
      <c r="GU8" s="25">
        <v>0</v>
      </c>
      <c r="GV8" s="25"/>
      <c r="GW8" s="25">
        <v>230.4</v>
      </c>
      <c r="GX8" s="25">
        <v>66.341650000000001</v>
      </c>
      <c r="GY8" s="24"/>
      <c r="GZ8" s="24"/>
      <c r="HA8" s="24"/>
      <c r="HB8" s="24"/>
      <c r="HC8" s="25"/>
      <c r="HD8" s="25"/>
      <c r="HE8" s="25">
        <v>402.8</v>
      </c>
      <c r="HF8" s="25">
        <v>108.02715999999999</v>
      </c>
      <c r="HG8" s="24"/>
      <c r="HH8" s="24"/>
      <c r="HI8" s="24"/>
      <c r="HJ8" s="24"/>
      <c r="HK8" s="25"/>
      <c r="HL8" s="25"/>
      <c r="HM8" s="24">
        <v>459.80097000000001</v>
      </c>
      <c r="HN8" s="24">
        <v>126.27642</v>
      </c>
      <c r="HO8" s="24"/>
      <c r="HP8" s="24"/>
      <c r="HQ8" s="25"/>
      <c r="HR8" s="25"/>
      <c r="HS8" s="25"/>
      <c r="HT8" s="25"/>
      <c r="HU8" s="24">
        <v>488.30097000000001</v>
      </c>
      <c r="HV8" s="24">
        <v>135.97622999999999</v>
      </c>
      <c r="HW8" s="24"/>
      <c r="HX8" s="24"/>
      <c r="HY8" s="25"/>
      <c r="HZ8" s="25"/>
      <c r="IA8" s="24">
        <v>0</v>
      </c>
      <c r="IB8" s="24">
        <v>0</v>
      </c>
      <c r="IC8" s="25">
        <v>488.30097000000001</v>
      </c>
      <c r="ID8" s="25">
        <v>135.97622999999999</v>
      </c>
      <c r="IE8" s="24"/>
      <c r="IF8" s="56"/>
      <c r="IG8" s="55"/>
      <c r="IH8" s="55"/>
      <c r="II8" s="55">
        <v>0</v>
      </c>
      <c r="IJ8" s="56">
        <v>0</v>
      </c>
      <c r="IK8" s="56">
        <v>488.30097000000001</v>
      </c>
      <c r="IL8" s="56">
        <v>135.97622999999999</v>
      </c>
      <c r="IM8" s="55"/>
      <c r="IN8" s="55"/>
      <c r="IO8" s="55"/>
      <c r="IP8" s="55"/>
      <c r="IQ8" s="57"/>
      <c r="IR8" s="57"/>
      <c r="IS8" s="57">
        <v>488.30097000000001</v>
      </c>
      <c r="IT8" s="58">
        <v>135.97622999999999</v>
      </c>
      <c r="IU8" s="58"/>
      <c r="IV8" s="58"/>
      <c r="IW8" s="57"/>
      <c r="IX8" s="57"/>
      <c r="IY8" s="65"/>
      <c r="IZ8" s="65"/>
      <c r="JA8" s="65">
        <v>488.30097000000001</v>
      </c>
      <c r="JB8" s="66">
        <v>135.97622999999999</v>
      </c>
      <c r="JC8" s="63"/>
      <c r="JD8" s="63"/>
      <c r="JE8" s="64"/>
      <c r="JF8" s="64"/>
      <c r="JG8" s="65">
        <v>0</v>
      </c>
      <c r="JH8" s="65">
        <v>0</v>
      </c>
      <c r="JI8" s="65">
        <v>488.30097000000001</v>
      </c>
      <c r="JJ8" s="66">
        <v>135.97622999999999</v>
      </c>
      <c r="JK8" s="63"/>
      <c r="JL8" s="63"/>
      <c r="JM8" s="64"/>
      <c r="JN8" s="64"/>
      <c r="JO8" s="65"/>
      <c r="JP8" s="65"/>
      <c r="JQ8" s="65"/>
      <c r="JR8" s="66"/>
      <c r="JS8" s="63"/>
      <c r="JT8" s="63"/>
      <c r="JU8" s="64"/>
      <c r="JV8" s="64"/>
      <c r="KA8" s="65"/>
      <c r="KB8" s="65"/>
      <c r="KC8" s="65"/>
      <c r="KD8" s="66"/>
      <c r="KI8" s="65"/>
      <c r="KJ8" s="65"/>
      <c r="KK8" s="65"/>
      <c r="KL8" s="66"/>
      <c r="KM8" s="63"/>
      <c r="KN8" s="63"/>
      <c r="KO8" s="63"/>
      <c r="KP8" s="63"/>
      <c r="KQ8" s="63"/>
      <c r="KR8" s="63"/>
      <c r="KS8" s="63"/>
      <c r="KT8" s="63"/>
      <c r="KU8" s="63"/>
      <c r="KV8" s="63"/>
      <c r="KW8" s="63"/>
      <c r="KX8" s="63"/>
      <c r="KY8" s="63"/>
      <c r="KZ8" s="63"/>
      <c r="LA8" s="63"/>
      <c r="LB8" s="63"/>
    </row>
    <row r="9" spans="1:314" customFormat="1" ht="27" customHeight="1" x14ac:dyDescent="0.25">
      <c r="A9" s="1" t="s">
        <v>68</v>
      </c>
      <c r="B9" s="27" t="s">
        <v>69</v>
      </c>
      <c r="C9" s="28" t="s">
        <v>67</v>
      </c>
      <c r="D9" s="28" t="s">
        <v>67</v>
      </c>
      <c r="E9" s="28" t="s">
        <v>67</v>
      </c>
      <c r="F9" s="28" t="s">
        <v>67</v>
      </c>
      <c r="G9" s="28"/>
      <c r="H9" s="28"/>
      <c r="I9" s="28"/>
      <c r="J9" s="28"/>
      <c r="K9" s="28"/>
      <c r="L9" s="28"/>
      <c r="M9" s="28"/>
      <c r="N9" s="28"/>
      <c r="O9" s="28"/>
      <c r="P9" s="28"/>
      <c r="Q9" s="28"/>
      <c r="R9" s="28"/>
      <c r="S9" s="29"/>
      <c r="T9" s="29"/>
      <c r="U9" s="29"/>
      <c r="V9" s="29"/>
      <c r="W9" s="28"/>
      <c r="X9" s="28"/>
      <c r="Y9" s="28">
        <v>209.6</v>
      </c>
      <c r="Z9" s="28">
        <v>1242.3</v>
      </c>
      <c r="AA9" s="28"/>
      <c r="AB9" s="28"/>
      <c r="AC9" s="28">
        <v>43.8</v>
      </c>
      <c r="AD9" s="28">
        <v>109.1</v>
      </c>
      <c r="AE9" s="17"/>
      <c r="AF9" s="17"/>
      <c r="AG9" s="17"/>
      <c r="AH9" s="17"/>
      <c r="AI9" s="13"/>
      <c r="AJ9" s="13"/>
      <c r="AK9" s="13"/>
      <c r="AL9" s="13"/>
      <c r="AM9" s="17"/>
      <c r="AN9" s="17"/>
      <c r="AO9" s="17"/>
      <c r="AP9" s="17"/>
      <c r="AQ9" s="1"/>
      <c r="AR9" s="1"/>
      <c r="AS9" s="1"/>
      <c r="AT9" s="1"/>
      <c r="AU9" s="17"/>
      <c r="AV9" s="17"/>
      <c r="AW9" s="17"/>
      <c r="AX9" s="17"/>
      <c r="AY9" s="17"/>
      <c r="AZ9" s="17"/>
      <c r="BA9" s="17"/>
      <c r="BB9" s="17"/>
      <c r="BC9" s="17"/>
      <c r="BD9" s="17"/>
      <c r="BE9" s="17"/>
      <c r="BF9" s="17"/>
      <c r="BG9" s="30"/>
      <c r="BH9" s="30"/>
      <c r="BI9" s="30"/>
      <c r="BJ9" s="30"/>
      <c r="BK9" s="30"/>
      <c r="BL9" s="30"/>
      <c r="BM9" s="30"/>
      <c r="BN9" s="30"/>
      <c r="BO9" s="19"/>
      <c r="BP9" s="19"/>
      <c r="BQ9" s="19"/>
      <c r="BR9" s="19"/>
      <c r="BS9" s="19"/>
      <c r="BT9" s="19"/>
      <c r="BU9" s="19"/>
      <c r="BV9" s="19"/>
      <c r="BW9" s="20"/>
      <c r="BX9" s="20"/>
      <c r="BY9" s="20"/>
      <c r="BZ9" s="20"/>
      <c r="CA9" s="20"/>
      <c r="CB9" s="20"/>
      <c r="CC9" s="20"/>
      <c r="CD9" s="20"/>
      <c r="CE9" s="20"/>
      <c r="CF9" s="20"/>
      <c r="CG9" s="20"/>
      <c r="CH9" s="20"/>
      <c r="CI9" s="20"/>
      <c r="CJ9" s="20"/>
      <c r="CK9" s="20"/>
      <c r="CL9" s="20"/>
      <c r="CM9" s="20"/>
      <c r="CN9" s="20"/>
      <c r="CO9" s="20"/>
      <c r="CP9" s="20"/>
      <c r="CQ9" s="20"/>
      <c r="CR9" s="20"/>
      <c r="CS9" s="20"/>
      <c r="CT9" s="20"/>
      <c r="CU9" s="20"/>
      <c r="CV9" s="20"/>
      <c r="CW9" s="20"/>
      <c r="CX9" s="20"/>
      <c r="CY9" s="20"/>
      <c r="CZ9" s="20"/>
      <c r="DA9" s="20"/>
      <c r="DB9" s="21"/>
      <c r="DC9" s="20"/>
      <c r="DD9" s="20"/>
      <c r="DE9" s="20"/>
      <c r="DF9" s="21"/>
      <c r="DG9" s="20"/>
      <c r="DH9" s="20"/>
      <c r="DI9" s="20"/>
      <c r="DJ9" s="21"/>
      <c r="DK9" s="21"/>
      <c r="DL9" s="21"/>
      <c r="DM9" s="21"/>
      <c r="DN9" s="21"/>
      <c r="DO9" s="21"/>
      <c r="DP9" s="21"/>
      <c r="DQ9" s="21"/>
      <c r="DR9" s="21"/>
      <c r="DS9" s="21"/>
      <c r="DT9" s="21"/>
      <c r="DU9" s="21"/>
      <c r="DV9" s="21"/>
      <c r="DW9" s="12"/>
      <c r="DX9" s="12"/>
      <c r="DY9" s="12"/>
      <c r="DZ9" s="12"/>
      <c r="EA9" s="12"/>
      <c r="EB9" s="12"/>
      <c r="EC9" s="12"/>
      <c r="ED9" s="12"/>
      <c r="EE9" s="21"/>
      <c r="EF9" s="21"/>
      <c r="EG9" s="21"/>
      <c r="EH9" s="21"/>
      <c r="EI9" s="12"/>
      <c r="EJ9" s="12"/>
      <c r="EK9" s="12"/>
      <c r="EL9" s="12"/>
      <c r="EM9" s="21"/>
      <c r="EN9" s="21"/>
      <c r="EO9" s="21"/>
      <c r="EP9" s="21"/>
      <c r="EQ9" s="12"/>
      <c r="ER9" s="12"/>
      <c r="ES9" s="12"/>
      <c r="ET9" s="12"/>
      <c r="EU9" s="21"/>
      <c r="EV9" s="21"/>
      <c r="EW9" s="21"/>
      <c r="EX9" s="21"/>
      <c r="EY9" s="12"/>
      <c r="EZ9" s="12"/>
      <c r="FA9" s="12"/>
      <c r="FB9" s="12"/>
      <c r="FC9" s="21"/>
      <c r="FD9" s="21"/>
      <c r="FE9" s="21"/>
      <c r="FF9" s="21"/>
      <c r="FG9" s="21"/>
      <c r="FH9" s="21"/>
      <c r="FI9" s="21"/>
      <c r="FJ9" s="21"/>
      <c r="FK9" s="21"/>
      <c r="FL9" s="21"/>
      <c r="FM9" s="21"/>
      <c r="FN9" s="21"/>
      <c r="FO9" s="24"/>
      <c r="FP9" s="24"/>
      <c r="FQ9" s="24"/>
      <c r="FR9" s="24"/>
      <c r="FS9" s="24"/>
      <c r="FT9" s="24"/>
      <c r="FU9" s="24"/>
      <c r="FV9" s="24"/>
      <c r="FW9" s="24"/>
      <c r="FX9" s="24"/>
      <c r="FY9" s="24"/>
      <c r="FZ9" s="24"/>
      <c r="GA9" s="24"/>
      <c r="GB9" s="24"/>
      <c r="GC9" s="24"/>
      <c r="GD9" s="24"/>
      <c r="GE9" s="25"/>
      <c r="GF9" s="25"/>
      <c r="GG9" s="25"/>
      <c r="GH9" s="25"/>
      <c r="GI9" s="24"/>
      <c r="GJ9" s="24"/>
      <c r="GK9" s="24"/>
      <c r="GL9" s="24"/>
      <c r="GM9" s="25"/>
      <c r="GN9" s="25"/>
      <c r="GO9" s="25"/>
      <c r="GP9" s="25"/>
      <c r="GQ9" s="24"/>
      <c r="GR9" s="24"/>
      <c r="GS9" s="24"/>
      <c r="GT9" s="24"/>
      <c r="GU9" s="25"/>
      <c r="GV9" s="25"/>
      <c r="GW9" s="25"/>
      <c r="GX9" s="25"/>
      <c r="GY9" s="24"/>
      <c r="GZ9" s="24"/>
      <c r="HA9" s="24"/>
      <c r="HB9" s="24"/>
      <c r="HC9" s="25"/>
      <c r="HD9" s="25"/>
      <c r="HE9" s="25"/>
      <c r="HF9" s="25"/>
      <c r="HG9" s="24"/>
      <c r="HH9" s="24"/>
      <c r="HI9" s="24">
        <v>107.1</v>
      </c>
      <c r="HJ9" s="24">
        <v>593.51112000000001</v>
      </c>
      <c r="HK9" s="25"/>
      <c r="HL9" s="25"/>
      <c r="HM9" s="24"/>
      <c r="HN9" s="24"/>
      <c r="HO9" s="24"/>
      <c r="HP9" s="24"/>
      <c r="HQ9" s="25">
        <v>107.1</v>
      </c>
      <c r="HR9" s="25">
        <v>593.51112000000001</v>
      </c>
      <c r="HS9" s="25"/>
      <c r="HT9" s="25"/>
      <c r="HU9" s="24"/>
      <c r="HV9" s="24"/>
      <c r="HW9" s="24"/>
      <c r="HX9" s="24"/>
      <c r="HY9" s="25">
        <v>214.2</v>
      </c>
      <c r="HZ9" s="25">
        <v>1204.1696300000001</v>
      </c>
      <c r="IA9" s="24"/>
      <c r="IB9" s="24"/>
      <c r="IC9" s="25"/>
      <c r="ID9" s="25"/>
      <c r="IE9" s="24">
        <v>0</v>
      </c>
      <c r="IF9" s="56">
        <v>0</v>
      </c>
      <c r="IG9" s="55">
        <v>214.2</v>
      </c>
      <c r="IH9" s="55">
        <v>1204.1696300000001</v>
      </c>
      <c r="II9" s="55"/>
      <c r="IJ9" s="56"/>
      <c r="IK9" s="56"/>
      <c r="IL9" s="56"/>
      <c r="IM9" s="56">
        <v>0</v>
      </c>
      <c r="IN9" s="56">
        <v>0</v>
      </c>
      <c r="IO9" s="55">
        <v>214.2</v>
      </c>
      <c r="IP9" s="55">
        <v>1204.1696300000001</v>
      </c>
      <c r="IQ9" s="57"/>
      <c r="IR9" s="57"/>
      <c r="IS9" s="57"/>
      <c r="IT9" s="58"/>
      <c r="IU9" s="58"/>
      <c r="IV9" s="58"/>
      <c r="IW9" s="58">
        <v>214.2</v>
      </c>
      <c r="IX9" s="58">
        <v>1204.1696300000001</v>
      </c>
      <c r="IY9" s="65"/>
      <c r="IZ9" s="65"/>
      <c r="JA9" s="65"/>
      <c r="JB9" s="66"/>
      <c r="JC9" s="63"/>
      <c r="JD9" s="63"/>
      <c r="JE9" s="64">
        <v>214.2</v>
      </c>
      <c r="JF9" s="64">
        <v>1204.1696300000001</v>
      </c>
      <c r="JG9" s="65"/>
      <c r="JH9" s="65"/>
      <c r="JI9" s="65"/>
      <c r="JJ9" s="66"/>
      <c r="JK9" s="63"/>
      <c r="JL9" s="63"/>
      <c r="JM9" s="64">
        <v>214.2</v>
      </c>
      <c r="JN9" s="64">
        <v>1204.1696300000001</v>
      </c>
      <c r="JO9" s="65"/>
      <c r="JP9" s="65"/>
      <c r="JQ9" s="65"/>
      <c r="JR9" s="66"/>
      <c r="JS9" s="63"/>
      <c r="JT9" s="63"/>
      <c r="JU9" s="64"/>
      <c r="JV9" s="64"/>
      <c r="KA9" s="65"/>
      <c r="KB9" s="65"/>
      <c r="KC9" s="65"/>
      <c r="KD9" s="66"/>
      <c r="KI9" s="65"/>
      <c r="KJ9" s="65"/>
      <c r="KK9" s="65"/>
      <c r="KL9" s="66"/>
      <c r="KM9" s="63"/>
      <c r="KN9" s="63"/>
      <c r="KO9" s="63"/>
      <c r="KP9" s="63"/>
      <c r="KQ9" s="63"/>
      <c r="KR9" s="63"/>
      <c r="KS9" s="63"/>
      <c r="KT9" s="63"/>
      <c r="KU9" s="63"/>
      <c r="KV9" s="63"/>
      <c r="KW9" s="63">
        <v>107.1</v>
      </c>
      <c r="KX9" s="63">
        <v>593.51112000000001</v>
      </c>
      <c r="KY9" s="63"/>
      <c r="KZ9" s="63"/>
      <c r="LA9" s="63"/>
      <c r="LB9" s="63"/>
    </row>
    <row r="10" spans="1:314" customFormat="1" ht="24.75" customHeight="1" x14ac:dyDescent="0.25">
      <c r="A10" s="1" t="s">
        <v>70</v>
      </c>
      <c r="B10" s="27" t="s">
        <v>71</v>
      </c>
      <c r="C10" s="28" t="s">
        <v>67</v>
      </c>
      <c r="D10" s="28" t="s">
        <v>67</v>
      </c>
      <c r="E10" s="28" t="s">
        <v>67</v>
      </c>
      <c r="F10" s="28" t="s">
        <v>67</v>
      </c>
      <c r="G10" s="28"/>
      <c r="H10" s="28"/>
      <c r="I10" s="28"/>
      <c r="J10" s="28"/>
      <c r="K10" s="28"/>
      <c r="L10" s="28"/>
      <c r="M10" s="28"/>
      <c r="N10" s="28"/>
      <c r="O10" s="28"/>
      <c r="P10" s="28"/>
      <c r="Q10" s="28"/>
      <c r="R10" s="28"/>
      <c r="S10" s="29"/>
      <c r="T10" s="29"/>
      <c r="U10" s="29"/>
      <c r="V10" s="29"/>
      <c r="W10" s="28"/>
      <c r="X10" s="28"/>
      <c r="Y10" s="28"/>
      <c r="Z10" s="28"/>
      <c r="AA10" s="28"/>
      <c r="AB10" s="28"/>
      <c r="AC10" s="28"/>
      <c r="AD10" s="28"/>
      <c r="AE10" s="17"/>
      <c r="AF10" s="17"/>
      <c r="AG10" s="17"/>
      <c r="AH10" s="17"/>
      <c r="AI10" s="13"/>
      <c r="AJ10" s="13"/>
      <c r="AK10" s="13"/>
      <c r="AL10" s="13"/>
      <c r="AM10" s="17"/>
      <c r="AN10" s="17"/>
      <c r="AO10" s="17"/>
      <c r="AP10" s="17"/>
      <c r="AQ10" s="1"/>
      <c r="AR10" s="1"/>
      <c r="AS10" s="1"/>
      <c r="AT10" s="1"/>
      <c r="AU10" s="17"/>
      <c r="AV10" s="17"/>
      <c r="AW10" s="17"/>
      <c r="AX10" s="17"/>
      <c r="AY10" s="17"/>
      <c r="AZ10" s="17"/>
      <c r="BA10" s="17"/>
      <c r="BB10" s="17"/>
      <c r="BC10" s="17"/>
      <c r="BD10" s="17"/>
      <c r="BE10" s="17"/>
      <c r="BF10" s="17"/>
      <c r="BG10" s="30"/>
      <c r="BH10" s="30"/>
      <c r="BI10" s="30"/>
      <c r="BJ10" s="30"/>
      <c r="BK10" s="30"/>
      <c r="BL10" s="30"/>
      <c r="BM10" s="30"/>
      <c r="BN10" s="30"/>
      <c r="BO10" s="19"/>
      <c r="BP10" s="19"/>
      <c r="BQ10" s="19"/>
      <c r="BR10" s="19"/>
      <c r="BS10" s="19"/>
      <c r="BT10" s="19"/>
      <c r="BU10" s="19"/>
      <c r="BV10" s="19"/>
      <c r="BW10" s="20"/>
      <c r="BX10" s="20"/>
      <c r="BY10" s="20"/>
      <c r="BZ10" s="20"/>
      <c r="CA10" s="20"/>
      <c r="CB10" s="20"/>
      <c r="CC10" s="20"/>
      <c r="CD10" s="20"/>
      <c r="CE10" s="20"/>
      <c r="CF10" s="20"/>
      <c r="CG10" s="20"/>
      <c r="CH10" s="20"/>
      <c r="CI10" s="20"/>
      <c r="CJ10" s="20"/>
      <c r="CK10" s="20"/>
      <c r="CL10" s="20"/>
      <c r="CM10" s="20"/>
      <c r="CN10" s="20"/>
      <c r="CO10" s="20"/>
      <c r="CP10" s="20"/>
      <c r="CQ10" s="20"/>
      <c r="CR10" s="20"/>
      <c r="CS10" s="20"/>
      <c r="CT10" s="20"/>
      <c r="CU10" s="20"/>
      <c r="CV10" s="20"/>
      <c r="CW10" s="20"/>
      <c r="CX10" s="20"/>
      <c r="CY10" s="20"/>
      <c r="CZ10" s="20"/>
      <c r="DA10" s="20"/>
      <c r="DB10" s="21"/>
      <c r="DC10" s="20"/>
      <c r="DD10" s="20"/>
      <c r="DE10" s="20"/>
      <c r="DF10" s="21"/>
      <c r="DG10" s="20"/>
      <c r="DH10" s="20"/>
      <c r="DI10" s="20"/>
      <c r="DJ10" s="21"/>
      <c r="DK10" s="21"/>
      <c r="DL10" s="21"/>
      <c r="DM10" s="21"/>
      <c r="DN10" s="21"/>
      <c r="DO10" s="21"/>
      <c r="DP10" s="21"/>
      <c r="DQ10" s="21"/>
      <c r="DR10" s="21"/>
      <c r="DS10" s="21"/>
      <c r="DT10" s="21"/>
      <c r="DU10" s="21"/>
      <c r="DV10" s="21"/>
      <c r="DW10" s="21"/>
      <c r="DX10" s="21"/>
      <c r="DY10" s="21"/>
      <c r="DZ10" s="21"/>
      <c r="EA10" s="12"/>
      <c r="EB10" s="12"/>
      <c r="EC10" s="12"/>
      <c r="ED10" s="12"/>
      <c r="EE10" s="21"/>
      <c r="EF10" s="21"/>
      <c r="EG10" s="21"/>
      <c r="EH10" s="21"/>
      <c r="EI10" s="12"/>
      <c r="EJ10" s="12"/>
      <c r="EK10" s="12"/>
      <c r="EL10" s="12"/>
      <c r="EM10" s="21"/>
      <c r="EN10" s="21"/>
      <c r="EO10" s="21"/>
      <c r="EP10" s="21"/>
      <c r="EQ10" s="12"/>
      <c r="ER10" s="12"/>
      <c r="ES10" s="12"/>
      <c r="ET10" s="12"/>
      <c r="EU10" s="21"/>
      <c r="EV10" s="21"/>
      <c r="EW10" s="21"/>
      <c r="EX10" s="21"/>
      <c r="EY10" s="12"/>
      <c r="EZ10" s="12"/>
      <c r="FA10" s="12"/>
      <c r="FB10" s="12"/>
      <c r="FC10" s="21"/>
      <c r="FD10" s="21"/>
      <c r="FE10" s="21"/>
      <c r="FF10" s="21"/>
      <c r="FG10" s="21"/>
      <c r="FH10" s="21"/>
      <c r="FI10" s="21"/>
      <c r="FJ10" s="21"/>
      <c r="FK10" s="21"/>
      <c r="FL10" s="21"/>
      <c r="FM10" s="21"/>
      <c r="FN10" s="21"/>
      <c r="FO10" s="24"/>
      <c r="FP10" s="24"/>
      <c r="FQ10" s="24"/>
      <c r="FR10" s="24"/>
      <c r="FS10" s="24"/>
      <c r="FT10" s="24"/>
      <c r="FU10" s="24"/>
      <c r="FV10" s="24"/>
      <c r="FW10" s="24"/>
      <c r="FX10" s="24"/>
      <c r="FY10" s="24"/>
      <c r="FZ10" s="24"/>
      <c r="GA10" s="24"/>
      <c r="GB10" s="24"/>
      <c r="GC10" s="24"/>
      <c r="GD10" s="24"/>
      <c r="GE10" s="25"/>
      <c r="GF10" s="25"/>
      <c r="GG10" s="25"/>
      <c r="GH10" s="25"/>
      <c r="GI10" s="24"/>
      <c r="GJ10" s="24"/>
      <c r="GK10" s="24"/>
      <c r="GL10" s="24"/>
      <c r="GM10" s="25"/>
      <c r="GN10" s="25"/>
      <c r="GO10" s="25"/>
      <c r="GP10" s="25"/>
      <c r="GQ10" s="24"/>
      <c r="GR10" s="24"/>
      <c r="GS10" s="24"/>
      <c r="GT10" s="24"/>
      <c r="GU10" s="25"/>
      <c r="GV10" s="25"/>
      <c r="GW10" s="25"/>
      <c r="GX10" s="25"/>
      <c r="GY10" s="24"/>
      <c r="GZ10" s="24"/>
      <c r="HA10" s="24"/>
      <c r="HB10" s="24"/>
      <c r="HC10" s="25"/>
      <c r="HD10" s="25"/>
      <c r="HE10" s="25"/>
      <c r="HF10" s="25"/>
      <c r="HG10" s="24"/>
      <c r="HH10" s="24"/>
      <c r="HI10" s="24"/>
      <c r="HJ10" s="24"/>
      <c r="HK10" s="25"/>
      <c r="HL10" s="25"/>
      <c r="HM10" s="24"/>
      <c r="HN10" s="24"/>
      <c r="HO10" s="24"/>
      <c r="HP10" s="24"/>
      <c r="HQ10" s="25"/>
      <c r="HR10" s="25"/>
      <c r="HS10" s="25"/>
      <c r="HT10" s="25"/>
      <c r="HU10" s="24"/>
      <c r="HV10" s="24"/>
      <c r="HW10" s="24"/>
      <c r="HX10" s="24"/>
      <c r="HY10" s="25"/>
      <c r="HZ10" s="25"/>
      <c r="IA10" s="24"/>
      <c r="IB10" s="24"/>
      <c r="IC10" s="25"/>
      <c r="ID10" s="25"/>
      <c r="IE10" s="24"/>
      <c r="IF10" s="56"/>
      <c r="IG10" s="55"/>
      <c r="IH10" s="55"/>
      <c r="II10" s="55"/>
      <c r="IJ10" s="56"/>
      <c r="IK10" s="56"/>
      <c r="IL10" s="56"/>
      <c r="IM10" s="55"/>
      <c r="IN10" s="55"/>
      <c r="IO10" s="55"/>
      <c r="IP10" s="55"/>
      <c r="IQ10" s="57"/>
      <c r="IR10" s="57"/>
      <c r="IS10" s="57"/>
      <c r="IT10" s="58"/>
      <c r="IU10" s="58"/>
      <c r="IV10" s="58"/>
      <c r="IW10" s="58"/>
      <c r="IX10" s="58"/>
      <c r="IY10" s="65"/>
      <c r="IZ10" s="65"/>
      <c r="JA10" s="65"/>
      <c r="JB10" s="66"/>
      <c r="JC10" s="63"/>
      <c r="JD10" s="63"/>
      <c r="JE10" s="64"/>
      <c r="JF10" s="64"/>
      <c r="JG10" s="65"/>
      <c r="JH10" s="65"/>
      <c r="JI10" s="65"/>
      <c r="JJ10" s="66"/>
      <c r="JK10" s="63"/>
      <c r="JL10" s="63"/>
      <c r="JM10" s="64"/>
      <c r="JN10" s="64"/>
      <c r="JO10" s="65"/>
      <c r="JP10" s="65"/>
      <c r="JQ10" s="65"/>
      <c r="JR10" s="66"/>
      <c r="JS10" s="63"/>
      <c r="JT10" s="63"/>
      <c r="JU10" s="64"/>
      <c r="JV10" s="64"/>
      <c r="KA10" s="65"/>
      <c r="KB10" s="65"/>
      <c r="KC10" s="65"/>
      <c r="KD10" s="66"/>
      <c r="KI10" s="65"/>
      <c r="KJ10" s="65"/>
      <c r="KK10" s="65"/>
      <c r="KL10" s="66"/>
      <c r="KM10" s="63"/>
      <c r="KN10" s="63"/>
      <c r="KO10" s="63"/>
      <c r="KP10" s="63"/>
      <c r="KQ10" s="63"/>
      <c r="KR10" s="63"/>
      <c r="KS10" s="63"/>
      <c r="KT10" s="63"/>
      <c r="KU10" s="63"/>
      <c r="KV10" s="63"/>
      <c r="KW10" s="63"/>
      <c r="KX10" s="63"/>
      <c r="KY10" s="63"/>
      <c r="KZ10" s="63"/>
      <c r="LA10" s="63"/>
      <c r="LB10" s="63"/>
    </row>
    <row r="11" spans="1:314" customFormat="1" ht="26.25" customHeight="1" x14ac:dyDescent="0.25">
      <c r="A11" s="1" t="s">
        <v>72</v>
      </c>
      <c r="B11" s="27" t="s">
        <v>73</v>
      </c>
      <c r="C11" s="28" t="s">
        <v>67</v>
      </c>
      <c r="D11" s="28" t="s">
        <v>67</v>
      </c>
      <c r="E11" s="28" t="s">
        <v>67</v>
      </c>
      <c r="F11" s="28" t="s">
        <v>67</v>
      </c>
      <c r="G11" s="28"/>
      <c r="H11" s="28"/>
      <c r="I11" s="28"/>
      <c r="J11" s="28"/>
      <c r="K11" s="28"/>
      <c r="L11" s="28"/>
      <c r="M11" s="28"/>
      <c r="N11" s="28"/>
      <c r="O11" s="28"/>
      <c r="P11" s="28"/>
      <c r="Q11" s="28"/>
      <c r="R11" s="28"/>
      <c r="S11" s="29"/>
      <c r="T11" s="29"/>
      <c r="U11" s="29">
        <v>0.4</v>
      </c>
      <c r="V11" s="29">
        <v>10.6</v>
      </c>
      <c r="W11" s="28"/>
      <c r="X11" s="28"/>
      <c r="Y11" s="28"/>
      <c r="Z11" s="28"/>
      <c r="AA11" s="28"/>
      <c r="AB11" s="28"/>
      <c r="AC11" s="28"/>
      <c r="AD11" s="28"/>
      <c r="AE11" s="17"/>
      <c r="AF11" s="17"/>
      <c r="AG11" s="17"/>
      <c r="AH11" s="17"/>
      <c r="AI11" s="13"/>
      <c r="AJ11" s="13"/>
      <c r="AK11" s="13"/>
      <c r="AL11" s="13"/>
      <c r="AM11" s="17"/>
      <c r="AN11" s="17"/>
      <c r="AO11" s="17"/>
      <c r="AP11" s="17"/>
      <c r="AQ11" s="1"/>
      <c r="AR11" s="1"/>
      <c r="AS11" s="1"/>
      <c r="AT11" s="1"/>
      <c r="AU11" s="17"/>
      <c r="AV11" s="17"/>
      <c r="AW11" s="17"/>
      <c r="AX11" s="17"/>
      <c r="AY11" s="17"/>
      <c r="AZ11" s="17"/>
      <c r="BA11" s="17"/>
      <c r="BB11" s="17"/>
      <c r="BC11" s="17"/>
      <c r="BD11" s="17"/>
      <c r="BE11" s="17"/>
      <c r="BF11" s="17"/>
      <c r="BG11" s="30"/>
      <c r="BH11" s="30"/>
      <c r="BI11" s="30"/>
      <c r="BJ11" s="30"/>
      <c r="BK11" s="30"/>
      <c r="BL11" s="30"/>
      <c r="BM11" s="30"/>
      <c r="BN11" s="30"/>
      <c r="BO11" s="19"/>
      <c r="BP11" s="19"/>
      <c r="BQ11" s="19"/>
      <c r="BR11" s="19"/>
      <c r="BS11" s="19"/>
      <c r="BT11" s="19"/>
      <c r="BU11" s="19"/>
      <c r="BV11" s="19"/>
      <c r="BW11" s="20"/>
      <c r="BX11" s="20"/>
      <c r="BY11" s="20"/>
      <c r="BZ11" s="20"/>
      <c r="CA11" s="20"/>
      <c r="CB11" s="20"/>
      <c r="CC11" s="20"/>
      <c r="CD11" s="20"/>
      <c r="CE11" s="20"/>
      <c r="CF11" s="20"/>
      <c r="CG11" s="20"/>
      <c r="CH11" s="20"/>
      <c r="CI11" s="20"/>
      <c r="CJ11" s="20"/>
      <c r="CK11" s="20"/>
      <c r="CL11" s="20"/>
      <c r="CM11" s="20"/>
      <c r="CN11" s="20"/>
      <c r="CO11" s="20"/>
      <c r="CP11" s="20"/>
      <c r="CQ11" s="20"/>
      <c r="CR11" s="20"/>
      <c r="CS11" s="20"/>
      <c r="CT11" s="20"/>
      <c r="CU11" s="20"/>
      <c r="CV11" s="20"/>
      <c r="CW11" s="20"/>
      <c r="CX11" s="20"/>
      <c r="CY11" s="20"/>
      <c r="CZ11" s="20"/>
      <c r="DA11" s="20"/>
      <c r="DB11" s="21"/>
      <c r="DC11" s="20"/>
      <c r="DD11" s="20"/>
      <c r="DE11" s="20"/>
      <c r="DF11" s="21"/>
      <c r="DG11" s="20"/>
      <c r="DH11" s="20"/>
      <c r="DI11" s="20"/>
      <c r="DJ11" s="21"/>
      <c r="DK11" s="21"/>
      <c r="DL11" s="21"/>
      <c r="DM11" s="21"/>
      <c r="DN11" s="21"/>
      <c r="DO11" s="21"/>
      <c r="DP11" s="21"/>
      <c r="DQ11" s="21"/>
      <c r="DR11" s="21"/>
      <c r="DS11" s="21"/>
      <c r="DT11" s="21"/>
      <c r="DU11" s="21"/>
      <c r="DV11" s="21"/>
      <c r="DW11" s="21"/>
      <c r="DX11" s="21"/>
      <c r="DY11" s="21"/>
      <c r="DZ11" s="21"/>
      <c r="EA11" s="12"/>
      <c r="EB11" s="12"/>
      <c r="EC11" s="12"/>
      <c r="ED11" s="12"/>
      <c r="EE11" s="21"/>
      <c r="EF11" s="21"/>
      <c r="EG11" s="21"/>
      <c r="EH11" s="21"/>
      <c r="EI11" s="12"/>
      <c r="EJ11" s="12"/>
      <c r="EK11" s="12"/>
      <c r="EL11" s="12"/>
      <c r="EM11" s="21"/>
      <c r="EN11" s="21"/>
      <c r="EO11" s="21"/>
      <c r="EP11" s="21"/>
      <c r="EQ11" s="12"/>
      <c r="ER11" s="12"/>
      <c r="ES11" s="12"/>
      <c r="ET11" s="12"/>
      <c r="EU11" s="21"/>
      <c r="EV11" s="21"/>
      <c r="EW11" s="21"/>
      <c r="EX11" s="21"/>
      <c r="EY11" s="12"/>
      <c r="EZ11" s="12"/>
      <c r="FA11" s="12"/>
      <c r="FB11" s="12"/>
      <c r="FC11" s="21"/>
      <c r="FD11" s="21"/>
      <c r="FE11" s="21"/>
      <c r="FF11" s="21"/>
      <c r="FG11" s="21"/>
      <c r="FH11" s="21"/>
      <c r="FI11" s="21"/>
      <c r="FJ11" s="21"/>
      <c r="FK11" s="21"/>
      <c r="FL11" s="21"/>
      <c r="FM11" s="21"/>
      <c r="FN11" s="21"/>
      <c r="FO11" s="24"/>
      <c r="FP11" s="24"/>
      <c r="FQ11" s="24"/>
      <c r="FR11" s="24"/>
      <c r="FS11" s="24"/>
      <c r="FT11" s="24"/>
      <c r="FU11" s="24"/>
      <c r="FV11" s="24"/>
      <c r="FW11" s="24"/>
      <c r="FX11" s="24"/>
      <c r="FY11" s="24"/>
      <c r="FZ11" s="24"/>
      <c r="GA11" s="24"/>
      <c r="GB11" s="24"/>
      <c r="GC11" s="24"/>
      <c r="GD11" s="24"/>
      <c r="GE11" s="25"/>
      <c r="GF11" s="25"/>
      <c r="GG11" s="25"/>
      <c r="GH11" s="25"/>
      <c r="GI11" s="24"/>
      <c r="GJ11" s="24"/>
      <c r="GK11" s="24"/>
      <c r="GL11" s="24"/>
      <c r="GM11" s="25"/>
      <c r="GN11" s="25"/>
      <c r="GO11" s="25"/>
      <c r="GP11" s="25"/>
      <c r="GQ11" s="24"/>
      <c r="GR11" s="24"/>
      <c r="GS11" s="24"/>
      <c r="GT11" s="24"/>
      <c r="GU11" s="25"/>
      <c r="GV11" s="25"/>
      <c r="GW11" s="25"/>
      <c r="GX11" s="25"/>
      <c r="GY11" s="24"/>
      <c r="GZ11" s="24"/>
      <c r="HA11" s="24"/>
      <c r="HB11" s="24"/>
      <c r="HC11" s="25"/>
      <c r="HD11" s="25"/>
      <c r="HE11" s="25"/>
      <c r="HF11" s="25"/>
      <c r="HG11" s="24"/>
      <c r="HH11" s="24"/>
      <c r="HI11" s="24"/>
      <c r="HJ11" s="24"/>
      <c r="HK11" s="25"/>
      <c r="HL11" s="25"/>
      <c r="HM11" s="24"/>
      <c r="HN11" s="24"/>
      <c r="HO11" s="24"/>
      <c r="HP11" s="24"/>
      <c r="HQ11" s="25"/>
      <c r="HR11" s="25"/>
      <c r="HS11" s="25"/>
      <c r="HT11" s="25"/>
      <c r="HU11" s="24"/>
      <c r="HV11" s="24"/>
      <c r="HW11" s="24"/>
      <c r="HX11" s="24"/>
      <c r="HY11" s="25"/>
      <c r="HZ11" s="25"/>
      <c r="IA11" s="24"/>
      <c r="IB11" s="24"/>
      <c r="IC11" s="25"/>
      <c r="ID11" s="25"/>
      <c r="IE11" s="24"/>
      <c r="IF11" s="56"/>
      <c r="IG11" s="55"/>
      <c r="IH11" s="55"/>
      <c r="II11" s="55"/>
      <c r="IJ11" s="56"/>
      <c r="IK11" s="56"/>
      <c r="IL11" s="56"/>
      <c r="IM11" s="55"/>
      <c r="IN11" s="55"/>
      <c r="IO11" s="55"/>
      <c r="IP11" s="55"/>
      <c r="IQ11" s="57"/>
      <c r="IR11" s="57"/>
      <c r="IS11" s="57"/>
      <c r="IT11" s="58"/>
      <c r="IU11" s="58"/>
      <c r="IV11" s="58"/>
      <c r="IW11" s="57"/>
      <c r="IX11" s="57"/>
      <c r="IY11" s="65"/>
      <c r="IZ11" s="65"/>
      <c r="JA11" s="65"/>
      <c r="JB11" s="66"/>
      <c r="JC11" s="63"/>
      <c r="JD11" s="63"/>
      <c r="JE11" s="64"/>
      <c r="JF11" s="64"/>
      <c r="JG11" s="65"/>
      <c r="JH11" s="65"/>
      <c r="JI11" s="65"/>
      <c r="JJ11" s="66"/>
      <c r="JK11" s="63"/>
      <c r="JL11" s="63"/>
      <c r="JM11" s="64"/>
      <c r="JN11" s="64"/>
      <c r="JO11" s="65"/>
      <c r="JP11" s="65"/>
      <c r="JQ11" s="65"/>
      <c r="JR11" s="66"/>
      <c r="JS11" s="63"/>
      <c r="JT11" s="63"/>
      <c r="JU11" s="64"/>
      <c r="JV11" s="64"/>
      <c r="KA11" s="65"/>
      <c r="KB11" s="65"/>
      <c r="KC11" s="65"/>
      <c r="KD11" s="66"/>
      <c r="KI11" s="65"/>
      <c r="KJ11" s="65"/>
      <c r="KK11" s="65"/>
      <c r="KL11" s="66"/>
      <c r="KM11" s="63"/>
      <c r="KN11" s="63"/>
      <c r="KO11" s="63"/>
      <c r="KP11" s="63"/>
      <c r="KQ11" s="63"/>
      <c r="KR11" s="63"/>
      <c r="KS11" s="63"/>
      <c r="KT11" s="63"/>
      <c r="KU11" s="63"/>
      <c r="KV11" s="63"/>
      <c r="KW11" s="63"/>
      <c r="KX11" s="63"/>
      <c r="KY11" s="63"/>
      <c r="KZ11" s="63"/>
      <c r="LA11" s="63"/>
      <c r="LB11" s="63"/>
    </row>
    <row r="12" spans="1:314" customFormat="1" ht="44.25" customHeight="1" x14ac:dyDescent="0.25">
      <c r="A12" s="1" t="s">
        <v>74</v>
      </c>
      <c r="B12" s="27" t="s">
        <v>75</v>
      </c>
      <c r="C12" s="28" t="s">
        <v>0</v>
      </c>
      <c r="D12" s="28" t="s">
        <v>0</v>
      </c>
      <c r="E12" s="28" t="s">
        <v>0</v>
      </c>
      <c r="F12" s="28" t="s">
        <v>0</v>
      </c>
      <c r="G12" s="28"/>
      <c r="H12" s="28"/>
      <c r="I12" s="28"/>
      <c r="J12" s="28"/>
      <c r="K12" s="28"/>
      <c r="L12" s="28"/>
      <c r="M12" s="28"/>
      <c r="N12" s="28"/>
      <c r="O12" s="28"/>
      <c r="P12" s="28"/>
      <c r="Q12" s="28"/>
      <c r="R12" s="28"/>
      <c r="S12" s="29"/>
      <c r="T12" s="29"/>
      <c r="U12" s="29"/>
      <c r="V12" s="29"/>
      <c r="W12" s="28"/>
      <c r="X12" s="28"/>
      <c r="Y12" s="28"/>
      <c r="Z12" s="28"/>
      <c r="AA12" s="28"/>
      <c r="AB12" s="28"/>
      <c r="AC12" s="28"/>
      <c r="AD12" s="28"/>
      <c r="AE12" s="17"/>
      <c r="AF12" s="17"/>
      <c r="AG12" s="17"/>
      <c r="AH12" s="17"/>
      <c r="AI12" s="13">
        <v>0</v>
      </c>
      <c r="AJ12" s="13">
        <v>0</v>
      </c>
      <c r="AK12" s="13">
        <v>4.0960000000000001</v>
      </c>
      <c r="AL12" s="13">
        <v>83.784000000000006</v>
      </c>
      <c r="AM12" s="17">
        <v>0</v>
      </c>
      <c r="AN12" s="17">
        <v>0</v>
      </c>
      <c r="AO12" s="17">
        <v>4.0960000000000001</v>
      </c>
      <c r="AP12" s="17">
        <v>83.784000000000006</v>
      </c>
      <c r="AQ12" s="1"/>
      <c r="AR12" s="1"/>
      <c r="AS12" s="1"/>
      <c r="AT12" s="1"/>
      <c r="AU12" s="17">
        <v>0</v>
      </c>
      <c r="AV12" s="17">
        <v>0</v>
      </c>
      <c r="AW12" s="17">
        <v>4.0960000000000001</v>
      </c>
      <c r="AX12" s="17">
        <v>83.784000000000006</v>
      </c>
      <c r="AY12" s="17"/>
      <c r="AZ12" s="17"/>
      <c r="BA12" s="17"/>
      <c r="BB12" s="17"/>
      <c r="BC12" s="17"/>
      <c r="BD12" s="17"/>
      <c r="BE12" s="17">
        <v>4.0960000000000001</v>
      </c>
      <c r="BF12" s="17">
        <v>83.784000000000006</v>
      </c>
      <c r="BG12" s="30"/>
      <c r="BH12" s="30"/>
      <c r="BI12" s="30"/>
      <c r="BJ12" s="30"/>
      <c r="BK12" s="30"/>
      <c r="BL12" s="30"/>
      <c r="BM12" s="19">
        <v>6.7069999999999999</v>
      </c>
      <c r="BN12" s="19">
        <v>120.77500000000001</v>
      </c>
      <c r="BO12" s="19"/>
      <c r="BP12" s="19"/>
      <c r="BQ12" s="19"/>
      <c r="BR12" s="19"/>
      <c r="BS12" s="19"/>
      <c r="BT12" s="19"/>
      <c r="BU12" s="19">
        <v>8.9469999999999992</v>
      </c>
      <c r="BV12" s="19">
        <v>158.25800000000001</v>
      </c>
      <c r="BW12" s="20"/>
      <c r="BX12" s="20"/>
      <c r="BY12" s="20"/>
      <c r="BZ12" s="20"/>
      <c r="CA12" s="20"/>
      <c r="CB12" s="20"/>
      <c r="CC12" s="20">
        <v>6.3360000000000003</v>
      </c>
      <c r="CD12" s="20">
        <v>121.267</v>
      </c>
      <c r="CE12" s="20"/>
      <c r="CF12" s="20"/>
      <c r="CG12" s="20"/>
      <c r="CH12" s="20"/>
      <c r="CI12" s="20"/>
      <c r="CJ12" s="20"/>
      <c r="CK12" s="20"/>
      <c r="CL12" s="20"/>
      <c r="CM12" s="20"/>
      <c r="CN12" s="20"/>
      <c r="CO12" s="20"/>
      <c r="CP12" s="20"/>
      <c r="CQ12" s="20"/>
      <c r="CR12" s="20"/>
      <c r="CS12" s="20"/>
      <c r="CT12" s="20"/>
      <c r="CU12" s="20"/>
      <c r="CV12" s="20"/>
      <c r="CW12" s="20">
        <v>4.0960000000000001</v>
      </c>
      <c r="CX12" s="20">
        <v>83.784000000000006</v>
      </c>
      <c r="CY12" s="20"/>
      <c r="CZ12" s="20"/>
      <c r="DA12" s="20"/>
      <c r="DB12" s="21"/>
      <c r="DC12" s="20"/>
      <c r="DD12" s="20"/>
      <c r="DE12" s="20">
        <v>4.0960000000000001</v>
      </c>
      <c r="DF12" s="21">
        <v>83.784000000000006</v>
      </c>
      <c r="DG12" s="20"/>
      <c r="DH12" s="20"/>
      <c r="DI12" s="20"/>
      <c r="DJ12" s="21"/>
      <c r="DK12" s="21"/>
      <c r="DL12" s="21"/>
      <c r="DM12" s="21">
        <v>4.0960000000000001</v>
      </c>
      <c r="DN12" s="21">
        <v>83.784000000000006</v>
      </c>
      <c r="DO12" s="21"/>
      <c r="DP12" s="21"/>
      <c r="DQ12" s="21"/>
      <c r="DR12" s="21"/>
      <c r="DS12" s="21"/>
      <c r="DT12" s="21"/>
      <c r="DU12" s="21">
        <v>4.0960000000000001</v>
      </c>
      <c r="DV12" s="21">
        <v>83.784000000000006</v>
      </c>
      <c r="DW12" s="21"/>
      <c r="DX12" s="21"/>
      <c r="DY12" s="21"/>
      <c r="DZ12" s="21"/>
      <c r="EA12" s="12"/>
      <c r="EB12" s="12"/>
      <c r="EC12" s="12">
        <v>4.0960000000000001</v>
      </c>
      <c r="ED12" s="12">
        <v>83.784000000000006</v>
      </c>
      <c r="EE12" s="21"/>
      <c r="EF12" s="21"/>
      <c r="EG12" s="21"/>
      <c r="EH12" s="21"/>
      <c r="EI12" s="12"/>
      <c r="EJ12" s="12"/>
      <c r="EK12" s="12">
        <v>4.0960000000000001</v>
      </c>
      <c r="EL12" s="12">
        <v>83.784000000000006</v>
      </c>
      <c r="EM12" s="21"/>
      <c r="EN12" s="21"/>
      <c r="EO12" s="21"/>
      <c r="EP12" s="21"/>
      <c r="EQ12" s="12">
        <v>0</v>
      </c>
      <c r="ER12" s="12">
        <v>0</v>
      </c>
      <c r="ES12" s="12">
        <v>4.0960000000000001</v>
      </c>
      <c r="ET12" s="12">
        <v>83.784000000000006</v>
      </c>
      <c r="EU12" s="21"/>
      <c r="EV12" s="21"/>
      <c r="EW12" s="21"/>
      <c r="EX12" s="21"/>
      <c r="EY12" s="12"/>
      <c r="EZ12" s="12"/>
      <c r="FA12" s="12">
        <v>6.7069999999999999</v>
      </c>
      <c r="FB12" s="12">
        <v>120.77500000000001</v>
      </c>
      <c r="FC12" s="21"/>
      <c r="FD12" s="21"/>
      <c r="FE12" s="21"/>
      <c r="FF12" s="21"/>
      <c r="FG12" s="21"/>
      <c r="FH12" s="21"/>
      <c r="FI12" s="21">
        <v>8.9469999999999992</v>
      </c>
      <c r="FJ12" s="21">
        <v>158.25800000000001</v>
      </c>
      <c r="FK12" s="21"/>
      <c r="FL12" s="21"/>
      <c r="FM12" s="21"/>
      <c r="FN12" s="21"/>
      <c r="FO12" s="24"/>
      <c r="FP12" s="24"/>
      <c r="FQ12" s="24">
        <v>8.9469999999999992</v>
      </c>
      <c r="FR12" s="24">
        <v>158.25800000000001</v>
      </c>
      <c r="FS12" s="24"/>
      <c r="FT12" s="24"/>
      <c r="FU12" s="24"/>
      <c r="FV12" s="24"/>
      <c r="FW12" s="24"/>
      <c r="FX12" s="24"/>
      <c r="FY12" s="24"/>
      <c r="FZ12" s="24"/>
      <c r="GA12" s="24"/>
      <c r="GB12" s="24"/>
      <c r="GC12" s="24"/>
      <c r="GD12" s="24"/>
      <c r="GE12" s="25"/>
      <c r="GF12" s="25"/>
      <c r="GG12" s="25"/>
      <c r="GH12" s="25"/>
      <c r="GI12" s="24"/>
      <c r="GJ12" s="24"/>
      <c r="GK12" s="24"/>
      <c r="GL12" s="24"/>
      <c r="GM12" s="25"/>
      <c r="GN12" s="25"/>
      <c r="GO12" s="25"/>
      <c r="GP12" s="25"/>
      <c r="GQ12" s="24"/>
      <c r="GR12" s="24"/>
      <c r="GS12" s="24">
        <v>2.65</v>
      </c>
      <c r="GT12" s="24">
        <v>52.984000000000002</v>
      </c>
      <c r="GU12" s="25"/>
      <c r="GV12" s="25"/>
      <c r="GW12" s="25"/>
      <c r="GX12" s="25"/>
      <c r="GY12" s="24"/>
      <c r="GZ12" s="24"/>
      <c r="HA12" s="24">
        <v>4.8840000000000003</v>
      </c>
      <c r="HB12" s="24">
        <v>107.48</v>
      </c>
      <c r="HC12" s="25"/>
      <c r="HD12" s="25"/>
      <c r="HE12" s="25"/>
      <c r="HF12" s="25"/>
      <c r="HG12" s="24"/>
      <c r="HH12" s="24"/>
      <c r="HI12" s="24">
        <v>4.8840000000000003</v>
      </c>
      <c r="HJ12" s="24">
        <v>107.48</v>
      </c>
      <c r="HK12" s="25"/>
      <c r="HL12" s="25"/>
      <c r="HM12" s="24"/>
      <c r="HN12" s="24"/>
      <c r="HO12" s="24"/>
      <c r="HP12" s="24"/>
      <c r="HQ12" s="25">
        <v>4.8840000000000003</v>
      </c>
      <c r="HR12" s="25">
        <v>107.48</v>
      </c>
      <c r="HS12" s="25"/>
      <c r="HT12" s="25"/>
      <c r="HU12" s="24"/>
      <c r="HV12" s="24"/>
      <c r="HW12" s="24"/>
      <c r="HX12" s="24"/>
      <c r="HY12" s="25">
        <v>4.8840000000000003</v>
      </c>
      <c r="HZ12" s="25">
        <v>107.48</v>
      </c>
      <c r="IA12" s="24"/>
      <c r="IB12" s="24"/>
      <c r="IC12" s="25"/>
      <c r="ID12" s="25"/>
      <c r="IE12" s="24">
        <v>0</v>
      </c>
      <c r="IF12" s="56">
        <v>0</v>
      </c>
      <c r="IG12" s="55">
        <v>4.8840000000000003</v>
      </c>
      <c r="IH12" s="55">
        <v>107.48</v>
      </c>
      <c r="II12" s="55"/>
      <c r="IJ12" s="56"/>
      <c r="IK12" s="56"/>
      <c r="IL12" s="56"/>
      <c r="IM12" s="56">
        <v>0</v>
      </c>
      <c r="IN12" s="56">
        <v>0</v>
      </c>
      <c r="IO12" s="55">
        <v>4.8840000000000003</v>
      </c>
      <c r="IP12" s="55">
        <v>107.48</v>
      </c>
      <c r="IQ12" s="57"/>
      <c r="IR12" s="57"/>
      <c r="IS12" s="57"/>
      <c r="IT12" s="58"/>
      <c r="IU12" s="58"/>
      <c r="IV12" s="58"/>
      <c r="IW12" s="58">
        <v>9.4719999999999995</v>
      </c>
      <c r="IX12" s="58">
        <v>228.28899999999999</v>
      </c>
      <c r="IY12" s="65"/>
      <c r="IZ12" s="65"/>
      <c r="JA12" s="65"/>
      <c r="JB12" s="66"/>
      <c r="JC12" s="63"/>
      <c r="JD12" s="63"/>
      <c r="JE12" s="64">
        <v>9.4719999999999995</v>
      </c>
      <c r="JF12" s="64">
        <v>228.28899999999999</v>
      </c>
      <c r="JG12" s="65"/>
      <c r="JH12" s="65"/>
      <c r="JI12" s="65"/>
      <c r="JJ12" s="66"/>
      <c r="JK12" s="63"/>
      <c r="JL12" s="63"/>
      <c r="JM12" s="64">
        <v>9.4719999999999995</v>
      </c>
      <c r="JN12" s="64">
        <v>228.28899999999999</v>
      </c>
      <c r="JO12" s="65"/>
      <c r="JP12" s="65"/>
      <c r="JQ12" s="65"/>
      <c r="JR12" s="66"/>
      <c r="JS12" s="63"/>
      <c r="JT12" s="63"/>
      <c r="JU12" s="64"/>
      <c r="JV12" s="64"/>
      <c r="KA12" s="65"/>
      <c r="KB12" s="65"/>
      <c r="KC12" s="65"/>
      <c r="KD12" s="66"/>
      <c r="KE12" s="63"/>
      <c r="KF12" s="63"/>
      <c r="KG12" s="63">
        <v>2.65</v>
      </c>
      <c r="KH12" s="63">
        <v>52.984000000000002</v>
      </c>
      <c r="KI12" s="65"/>
      <c r="KJ12" s="65"/>
      <c r="KK12" s="65">
        <v>2.8290000000000002</v>
      </c>
      <c r="KL12" s="66">
        <v>69.63</v>
      </c>
      <c r="KM12" s="63"/>
      <c r="KN12" s="63"/>
      <c r="KO12" s="63">
        <v>4.8840000000000003</v>
      </c>
      <c r="KP12" s="63">
        <v>107.48</v>
      </c>
      <c r="KQ12" s="63"/>
      <c r="KR12" s="63"/>
      <c r="KS12" s="63">
        <v>5.0389999999999997</v>
      </c>
      <c r="KT12" s="63">
        <v>138.32900000000001</v>
      </c>
      <c r="KU12" s="63"/>
      <c r="KV12" s="63"/>
      <c r="KW12" s="63">
        <v>4.8840000000000003</v>
      </c>
      <c r="KX12" s="63">
        <v>107.48</v>
      </c>
      <c r="KY12" s="63"/>
      <c r="KZ12" s="63"/>
      <c r="LA12" s="63">
        <f>VLOOKUP(A12,[1]Лист1!$A$15:$G$1652,7,FALSE)</f>
        <v>5.0389999999999997</v>
      </c>
      <c r="LB12" s="63">
        <v>138.32900000000001</v>
      </c>
    </row>
    <row r="13" spans="1:314" customFormat="1" ht="21.75" customHeight="1" x14ac:dyDescent="0.25">
      <c r="A13" s="1" t="s">
        <v>76</v>
      </c>
      <c r="B13" s="27" t="s">
        <v>77</v>
      </c>
      <c r="C13" s="28" t="s">
        <v>67</v>
      </c>
      <c r="D13" s="28" t="s">
        <v>67</v>
      </c>
      <c r="E13" s="28">
        <v>1.2999999999999999E-2</v>
      </c>
      <c r="F13" s="28">
        <v>0.44268000000000002</v>
      </c>
      <c r="G13" s="28"/>
      <c r="H13" s="28"/>
      <c r="I13" s="28">
        <v>0.8</v>
      </c>
      <c r="J13" s="28">
        <v>13.6</v>
      </c>
      <c r="K13" s="28"/>
      <c r="L13" s="28"/>
      <c r="M13" s="28">
        <v>1.2</v>
      </c>
      <c r="N13" s="28">
        <v>4.0999999999999996</v>
      </c>
      <c r="O13" s="28"/>
      <c r="P13" s="28"/>
      <c r="Q13" s="28">
        <v>15.9</v>
      </c>
      <c r="R13" s="28">
        <v>804.6</v>
      </c>
      <c r="S13" s="29"/>
      <c r="T13" s="29"/>
      <c r="U13" s="29">
        <v>9.9</v>
      </c>
      <c r="V13" s="29">
        <v>464.2</v>
      </c>
      <c r="W13" s="28">
        <v>8.0000000000000002E-3</v>
      </c>
      <c r="X13" s="28">
        <v>3</v>
      </c>
      <c r="Y13" s="28">
        <v>17</v>
      </c>
      <c r="Z13" s="28">
        <v>596.5</v>
      </c>
      <c r="AA13" s="28"/>
      <c r="AB13" s="28"/>
      <c r="AC13" s="28">
        <v>8.6999999999999993</v>
      </c>
      <c r="AD13" s="28">
        <v>571.1</v>
      </c>
      <c r="AE13" s="17">
        <v>6.6</v>
      </c>
      <c r="AF13" s="17">
        <v>342.6</v>
      </c>
      <c r="AG13" s="17">
        <v>2.1</v>
      </c>
      <c r="AH13" s="17">
        <v>100.3</v>
      </c>
      <c r="AI13" s="31">
        <v>0.65</v>
      </c>
      <c r="AJ13" s="31">
        <v>33.216630000000002</v>
      </c>
      <c r="AK13" s="31">
        <v>1.79498</v>
      </c>
      <c r="AL13" s="31">
        <v>69.657690000000002</v>
      </c>
      <c r="AM13" s="17">
        <v>3.9740000000000002</v>
      </c>
      <c r="AN13" s="17">
        <v>249.30768</v>
      </c>
      <c r="AO13" s="17">
        <v>3.3966099999999999</v>
      </c>
      <c r="AP13" s="17">
        <v>113.8514</v>
      </c>
      <c r="AQ13" s="17">
        <v>1.629</v>
      </c>
      <c r="AR13" s="17">
        <v>78.41919</v>
      </c>
      <c r="AS13" s="17">
        <v>1.7979799999999999</v>
      </c>
      <c r="AT13" s="17">
        <v>69.84169</v>
      </c>
      <c r="AU13" s="17">
        <v>5.4850000000000003</v>
      </c>
      <c r="AV13" s="17">
        <v>311.10269</v>
      </c>
      <c r="AW13" s="17">
        <v>4.1290100000000001</v>
      </c>
      <c r="AX13" s="17">
        <v>135.12978000000001</v>
      </c>
      <c r="AY13" s="17">
        <v>3.6150000000000002</v>
      </c>
      <c r="AZ13" s="17">
        <v>189.98140000000001</v>
      </c>
      <c r="BA13" s="17">
        <v>1.9329799999999999</v>
      </c>
      <c r="BB13" s="17">
        <v>76.637690000000006</v>
      </c>
      <c r="BC13" s="17">
        <v>8.82</v>
      </c>
      <c r="BD13" s="17">
        <v>414.61067000000003</v>
      </c>
      <c r="BE13" s="17">
        <v>6.7166199999999998</v>
      </c>
      <c r="BF13" s="17">
        <v>159.17420999999999</v>
      </c>
      <c r="BG13" s="32">
        <v>4.7590000000000003</v>
      </c>
      <c r="BH13" s="32">
        <v>263.83105</v>
      </c>
      <c r="BI13" s="32">
        <v>2.0082300000000002</v>
      </c>
      <c r="BJ13" s="32">
        <v>83.942689999999999</v>
      </c>
      <c r="BK13" s="19">
        <v>1.8580000000000001</v>
      </c>
      <c r="BL13" s="19">
        <v>16.289100000000001</v>
      </c>
      <c r="BM13" s="19">
        <v>1.7091099999999999</v>
      </c>
      <c r="BN13" s="19">
        <v>19.641100000000002</v>
      </c>
      <c r="BO13" s="19">
        <v>5.726</v>
      </c>
      <c r="BP13" s="19">
        <v>300.14244000000002</v>
      </c>
      <c r="BQ13" s="19">
        <v>2.0573999999999999</v>
      </c>
      <c r="BR13" s="19">
        <v>95.189009999999996</v>
      </c>
      <c r="BS13" s="19">
        <v>33.911799999999999</v>
      </c>
      <c r="BT13" s="19">
        <v>546.20434</v>
      </c>
      <c r="BU13" s="19">
        <v>8.5986200000000004</v>
      </c>
      <c r="BV13" s="19">
        <v>218.62493000000001</v>
      </c>
      <c r="BW13" s="20">
        <v>6.55</v>
      </c>
      <c r="BX13" s="20">
        <v>342.64211</v>
      </c>
      <c r="BY13" s="20">
        <v>2.1183999999999998</v>
      </c>
      <c r="BZ13" s="20">
        <v>100.28654</v>
      </c>
      <c r="CA13" s="20">
        <v>13.8508</v>
      </c>
      <c r="CB13" s="20">
        <v>487.11446999999998</v>
      </c>
      <c r="CC13" s="20">
        <v>8.2335799999999999</v>
      </c>
      <c r="CD13" s="20">
        <v>189.84256999999999</v>
      </c>
      <c r="CE13" s="20">
        <v>0.41499999999999998</v>
      </c>
      <c r="CF13" s="20">
        <v>25.12642</v>
      </c>
      <c r="CG13" s="20">
        <v>0.63200000000000001</v>
      </c>
      <c r="CH13" s="20">
        <v>16.943999999999999</v>
      </c>
      <c r="CI13" s="20">
        <v>7.0999999999999994E-2</v>
      </c>
      <c r="CJ13" s="20">
        <v>5.4389000000000003</v>
      </c>
      <c r="CK13" s="20">
        <v>0.77322999999999997</v>
      </c>
      <c r="CL13" s="20">
        <v>68.260679999999994</v>
      </c>
      <c r="CM13" s="20">
        <v>0.92500000000000004</v>
      </c>
      <c r="CN13" s="20">
        <v>72.282489999999996</v>
      </c>
      <c r="CO13" s="20">
        <v>0.90210999999999997</v>
      </c>
      <c r="CP13" s="20">
        <v>37.581099999999999</v>
      </c>
      <c r="CQ13" s="20">
        <v>0.35675000000000001</v>
      </c>
      <c r="CR13" s="20">
        <v>12.785259999999999</v>
      </c>
      <c r="CS13" s="20">
        <v>1.4282699999999999</v>
      </c>
      <c r="CT13" s="20">
        <v>115.29606</v>
      </c>
      <c r="CU13" s="20">
        <v>1.333</v>
      </c>
      <c r="CV13" s="20">
        <v>104.63406999999999</v>
      </c>
      <c r="CW13" s="20">
        <v>1.1891099999999999</v>
      </c>
      <c r="CX13" s="20">
        <v>63.155099999999997</v>
      </c>
      <c r="CY13" s="20">
        <v>0.48025000000000001</v>
      </c>
      <c r="CZ13" s="20">
        <v>40.37518</v>
      </c>
      <c r="DA13" s="20">
        <v>1.67045</v>
      </c>
      <c r="DB13" s="21">
        <v>135.64166</v>
      </c>
      <c r="DC13" s="20">
        <v>2.488</v>
      </c>
      <c r="DD13" s="20">
        <v>158.53331</v>
      </c>
      <c r="DE13" s="20">
        <v>1.4191100000000001</v>
      </c>
      <c r="DF13" s="21">
        <v>74.796099999999996</v>
      </c>
      <c r="DG13" s="20"/>
      <c r="DH13" s="20"/>
      <c r="DI13" s="20"/>
      <c r="DJ13" s="21"/>
      <c r="DK13" s="21">
        <v>3.4710000000000001</v>
      </c>
      <c r="DL13" s="21">
        <v>232.54388</v>
      </c>
      <c r="DM13" s="21">
        <v>1.5216099999999999</v>
      </c>
      <c r="DN13" s="21">
        <v>95.947400000000002</v>
      </c>
      <c r="DO13" s="21">
        <v>4.9194500000000003</v>
      </c>
      <c r="DP13" s="21">
        <v>106.58763999999999</v>
      </c>
      <c r="DQ13" s="21">
        <v>6.0466800000000003</v>
      </c>
      <c r="DR13" s="21">
        <v>238.20212000000001</v>
      </c>
      <c r="DS13" s="21">
        <v>3.4710000000000001</v>
      </c>
      <c r="DT13" s="21">
        <v>232.54388</v>
      </c>
      <c r="DU13" s="21">
        <v>1.90561</v>
      </c>
      <c r="DV13" s="21">
        <v>103.9534</v>
      </c>
      <c r="DW13" s="21">
        <v>6.9656500000000001</v>
      </c>
      <c r="DX13" s="21">
        <v>125.80986</v>
      </c>
      <c r="DY13" s="21">
        <v>6.8274299999999997</v>
      </c>
      <c r="DZ13" s="21">
        <v>265.71803999999997</v>
      </c>
      <c r="EA13" s="12">
        <v>3.9740000000000002</v>
      </c>
      <c r="EB13" s="12">
        <v>249.30768</v>
      </c>
      <c r="EC13" s="12">
        <v>3.3966099999999999</v>
      </c>
      <c r="ED13" s="12">
        <v>113.8514</v>
      </c>
      <c r="EE13" s="21">
        <v>8.0797100000000004</v>
      </c>
      <c r="EF13" s="21">
        <v>144.01358999999999</v>
      </c>
      <c r="EG13" s="21">
        <v>7.3559599999999996</v>
      </c>
      <c r="EH13" s="21">
        <v>287.73106000000001</v>
      </c>
      <c r="EI13" s="12">
        <v>5.4850000000000003</v>
      </c>
      <c r="EJ13" s="12">
        <v>311.10269</v>
      </c>
      <c r="EK13" s="12">
        <v>4.1290100000000001</v>
      </c>
      <c r="EL13" s="12">
        <v>135.12978000000001</v>
      </c>
      <c r="EM13" s="21">
        <v>11.445869999999999</v>
      </c>
      <c r="EN13" s="21">
        <v>214.00238999999999</v>
      </c>
      <c r="EO13" s="21">
        <v>7.8127199999999997</v>
      </c>
      <c r="EP13" s="21">
        <v>304.52517</v>
      </c>
      <c r="EQ13" s="12">
        <v>8.82</v>
      </c>
      <c r="ER13" s="12">
        <v>414.61067000000003</v>
      </c>
      <c r="ES13" s="12">
        <v>6.7166199999999998</v>
      </c>
      <c r="ET13" s="12">
        <v>159.17420999999999</v>
      </c>
      <c r="EU13" s="21">
        <v>12.12387</v>
      </c>
      <c r="EV13" s="21">
        <v>241.16359</v>
      </c>
      <c r="EW13" s="21">
        <v>8.1412800000000001</v>
      </c>
      <c r="EX13" s="21">
        <v>336.86194999999998</v>
      </c>
      <c r="EY13" s="12">
        <v>10.250999999999999</v>
      </c>
      <c r="EZ13" s="12">
        <v>481.79169000000002</v>
      </c>
      <c r="FA13" s="12">
        <v>7.8721199999999998</v>
      </c>
      <c r="FB13" s="12">
        <v>200.76799</v>
      </c>
      <c r="FC13" s="21">
        <v>13.79339</v>
      </c>
      <c r="FD13" s="21">
        <v>346.86624999999998</v>
      </c>
      <c r="FE13" s="21">
        <v>9.7368400000000008</v>
      </c>
      <c r="FF13" s="21">
        <v>407.08235000000002</v>
      </c>
      <c r="FG13" s="21">
        <v>149.26179999999999</v>
      </c>
      <c r="FH13" s="21">
        <v>546.20434</v>
      </c>
      <c r="FI13" s="21">
        <v>8.5986200000000004</v>
      </c>
      <c r="FJ13" s="21">
        <v>218.62493000000001</v>
      </c>
      <c r="FK13" s="21">
        <v>14.010759999999999</v>
      </c>
      <c r="FL13" s="21">
        <v>365.83184999999997</v>
      </c>
      <c r="FM13" s="21">
        <v>10.679080000000001</v>
      </c>
      <c r="FN13" s="21">
        <v>459.06925000000001</v>
      </c>
      <c r="FO13" s="24">
        <v>150.49680000000001</v>
      </c>
      <c r="FP13" s="24">
        <v>554.29548999999997</v>
      </c>
      <c r="FQ13" s="24">
        <v>9.3890799999999999</v>
      </c>
      <c r="FR13" s="24">
        <v>231.43635</v>
      </c>
      <c r="FS13" s="24">
        <v>17.021439999999998</v>
      </c>
      <c r="FT13" s="24">
        <v>463.72455000000002</v>
      </c>
      <c r="FU13" s="24">
        <v>10.70397</v>
      </c>
      <c r="FV13" s="24">
        <v>464.63519000000002</v>
      </c>
      <c r="FW13" s="24">
        <v>7.0999999999999994E-2</v>
      </c>
      <c r="FX13" s="24">
        <v>5.4389000000000003</v>
      </c>
      <c r="FY13" s="24">
        <v>0.77322999999999997</v>
      </c>
      <c r="FZ13" s="24">
        <v>68.260679999999994</v>
      </c>
      <c r="GA13" s="24">
        <v>2.2477999999999998</v>
      </c>
      <c r="GB13" s="24">
        <v>72.127390000000005</v>
      </c>
      <c r="GC13" s="24">
        <v>0.13275999999999999</v>
      </c>
      <c r="GD13" s="24">
        <v>68.583299999999994</v>
      </c>
      <c r="GE13" s="25">
        <v>0.35675000000000001</v>
      </c>
      <c r="GF13" s="25">
        <v>12.785259999999999</v>
      </c>
      <c r="GG13" s="25">
        <v>1.4282699999999999</v>
      </c>
      <c r="GH13" s="25">
        <v>115.29606</v>
      </c>
      <c r="GI13" s="24">
        <v>5.9768299999999996</v>
      </c>
      <c r="GJ13" s="24">
        <v>177.78871000000001</v>
      </c>
      <c r="GK13" s="24">
        <v>0.36358000000000001</v>
      </c>
      <c r="GL13" s="24">
        <v>140.40430000000001</v>
      </c>
      <c r="GM13" s="25">
        <v>0.48025000000000001</v>
      </c>
      <c r="GN13" s="25">
        <v>40.37518</v>
      </c>
      <c r="GO13" s="25">
        <v>1.67045</v>
      </c>
      <c r="GP13" s="25">
        <v>135.64166</v>
      </c>
      <c r="GQ13" s="24">
        <v>6.7727300000000001</v>
      </c>
      <c r="GR13" s="24">
        <v>226.89424</v>
      </c>
      <c r="GS13" s="24">
        <v>1.16055</v>
      </c>
      <c r="GT13" s="24">
        <v>178.12039999999999</v>
      </c>
      <c r="GU13" s="25">
        <v>2.3897499999999998</v>
      </c>
      <c r="GV13" s="25">
        <v>81.70384</v>
      </c>
      <c r="GW13" s="25">
        <v>4.6334799999999996</v>
      </c>
      <c r="GX13" s="25">
        <v>194.05247</v>
      </c>
      <c r="GY13" s="24">
        <v>7.7947699999999998</v>
      </c>
      <c r="GZ13" s="24">
        <v>281.12709999999998</v>
      </c>
      <c r="HA13" s="24">
        <v>1.34365</v>
      </c>
      <c r="HB13" s="24">
        <v>249.18256</v>
      </c>
      <c r="HC13" s="25">
        <v>4.9194500000000003</v>
      </c>
      <c r="HD13" s="25">
        <v>106.58763999999999</v>
      </c>
      <c r="HE13" s="25">
        <v>6.0466800000000003</v>
      </c>
      <c r="HF13" s="25">
        <v>238.20212000000001</v>
      </c>
      <c r="HG13" s="24">
        <v>8.5198099999999997</v>
      </c>
      <c r="HH13" s="24">
        <v>329.47689000000003</v>
      </c>
      <c r="HI13" s="24">
        <v>1.3887499999999999</v>
      </c>
      <c r="HJ13" s="24">
        <v>251.86014</v>
      </c>
      <c r="HK13" s="25">
        <v>6.9656500000000001</v>
      </c>
      <c r="HL13" s="25">
        <v>125.80986</v>
      </c>
      <c r="HM13" s="24">
        <v>6.8274299999999997</v>
      </c>
      <c r="HN13" s="24">
        <v>265.71803999999997</v>
      </c>
      <c r="HO13" s="24">
        <v>9.4519900000000003</v>
      </c>
      <c r="HP13" s="24">
        <v>376.27481999999998</v>
      </c>
      <c r="HQ13" s="25">
        <v>1.4476</v>
      </c>
      <c r="HR13" s="25">
        <v>268.78064000000001</v>
      </c>
      <c r="HS13" s="25">
        <v>8.0797100000000004</v>
      </c>
      <c r="HT13" s="25">
        <v>144.01358999999999</v>
      </c>
      <c r="HU13" s="24">
        <v>7.3559599999999996</v>
      </c>
      <c r="HV13" s="24">
        <v>287.73106000000001</v>
      </c>
      <c r="HW13" s="24">
        <v>11.089119999999999</v>
      </c>
      <c r="HX13" s="24">
        <v>578.83253999999999</v>
      </c>
      <c r="HY13" s="25">
        <v>1.47515</v>
      </c>
      <c r="HZ13" s="25">
        <v>278.54390999999998</v>
      </c>
      <c r="IA13" s="24">
        <v>11.445869999999999</v>
      </c>
      <c r="IB13" s="24">
        <v>214.00238999999999</v>
      </c>
      <c r="IC13" s="25">
        <v>7.8127199999999997</v>
      </c>
      <c r="ID13" s="25">
        <v>304.52517</v>
      </c>
      <c r="IE13" s="24">
        <v>13.39259</v>
      </c>
      <c r="IF13" s="56">
        <v>892.37418000000002</v>
      </c>
      <c r="IG13" s="55">
        <v>1.7785</v>
      </c>
      <c r="IH13" s="55">
        <v>432.57690000000002</v>
      </c>
      <c r="II13" s="55">
        <v>12.12387</v>
      </c>
      <c r="IJ13" s="56">
        <v>241.16359</v>
      </c>
      <c r="IK13" s="56">
        <v>8.1412800000000001</v>
      </c>
      <c r="IL13" s="56">
        <v>336.86194999999998</v>
      </c>
      <c r="IM13" s="55">
        <v>14.986000000000001</v>
      </c>
      <c r="IN13" s="55">
        <v>973.67286999999999</v>
      </c>
      <c r="IO13" s="55">
        <v>2.1219899999999998</v>
      </c>
      <c r="IP13" s="55">
        <v>462.39449000000002</v>
      </c>
      <c r="IQ13" s="57">
        <v>13.79339</v>
      </c>
      <c r="IR13" s="57">
        <v>346.86624999999998</v>
      </c>
      <c r="IS13" s="57">
        <v>9.7368400000000008</v>
      </c>
      <c r="IT13" s="58">
        <v>407.08235000000002</v>
      </c>
      <c r="IU13" s="58">
        <v>17.06456</v>
      </c>
      <c r="IV13" s="58">
        <v>1074.4439199999999</v>
      </c>
      <c r="IW13" s="58">
        <v>2.4166099999999999</v>
      </c>
      <c r="IX13" s="58">
        <v>492.83035999999998</v>
      </c>
      <c r="IY13" s="65">
        <v>14.010759999999999</v>
      </c>
      <c r="IZ13" s="65">
        <v>365.83184999999997</v>
      </c>
      <c r="JA13" s="65">
        <v>10.679080000000001</v>
      </c>
      <c r="JB13" s="66">
        <v>459.06925000000001</v>
      </c>
      <c r="JC13" s="63">
        <v>18.151409999999998</v>
      </c>
      <c r="JD13" s="63">
        <v>1121.2328199999999</v>
      </c>
      <c r="JE13" s="64">
        <v>2.6584099999999999</v>
      </c>
      <c r="JF13" s="64">
        <v>514.47125000000005</v>
      </c>
      <c r="JG13" s="65">
        <v>17.021439999999998</v>
      </c>
      <c r="JH13" s="65">
        <v>463.72455000000002</v>
      </c>
      <c r="JI13" s="65">
        <v>10.70397</v>
      </c>
      <c r="JJ13" s="66">
        <v>464.63519000000002</v>
      </c>
      <c r="JK13" s="63">
        <v>18.218820000000001</v>
      </c>
      <c r="JL13" s="63">
        <v>1138.3410799999999</v>
      </c>
      <c r="JM13" s="64">
        <v>2.9151199999999999</v>
      </c>
      <c r="JN13" s="64">
        <v>546.39774999999997</v>
      </c>
      <c r="JO13" s="65">
        <v>2.2477999999999998</v>
      </c>
      <c r="JP13" s="65">
        <v>72.127390000000005</v>
      </c>
      <c r="JQ13" s="65">
        <v>0.13275999999999999</v>
      </c>
      <c r="JR13" s="66">
        <v>68.583299999999994</v>
      </c>
      <c r="JS13" s="63">
        <v>0.54125000000000001</v>
      </c>
      <c r="JT13" s="63">
        <v>13.482559999999999</v>
      </c>
      <c r="JU13" s="64">
        <v>3.9579999999999997E-2</v>
      </c>
      <c r="JV13" s="64">
        <v>30.842870000000001</v>
      </c>
      <c r="JW13" s="63">
        <v>5.9768299999999996</v>
      </c>
      <c r="JX13" s="63">
        <v>177.78871000000001</v>
      </c>
      <c r="JY13" s="63">
        <v>0.36358000000000001</v>
      </c>
      <c r="JZ13" s="63">
        <v>140.40430000000001</v>
      </c>
      <c r="KA13" s="63">
        <v>2.5337299999999998</v>
      </c>
      <c r="KB13" s="63">
        <v>75.238810000000001</v>
      </c>
      <c r="KC13" s="63">
        <v>0.21679999999999999</v>
      </c>
      <c r="KD13" s="63">
        <v>74.0869</v>
      </c>
      <c r="KE13" s="63">
        <v>6.7727300000000001</v>
      </c>
      <c r="KF13" s="63">
        <v>226.89424</v>
      </c>
      <c r="KG13" s="63">
        <v>1.16055</v>
      </c>
      <c r="KH13" s="63">
        <v>178.12039999999999</v>
      </c>
      <c r="KI13" s="65">
        <v>4.4840099999999996</v>
      </c>
      <c r="KJ13" s="65">
        <v>106.01738</v>
      </c>
      <c r="KK13" s="65">
        <v>0.44818999999999998</v>
      </c>
      <c r="KL13" s="66">
        <v>83.364869999999996</v>
      </c>
      <c r="KM13" s="63">
        <v>7.7947699999999998</v>
      </c>
      <c r="KN13" s="63">
        <v>281.12709999999998</v>
      </c>
      <c r="KO13" s="63">
        <v>1.34365</v>
      </c>
      <c r="KP13" s="63">
        <v>249.18256</v>
      </c>
      <c r="KQ13" s="63">
        <v>7.3090099999999998</v>
      </c>
      <c r="KR13" s="63">
        <v>161.03558000000001</v>
      </c>
      <c r="KS13" s="63">
        <v>0.49393999999999999</v>
      </c>
      <c r="KT13" s="63">
        <v>96.584180000000003</v>
      </c>
      <c r="KU13" s="63">
        <v>8.5198099999999997</v>
      </c>
      <c r="KV13" s="63">
        <v>329.47689000000003</v>
      </c>
      <c r="KW13" s="63">
        <v>1.3887499999999999</v>
      </c>
      <c r="KX13" s="63">
        <v>251.86014</v>
      </c>
      <c r="KY13" s="63">
        <v>8.8219799999999999</v>
      </c>
      <c r="KZ13" s="63">
        <v>196.67397</v>
      </c>
      <c r="LA13" s="63">
        <f>VLOOKUP(A13,[1]Лист1!$A$15:$G$1652,7,FALSE)</f>
        <v>0.60611000000000004</v>
      </c>
      <c r="LB13" s="63">
        <v>102.42119</v>
      </c>
    </row>
    <row r="14" spans="1:314" customFormat="1" ht="25.5" customHeight="1" x14ac:dyDescent="0.25">
      <c r="A14" s="1" t="s">
        <v>78</v>
      </c>
      <c r="B14" s="27" t="s">
        <v>79</v>
      </c>
      <c r="C14" s="28" t="s">
        <v>67</v>
      </c>
      <c r="D14" s="28" t="s">
        <v>67</v>
      </c>
      <c r="E14" s="28">
        <v>39.10445</v>
      </c>
      <c r="F14" s="28">
        <v>72.556849999999997</v>
      </c>
      <c r="G14" s="28"/>
      <c r="H14" s="28"/>
      <c r="I14" s="28">
        <v>11.4</v>
      </c>
      <c r="J14" s="28">
        <v>100.3</v>
      </c>
      <c r="K14" s="28"/>
      <c r="L14" s="28"/>
      <c r="M14" s="28">
        <v>355.7</v>
      </c>
      <c r="N14" s="28">
        <v>1105.8</v>
      </c>
      <c r="O14" s="28">
        <v>0.1</v>
      </c>
      <c r="P14" s="28">
        <v>1.1000000000000001</v>
      </c>
      <c r="Q14" s="28">
        <v>330.3</v>
      </c>
      <c r="R14" s="28">
        <v>1045</v>
      </c>
      <c r="S14" s="29"/>
      <c r="T14" s="29"/>
      <c r="U14" s="29">
        <v>1172.9000000000001</v>
      </c>
      <c r="V14" s="29">
        <v>3505.3</v>
      </c>
      <c r="W14" s="28"/>
      <c r="X14" s="28"/>
      <c r="Y14" s="28">
        <v>39.200000000000003</v>
      </c>
      <c r="Z14" s="28">
        <v>1215.0999999999999</v>
      </c>
      <c r="AA14" s="28"/>
      <c r="AB14" s="28"/>
      <c r="AC14" s="28">
        <v>324.3</v>
      </c>
      <c r="AD14" s="28">
        <v>1108.8</v>
      </c>
      <c r="AE14" s="17"/>
      <c r="AF14" s="17"/>
      <c r="AG14" s="17">
        <v>50.8</v>
      </c>
      <c r="AH14" s="17">
        <v>212.9</v>
      </c>
      <c r="AI14" s="31">
        <v>0</v>
      </c>
      <c r="AJ14" s="31">
        <v>0</v>
      </c>
      <c r="AK14" s="31">
        <v>50.231619999999999</v>
      </c>
      <c r="AL14" s="31">
        <v>202.36278999999999</v>
      </c>
      <c r="AM14" s="17">
        <v>0</v>
      </c>
      <c r="AN14" s="17">
        <v>0</v>
      </c>
      <c r="AO14" s="17">
        <v>756.49662999999998</v>
      </c>
      <c r="AP14" s="17">
        <v>2974.7476999999999</v>
      </c>
      <c r="AQ14" s="17">
        <v>0</v>
      </c>
      <c r="AR14" s="17">
        <v>0</v>
      </c>
      <c r="AS14" s="17">
        <v>50.31091</v>
      </c>
      <c r="AT14" s="17">
        <v>203.49593999999999</v>
      </c>
      <c r="AU14" s="17">
        <v>0</v>
      </c>
      <c r="AV14" s="17">
        <v>0</v>
      </c>
      <c r="AW14" s="17">
        <v>1019.39984</v>
      </c>
      <c r="AX14" s="17">
        <v>3893.3282899999999</v>
      </c>
      <c r="AY14" s="17"/>
      <c r="AZ14" s="17"/>
      <c r="BA14" s="17">
        <v>50.5702</v>
      </c>
      <c r="BB14" s="17">
        <v>206.18442999999999</v>
      </c>
      <c r="BC14" s="17"/>
      <c r="BD14" s="17"/>
      <c r="BE14" s="17">
        <v>1255.70084</v>
      </c>
      <c r="BF14" s="17">
        <v>4720.4567500000003</v>
      </c>
      <c r="BG14" s="32"/>
      <c r="BH14" s="32"/>
      <c r="BI14" s="32">
        <v>50.639600000000002</v>
      </c>
      <c r="BJ14" s="32">
        <v>207.58114</v>
      </c>
      <c r="BK14" s="30"/>
      <c r="BL14" s="30"/>
      <c r="BM14" s="19">
        <v>1464.19344</v>
      </c>
      <c r="BN14" s="19">
        <v>5440.1446900000001</v>
      </c>
      <c r="BO14" s="19"/>
      <c r="BP14" s="19"/>
      <c r="BQ14" s="19">
        <v>50.829569999999997</v>
      </c>
      <c r="BR14" s="19">
        <v>212.93312</v>
      </c>
      <c r="BS14" s="19"/>
      <c r="BT14" s="19"/>
      <c r="BU14" s="19">
        <v>1749.7945500000001</v>
      </c>
      <c r="BV14" s="19">
        <v>6440.8212599999997</v>
      </c>
      <c r="BW14" s="20"/>
      <c r="BX14" s="20"/>
      <c r="BY14" s="20">
        <v>50.829569999999997</v>
      </c>
      <c r="BZ14" s="20">
        <v>212.93312</v>
      </c>
      <c r="CA14" s="20"/>
      <c r="CB14" s="20"/>
      <c r="CC14" s="20">
        <v>1731.8404700000001</v>
      </c>
      <c r="CD14" s="20">
        <v>6387.2189500000004</v>
      </c>
      <c r="CE14" s="20"/>
      <c r="CF14" s="20"/>
      <c r="CG14" s="20">
        <v>1.323E-2</v>
      </c>
      <c r="CH14" s="20">
        <v>0.107</v>
      </c>
      <c r="CI14" s="20"/>
      <c r="CJ14" s="20"/>
      <c r="CK14" s="20">
        <v>178.28428</v>
      </c>
      <c r="CL14" s="20">
        <v>637.17520000000002</v>
      </c>
      <c r="CM14" s="20"/>
      <c r="CN14" s="20"/>
      <c r="CO14" s="20">
        <v>0.89322999999999997</v>
      </c>
      <c r="CP14" s="20">
        <v>11.2845</v>
      </c>
      <c r="CQ14" s="20"/>
      <c r="CR14" s="20"/>
      <c r="CS14" s="20">
        <v>390.26922000000002</v>
      </c>
      <c r="CT14" s="20">
        <v>1408.874</v>
      </c>
      <c r="CU14" s="20"/>
      <c r="CV14" s="20"/>
      <c r="CW14" s="20">
        <v>1.3052299999999999</v>
      </c>
      <c r="CX14" s="20">
        <v>16.891760000000001</v>
      </c>
      <c r="CY14" s="20"/>
      <c r="CZ14" s="20"/>
      <c r="DA14" s="20">
        <v>407.71830999999997</v>
      </c>
      <c r="DB14" s="21">
        <v>1474.06735</v>
      </c>
      <c r="DC14" s="20"/>
      <c r="DD14" s="20"/>
      <c r="DE14" s="20">
        <v>124.57523</v>
      </c>
      <c r="DF14" s="21">
        <v>508.39924000000002</v>
      </c>
      <c r="DG14" s="20"/>
      <c r="DH14" s="20"/>
      <c r="DI14" s="20"/>
      <c r="DJ14" s="21"/>
      <c r="DK14" s="21"/>
      <c r="DL14" s="21"/>
      <c r="DM14" s="21">
        <v>354.64134999999999</v>
      </c>
      <c r="DN14" s="21">
        <v>1412.9087099999999</v>
      </c>
      <c r="DO14" s="21"/>
      <c r="DP14" s="21"/>
      <c r="DQ14" s="21">
        <v>873.22446000000002</v>
      </c>
      <c r="DR14" s="21">
        <v>3101.6607199999999</v>
      </c>
      <c r="DS14" s="21"/>
      <c r="DT14" s="21"/>
      <c r="DU14" s="21">
        <v>545.05790999999999</v>
      </c>
      <c r="DV14" s="21">
        <v>2175.1618600000002</v>
      </c>
      <c r="DW14" s="21"/>
      <c r="DX14" s="21"/>
      <c r="DY14" s="21">
        <v>873.22446000000002</v>
      </c>
      <c r="DZ14" s="21">
        <v>3101.6607199999999</v>
      </c>
      <c r="EA14" s="12"/>
      <c r="EB14" s="12"/>
      <c r="EC14" s="12">
        <v>756.49662999999998</v>
      </c>
      <c r="ED14" s="12">
        <v>2974.7476999999999</v>
      </c>
      <c r="EE14" s="21"/>
      <c r="EF14" s="21"/>
      <c r="EG14" s="21">
        <v>1066.97802</v>
      </c>
      <c r="EH14" s="21">
        <v>3819.1592900000001</v>
      </c>
      <c r="EI14" s="12"/>
      <c r="EJ14" s="12">
        <v>0</v>
      </c>
      <c r="EK14" s="12">
        <v>1019.39984</v>
      </c>
      <c r="EL14" s="12">
        <v>3893.3282899999999</v>
      </c>
      <c r="EM14" s="21"/>
      <c r="EN14" s="21"/>
      <c r="EO14" s="21">
        <v>1243.45012</v>
      </c>
      <c r="EP14" s="21">
        <v>4499.3931300000004</v>
      </c>
      <c r="EQ14" s="12">
        <v>0</v>
      </c>
      <c r="ER14" s="12">
        <v>0</v>
      </c>
      <c r="ES14" s="12">
        <v>1255.70084</v>
      </c>
      <c r="ET14" s="12">
        <v>4720.4567500000003</v>
      </c>
      <c r="EU14" s="21">
        <v>0</v>
      </c>
      <c r="EV14" s="21">
        <v>0</v>
      </c>
      <c r="EW14" s="21">
        <v>1351.26144</v>
      </c>
      <c r="EX14" s="21">
        <v>4933.6104999999998</v>
      </c>
      <c r="EY14" s="12"/>
      <c r="EZ14" s="12"/>
      <c r="FA14" s="12">
        <v>1467.63948</v>
      </c>
      <c r="FB14" s="12">
        <v>5479.4272099999998</v>
      </c>
      <c r="FC14" s="21"/>
      <c r="FD14" s="21"/>
      <c r="FE14" s="21">
        <v>1443.07707</v>
      </c>
      <c r="FF14" s="21">
        <v>5322.3926000000001</v>
      </c>
      <c r="FG14" s="21"/>
      <c r="FH14" s="21"/>
      <c r="FI14" s="21">
        <v>1749.7945500000001</v>
      </c>
      <c r="FJ14" s="21">
        <v>6440.8212599999997</v>
      </c>
      <c r="FK14" s="21"/>
      <c r="FL14" s="21"/>
      <c r="FM14" s="21">
        <v>1499.68209</v>
      </c>
      <c r="FN14" s="21">
        <v>5555.2670600000001</v>
      </c>
      <c r="FO14" s="24"/>
      <c r="FP14" s="24"/>
      <c r="FQ14" s="24">
        <v>1943.7791099999999</v>
      </c>
      <c r="FR14" s="24">
        <v>7146.18941</v>
      </c>
      <c r="FS14" s="24"/>
      <c r="FT14" s="24"/>
      <c r="FU14" s="24">
        <v>1553.6404399999999</v>
      </c>
      <c r="FV14" s="24">
        <v>5803.77556</v>
      </c>
      <c r="FW14" s="24"/>
      <c r="FX14" s="24"/>
      <c r="FY14" s="24">
        <v>178.28428</v>
      </c>
      <c r="FZ14" s="24">
        <v>637.17520000000002</v>
      </c>
      <c r="GA14" s="24"/>
      <c r="GB14" s="24"/>
      <c r="GC14" s="24">
        <v>178.84469000000001</v>
      </c>
      <c r="GD14" s="24">
        <v>734.01712999999995</v>
      </c>
      <c r="GE14" s="25"/>
      <c r="GF14" s="25"/>
      <c r="GG14" s="25">
        <v>390.26922000000002</v>
      </c>
      <c r="GH14" s="25">
        <v>1408.874</v>
      </c>
      <c r="GI14" s="24"/>
      <c r="GJ14" s="24"/>
      <c r="GK14" s="24">
        <v>393.47692999999998</v>
      </c>
      <c r="GL14" s="24">
        <v>1628.42136</v>
      </c>
      <c r="GM14" s="25">
        <v>0</v>
      </c>
      <c r="GN14" s="25">
        <v>0</v>
      </c>
      <c r="GO14" s="25">
        <v>407.71830999999997</v>
      </c>
      <c r="GP14" s="25">
        <v>1474.06735</v>
      </c>
      <c r="GQ14" s="24">
        <v>0</v>
      </c>
      <c r="GR14" s="24">
        <v>0</v>
      </c>
      <c r="GS14" s="24">
        <v>522.37276999999995</v>
      </c>
      <c r="GT14" s="24">
        <v>2183.4005999999999</v>
      </c>
      <c r="GU14" s="25"/>
      <c r="GV14" s="25"/>
      <c r="GW14" s="25">
        <v>644.05521999999996</v>
      </c>
      <c r="GX14" s="25">
        <v>2288.17337</v>
      </c>
      <c r="GY14" s="24"/>
      <c r="GZ14" s="24"/>
      <c r="HA14" s="24">
        <v>666.45060000000001</v>
      </c>
      <c r="HB14" s="24">
        <v>2877.1598199999999</v>
      </c>
      <c r="HC14" s="25"/>
      <c r="HD14" s="25"/>
      <c r="HE14" s="25">
        <v>873.22446000000002</v>
      </c>
      <c r="HF14" s="25">
        <v>3101.6607199999999</v>
      </c>
      <c r="HG14" s="24"/>
      <c r="HH14" s="24"/>
      <c r="HI14" s="24">
        <v>757.08357000000001</v>
      </c>
      <c r="HJ14" s="24">
        <v>3332.4399800000001</v>
      </c>
      <c r="HK14" s="25"/>
      <c r="HL14" s="25"/>
      <c r="HM14" s="24">
        <v>873.22446000000002</v>
      </c>
      <c r="HN14" s="24">
        <v>3101.6607199999999</v>
      </c>
      <c r="HO14" s="24"/>
      <c r="HP14" s="24"/>
      <c r="HQ14" s="25">
        <v>830.20023000000003</v>
      </c>
      <c r="HR14" s="25">
        <v>3698.53269</v>
      </c>
      <c r="HS14" s="25"/>
      <c r="HT14" s="25"/>
      <c r="HU14" s="24">
        <v>1066.97802</v>
      </c>
      <c r="HV14" s="24">
        <v>3819.1592900000001</v>
      </c>
      <c r="HW14" s="24"/>
      <c r="HX14" s="24"/>
      <c r="HY14" s="25">
        <v>904.00382000000002</v>
      </c>
      <c r="HZ14" s="25">
        <v>4058.1968400000001</v>
      </c>
      <c r="IA14" s="24">
        <v>0</v>
      </c>
      <c r="IB14" s="24">
        <v>0</v>
      </c>
      <c r="IC14" s="25">
        <v>1243.45012</v>
      </c>
      <c r="ID14" s="25">
        <v>4499.3931300000004</v>
      </c>
      <c r="IE14" s="24">
        <v>0</v>
      </c>
      <c r="IF14" s="56">
        <v>0</v>
      </c>
      <c r="IG14" s="55">
        <v>1030.58745</v>
      </c>
      <c r="IH14" s="55">
        <v>4668.2084000000004</v>
      </c>
      <c r="II14" s="55">
        <v>0</v>
      </c>
      <c r="IJ14" s="56">
        <v>0</v>
      </c>
      <c r="IK14" s="56">
        <v>1351.26144</v>
      </c>
      <c r="IL14" s="56">
        <v>4933.6104999999998</v>
      </c>
      <c r="IM14" s="56">
        <v>0</v>
      </c>
      <c r="IN14" s="56">
        <v>0</v>
      </c>
      <c r="IO14" s="55">
        <v>1156.17713</v>
      </c>
      <c r="IP14" s="55">
        <v>5295.8953600000004</v>
      </c>
      <c r="IQ14" s="57"/>
      <c r="IR14" s="57"/>
      <c r="IS14" s="57">
        <v>1443.07707</v>
      </c>
      <c r="IT14" s="58">
        <v>5322.3926000000001</v>
      </c>
      <c r="IU14" s="58"/>
      <c r="IV14" s="58"/>
      <c r="IW14" s="57">
        <v>1229.59265</v>
      </c>
      <c r="IX14" s="57">
        <v>5681.0667999999996</v>
      </c>
      <c r="IY14" s="65"/>
      <c r="IZ14" s="65"/>
      <c r="JA14" s="65">
        <v>1499.68209</v>
      </c>
      <c r="JB14" s="66">
        <v>5555.2670600000001</v>
      </c>
      <c r="JC14" s="63"/>
      <c r="JD14" s="63"/>
      <c r="JE14" s="64">
        <v>1303.2851499999999</v>
      </c>
      <c r="JF14" s="64">
        <v>6058.3834100000004</v>
      </c>
      <c r="JG14" s="65">
        <v>0</v>
      </c>
      <c r="JH14" s="65">
        <v>0</v>
      </c>
      <c r="JI14" s="65">
        <v>1553.6404399999999</v>
      </c>
      <c r="JJ14" s="66">
        <v>5803.77556</v>
      </c>
      <c r="JK14" s="63"/>
      <c r="JL14" s="63"/>
      <c r="JM14" s="64">
        <v>1377.21822</v>
      </c>
      <c r="JN14" s="64">
        <v>6436.4015799999997</v>
      </c>
      <c r="JO14" s="65"/>
      <c r="JP14" s="65"/>
      <c r="JQ14" s="65">
        <v>178.84469000000001</v>
      </c>
      <c r="JR14" s="66">
        <v>734.01712999999995</v>
      </c>
      <c r="JS14" s="63"/>
      <c r="JT14" s="63"/>
      <c r="JU14" s="64">
        <v>70.058599999999998</v>
      </c>
      <c r="JV14" s="64">
        <v>360.75400000000002</v>
      </c>
      <c r="JW14" s="63"/>
      <c r="JX14" s="63"/>
      <c r="JY14" s="63">
        <v>393.47692999999998</v>
      </c>
      <c r="JZ14" s="63">
        <v>1628.42136</v>
      </c>
      <c r="KA14" s="63"/>
      <c r="KB14" s="63"/>
      <c r="KC14" s="63">
        <v>106.80198</v>
      </c>
      <c r="KD14" s="63">
        <v>556.83185000000003</v>
      </c>
      <c r="KE14" s="63"/>
      <c r="KF14" s="63"/>
      <c r="KG14" s="63">
        <v>522.37276999999995</v>
      </c>
      <c r="KH14" s="63">
        <v>2183.4005999999999</v>
      </c>
      <c r="KI14" s="65"/>
      <c r="KJ14" s="65"/>
      <c r="KK14" s="65">
        <v>194.28433000000001</v>
      </c>
      <c r="KL14" s="66">
        <v>1003.93881</v>
      </c>
      <c r="KM14" s="63"/>
      <c r="KN14" s="63"/>
      <c r="KO14" s="63">
        <v>666.45060000000001</v>
      </c>
      <c r="KP14" s="63">
        <v>2877.1598199999999</v>
      </c>
      <c r="KQ14" s="63"/>
      <c r="KR14" s="63"/>
      <c r="KS14" s="63">
        <v>286.35446999999999</v>
      </c>
      <c r="KT14" s="63">
        <v>1483.1340700000001</v>
      </c>
      <c r="KU14" s="63"/>
      <c r="KV14" s="63"/>
      <c r="KW14" s="63">
        <v>757.08357000000001</v>
      </c>
      <c r="KX14" s="63">
        <v>3332.4399800000001</v>
      </c>
      <c r="KY14" s="63"/>
      <c r="KZ14" s="63"/>
      <c r="LA14" s="63">
        <f>VLOOKUP(A14,[1]Лист1!$A$15:$G$1652,7,FALSE)</f>
        <v>413.67415</v>
      </c>
      <c r="LB14" s="63">
        <v>2122.0827199999999</v>
      </c>
    </row>
    <row r="15" spans="1:314" customFormat="1" ht="22.5" customHeight="1" x14ac:dyDescent="0.25">
      <c r="A15" s="1" t="s">
        <v>80</v>
      </c>
      <c r="B15" s="27" t="s">
        <v>81</v>
      </c>
      <c r="C15" s="28" t="s">
        <v>67</v>
      </c>
      <c r="D15" s="28" t="s">
        <v>67</v>
      </c>
      <c r="E15" s="28">
        <v>1717.9131500000001</v>
      </c>
      <c r="F15" s="28">
        <v>5823.5604899999998</v>
      </c>
      <c r="G15" s="28"/>
      <c r="H15" s="28"/>
      <c r="I15" s="28">
        <v>305.89999999999998</v>
      </c>
      <c r="J15" s="28">
        <v>821.1</v>
      </c>
      <c r="K15" s="28">
        <v>11.8</v>
      </c>
      <c r="L15" s="28">
        <v>43.6</v>
      </c>
      <c r="M15" s="28">
        <v>1205.5</v>
      </c>
      <c r="N15" s="28">
        <v>3929.5</v>
      </c>
      <c r="O15" s="28">
        <v>1</v>
      </c>
      <c r="P15" s="28">
        <v>5.2</v>
      </c>
      <c r="Q15" s="28">
        <v>1368.4</v>
      </c>
      <c r="R15" s="28">
        <v>1759.2</v>
      </c>
      <c r="S15" s="29"/>
      <c r="T15" s="29"/>
      <c r="U15" s="29">
        <v>2363.8000000000002</v>
      </c>
      <c r="V15" s="29">
        <v>9420.7000000000007</v>
      </c>
      <c r="W15" s="28"/>
      <c r="X15" s="28"/>
      <c r="Y15" s="28">
        <v>2528.5</v>
      </c>
      <c r="Z15" s="28">
        <v>8871.4</v>
      </c>
      <c r="AA15" s="28"/>
      <c r="AB15" s="28"/>
      <c r="AC15" s="28">
        <v>2029</v>
      </c>
      <c r="AD15" s="28">
        <v>7977.5</v>
      </c>
      <c r="AE15" s="17">
        <v>0.2</v>
      </c>
      <c r="AF15" s="17">
        <v>2.6</v>
      </c>
      <c r="AG15" s="17">
        <v>1067</v>
      </c>
      <c r="AH15" s="17">
        <v>5778.9</v>
      </c>
      <c r="AI15" s="31">
        <v>0</v>
      </c>
      <c r="AJ15" s="31">
        <v>0</v>
      </c>
      <c r="AK15" s="31">
        <v>688.00671999999997</v>
      </c>
      <c r="AL15" s="31">
        <v>3521.16993</v>
      </c>
      <c r="AM15" s="17">
        <v>0.30199999999999999</v>
      </c>
      <c r="AN15" s="17">
        <v>3.5322399999999998</v>
      </c>
      <c r="AO15" s="17">
        <v>442.87441000000001</v>
      </c>
      <c r="AP15" s="17">
        <v>2127.98272</v>
      </c>
      <c r="AQ15" s="17">
        <v>0</v>
      </c>
      <c r="AR15" s="17">
        <v>0</v>
      </c>
      <c r="AS15" s="17">
        <v>756.34472000000005</v>
      </c>
      <c r="AT15" s="17">
        <v>3908.1762100000001</v>
      </c>
      <c r="AU15" s="17">
        <v>0.33700000000000002</v>
      </c>
      <c r="AV15" s="17">
        <v>3.9458700000000002</v>
      </c>
      <c r="AW15" s="17">
        <v>595.75098000000003</v>
      </c>
      <c r="AX15" s="17">
        <v>2833.99296</v>
      </c>
      <c r="AY15" s="17"/>
      <c r="AZ15" s="17"/>
      <c r="BA15" s="17">
        <v>884.63039000000003</v>
      </c>
      <c r="BB15" s="17">
        <v>4672.0769300000002</v>
      </c>
      <c r="BC15" s="17">
        <v>0.40699999999999997</v>
      </c>
      <c r="BD15" s="17">
        <v>4.7464500000000003</v>
      </c>
      <c r="BE15" s="17">
        <v>806.88657000000001</v>
      </c>
      <c r="BF15" s="17">
        <v>3736.3904400000001</v>
      </c>
      <c r="BG15" s="32"/>
      <c r="BH15" s="32"/>
      <c r="BI15" s="32">
        <v>960.64764000000002</v>
      </c>
      <c r="BJ15" s="32">
        <v>5221.2653099999998</v>
      </c>
      <c r="BK15" s="19"/>
      <c r="BL15" s="19"/>
      <c r="BM15" s="19">
        <v>321.37463000000002</v>
      </c>
      <c r="BN15" s="19">
        <v>1220.5218500000001</v>
      </c>
      <c r="BO15" s="19">
        <v>0.10698000000000001</v>
      </c>
      <c r="BP15" s="19">
        <v>1.17059</v>
      </c>
      <c r="BQ15" s="19">
        <v>990.28517999999997</v>
      </c>
      <c r="BR15" s="19">
        <v>5357.30386</v>
      </c>
      <c r="BS15" s="19">
        <v>0.64500000000000002</v>
      </c>
      <c r="BT15" s="19">
        <v>7.4523599999999997</v>
      </c>
      <c r="BU15" s="19">
        <v>1126.0474099999999</v>
      </c>
      <c r="BV15" s="19">
        <v>5448.4948800000002</v>
      </c>
      <c r="BW15" s="20">
        <v>0.23488999999999999</v>
      </c>
      <c r="BX15" s="20">
        <v>2.5674999999999999</v>
      </c>
      <c r="BY15" s="20">
        <v>1066.9671800000001</v>
      </c>
      <c r="BZ15" s="20">
        <v>5778.8551200000002</v>
      </c>
      <c r="CA15" s="20">
        <v>0.65900000000000003</v>
      </c>
      <c r="CB15" s="20">
        <v>7.67075</v>
      </c>
      <c r="CC15" s="20">
        <v>1141.1409100000001</v>
      </c>
      <c r="CD15" s="20">
        <v>5578.5624100000005</v>
      </c>
      <c r="CE15" s="20">
        <v>0.10199999999999999</v>
      </c>
      <c r="CF15" s="20">
        <v>1.22875</v>
      </c>
      <c r="CG15" s="20">
        <v>27.438749999999999</v>
      </c>
      <c r="CH15" s="20">
        <v>251.88706999999999</v>
      </c>
      <c r="CI15" s="20">
        <v>0.105</v>
      </c>
      <c r="CJ15" s="20">
        <v>1.32002</v>
      </c>
      <c r="CK15" s="20">
        <v>36.988700000000001</v>
      </c>
      <c r="CL15" s="20">
        <v>196.01092</v>
      </c>
      <c r="CM15" s="20">
        <v>0.30199999999999999</v>
      </c>
      <c r="CN15" s="20">
        <v>3.5322399999999998</v>
      </c>
      <c r="CO15" s="20">
        <v>59.338889999999999</v>
      </c>
      <c r="CP15" s="20">
        <v>423.63162999999997</v>
      </c>
      <c r="CQ15" s="20">
        <v>0.21</v>
      </c>
      <c r="CR15" s="20">
        <v>2.5687500000000001</v>
      </c>
      <c r="CS15" s="20">
        <v>100.72808000000001</v>
      </c>
      <c r="CT15" s="20">
        <v>484.82733999999999</v>
      </c>
      <c r="CU15" s="20">
        <v>0.30199999999999999</v>
      </c>
      <c r="CV15" s="20">
        <v>3.5322399999999998</v>
      </c>
      <c r="CW15" s="20">
        <v>151.47887</v>
      </c>
      <c r="CX15" s="20">
        <v>858.51172999999994</v>
      </c>
      <c r="CY15" s="20">
        <v>0.21</v>
      </c>
      <c r="CZ15" s="20">
        <v>2.5687500000000001</v>
      </c>
      <c r="DA15" s="20">
        <v>219.87038000000001</v>
      </c>
      <c r="DB15" s="21">
        <v>1086.97039</v>
      </c>
      <c r="DC15" s="20">
        <v>0.30199999999999999</v>
      </c>
      <c r="DD15" s="20">
        <v>3.5322399999999998</v>
      </c>
      <c r="DE15" s="20">
        <v>271.74806999999998</v>
      </c>
      <c r="DF15" s="21">
        <v>1387.52242</v>
      </c>
      <c r="DG15" s="20"/>
      <c r="DH15" s="20"/>
      <c r="DI15" s="20"/>
      <c r="DJ15" s="21"/>
      <c r="DK15" s="21">
        <v>0.30199999999999999</v>
      </c>
      <c r="DL15" s="21">
        <v>3.5322399999999998</v>
      </c>
      <c r="DM15" s="21">
        <v>330.91730000000001</v>
      </c>
      <c r="DN15" s="21">
        <v>1629.7693899999999</v>
      </c>
      <c r="DO15" s="21">
        <v>0.52500000000000002</v>
      </c>
      <c r="DP15" s="21">
        <v>6.9936199999999999</v>
      </c>
      <c r="DQ15" s="21">
        <v>398.17540000000002</v>
      </c>
      <c r="DR15" s="21">
        <v>1981.2166199999999</v>
      </c>
      <c r="DS15" s="21">
        <v>0.30199999999999999</v>
      </c>
      <c r="DT15" s="21">
        <v>3.5322399999999998</v>
      </c>
      <c r="DU15" s="21">
        <v>435.86340000000001</v>
      </c>
      <c r="DV15" s="21">
        <v>2142.0666900000001</v>
      </c>
      <c r="DW15" s="21">
        <v>0.63</v>
      </c>
      <c r="DX15" s="21">
        <v>8.6283399999999997</v>
      </c>
      <c r="DY15" s="21">
        <v>514.26549999999997</v>
      </c>
      <c r="DZ15" s="21">
        <v>2629.52288</v>
      </c>
      <c r="EA15" s="12">
        <v>0.30199999999999999</v>
      </c>
      <c r="EB15" s="12">
        <v>3.5322399999999998</v>
      </c>
      <c r="EC15" s="12">
        <v>482.69540999999998</v>
      </c>
      <c r="ED15" s="12">
        <v>2409.3357099999998</v>
      </c>
      <c r="EE15" s="21">
        <v>0.63</v>
      </c>
      <c r="EF15" s="21">
        <v>8.6283399999999997</v>
      </c>
      <c r="EG15" s="21">
        <v>829.17132000000004</v>
      </c>
      <c r="EH15" s="21">
        <v>3686.2404000000001</v>
      </c>
      <c r="EI15" s="12">
        <v>0.33700000000000002</v>
      </c>
      <c r="EJ15" s="12">
        <v>3.9458700000000002</v>
      </c>
      <c r="EK15" s="12">
        <v>635.57198000000005</v>
      </c>
      <c r="EL15" s="12">
        <v>3115.3459499999999</v>
      </c>
      <c r="EM15" s="21">
        <v>0.76300000000000001</v>
      </c>
      <c r="EN15" s="21">
        <v>10.612410000000001</v>
      </c>
      <c r="EO15" s="21">
        <v>864.03476999999998</v>
      </c>
      <c r="EP15" s="21">
        <v>3967.7677800000001</v>
      </c>
      <c r="EQ15" s="12">
        <v>0.40699999999999997</v>
      </c>
      <c r="ER15" s="12">
        <v>4.7464500000000003</v>
      </c>
      <c r="ES15" s="12">
        <v>883.24757</v>
      </c>
      <c r="ET15" s="12">
        <v>4260.5559599999997</v>
      </c>
      <c r="EU15" s="21">
        <v>0.76300000000000001</v>
      </c>
      <c r="EV15" s="21">
        <v>10.612410000000001</v>
      </c>
      <c r="EW15" s="21">
        <v>953.68710999999996</v>
      </c>
      <c r="EX15" s="21">
        <v>4645.4246499999999</v>
      </c>
      <c r="EY15" s="12">
        <v>0.53300000000000003</v>
      </c>
      <c r="EZ15" s="12">
        <v>6.1609699999999998</v>
      </c>
      <c r="FA15" s="12">
        <v>1048.17247</v>
      </c>
      <c r="FB15" s="12">
        <v>4973.6163699999997</v>
      </c>
      <c r="FC15" s="21">
        <v>1.1585000000000001</v>
      </c>
      <c r="FD15" s="21">
        <v>16.3812</v>
      </c>
      <c r="FE15" s="21">
        <v>1055.1495199999999</v>
      </c>
      <c r="FF15" s="21">
        <v>5700.9802300000001</v>
      </c>
      <c r="FG15" s="21">
        <v>0.64500000000000002</v>
      </c>
      <c r="FH15" s="21">
        <v>7.4523599999999997</v>
      </c>
      <c r="FI15" s="21">
        <v>1162.5874100000001</v>
      </c>
      <c r="FJ15" s="21">
        <v>5691.3074100000003</v>
      </c>
      <c r="FK15" s="21">
        <v>1.1585000000000001</v>
      </c>
      <c r="FL15" s="21">
        <v>16.3812</v>
      </c>
      <c r="FM15" s="21">
        <v>1138.8540700000001</v>
      </c>
      <c r="FN15" s="21">
        <v>6374.7501599999996</v>
      </c>
      <c r="FO15" s="24">
        <v>0.78500000000000003</v>
      </c>
      <c r="FP15" s="24">
        <v>9.0852699999999995</v>
      </c>
      <c r="FQ15" s="24">
        <v>1306.0658100000001</v>
      </c>
      <c r="FR15" s="24">
        <v>6291.6228199999996</v>
      </c>
      <c r="FS15" s="24">
        <v>1.351</v>
      </c>
      <c r="FT15" s="24">
        <v>19.01455</v>
      </c>
      <c r="FU15" s="24">
        <v>1231.0903499999999</v>
      </c>
      <c r="FV15" s="24">
        <v>7790.4170800000002</v>
      </c>
      <c r="FW15" s="24">
        <v>0.105</v>
      </c>
      <c r="FX15" s="24">
        <v>1.32002</v>
      </c>
      <c r="FY15" s="24">
        <v>36.988700000000001</v>
      </c>
      <c r="FZ15" s="24">
        <v>196.01092</v>
      </c>
      <c r="GA15" s="24"/>
      <c r="GB15" s="24"/>
      <c r="GC15" s="24">
        <v>172.97720000000001</v>
      </c>
      <c r="GD15" s="24">
        <v>867.76472000000001</v>
      </c>
      <c r="GE15" s="25">
        <v>0.21</v>
      </c>
      <c r="GF15" s="25">
        <v>2.5687500000000001</v>
      </c>
      <c r="GG15" s="25">
        <v>100.72808000000001</v>
      </c>
      <c r="GH15" s="25">
        <v>484.82733999999999</v>
      </c>
      <c r="GI15" s="24">
        <v>9.8000000000000004E-2</v>
      </c>
      <c r="GJ15" s="24">
        <v>1.4187700000000001</v>
      </c>
      <c r="GK15" s="24">
        <v>414.45427000000001</v>
      </c>
      <c r="GL15" s="24">
        <v>2010.7886800000001</v>
      </c>
      <c r="GM15" s="25">
        <v>0.21</v>
      </c>
      <c r="GN15" s="25">
        <v>2.5687500000000001</v>
      </c>
      <c r="GO15" s="25">
        <v>219.87038000000001</v>
      </c>
      <c r="GP15" s="25">
        <v>1086.97039</v>
      </c>
      <c r="GQ15" s="24">
        <v>9.8000000000000004E-2</v>
      </c>
      <c r="GR15" s="24">
        <v>1.4187700000000001</v>
      </c>
      <c r="GS15" s="24">
        <v>617.45826999999997</v>
      </c>
      <c r="GT15" s="24">
        <v>2979.2783199999999</v>
      </c>
      <c r="GU15" s="25">
        <v>0.35</v>
      </c>
      <c r="GV15" s="25">
        <v>4.18668</v>
      </c>
      <c r="GW15" s="25">
        <v>298.91293999999999</v>
      </c>
      <c r="GX15" s="25">
        <v>1433.06206</v>
      </c>
      <c r="GY15" s="24">
        <v>0.2485</v>
      </c>
      <c r="GZ15" s="24">
        <v>3.9014000000000002</v>
      </c>
      <c r="HA15" s="24">
        <v>750.67681000000005</v>
      </c>
      <c r="HB15" s="24">
        <v>3491.2710999999999</v>
      </c>
      <c r="HC15" s="25">
        <v>0.52500000000000002</v>
      </c>
      <c r="HD15" s="25">
        <v>6.9936199999999999</v>
      </c>
      <c r="HE15" s="25">
        <v>398.17540000000002</v>
      </c>
      <c r="HF15" s="25">
        <v>1981.2166199999999</v>
      </c>
      <c r="HG15" s="24">
        <v>0.38500000000000001</v>
      </c>
      <c r="HH15" s="24">
        <v>6.0669399999999998</v>
      </c>
      <c r="HI15" s="24">
        <v>874.14173000000005</v>
      </c>
      <c r="HJ15" s="24">
        <v>4065.89327</v>
      </c>
      <c r="HK15" s="25">
        <v>0.63</v>
      </c>
      <c r="HL15" s="25">
        <v>8.6283399999999997</v>
      </c>
      <c r="HM15" s="24">
        <v>514.26549999999997</v>
      </c>
      <c r="HN15" s="24">
        <v>2629.52288</v>
      </c>
      <c r="HO15" s="24">
        <v>0.38500000000000001</v>
      </c>
      <c r="HP15" s="24">
        <v>6.0669399999999998</v>
      </c>
      <c r="HQ15" s="25">
        <v>993.35005999999998</v>
      </c>
      <c r="HR15" s="25">
        <v>4395.2275799999998</v>
      </c>
      <c r="HS15" s="25">
        <v>0.63</v>
      </c>
      <c r="HT15" s="25">
        <v>8.6283399999999997</v>
      </c>
      <c r="HU15" s="24">
        <v>829.17132000000004</v>
      </c>
      <c r="HV15" s="24">
        <v>3686.2404000000001</v>
      </c>
      <c r="HW15" s="24">
        <v>0.4375</v>
      </c>
      <c r="HX15" s="24">
        <v>6.9287799999999997</v>
      </c>
      <c r="HY15" s="25">
        <v>1120.4448400000001</v>
      </c>
      <c r="HZ15" s="25">
        <v>4957.9183199999998</v>
      </c>
      <c r="IA15" s="24">
        <v>0.76300000000000001</v>
      </c>
      <c r="IB15" s="24">
        <v>10.612410000000001</v>
      </c>
      <c r="IC15" s="25">
        <v>864.03476999999998</v>
      </c>
      <c r="ID15" s="25">
        <v>3967.7677800000001</v>
      </c>
      <c r="IE15" s="24">
        <v>0.49</v>
      </c>
      <c r="IF15" s="56">
        <v>7.7737499999999997</v>
      </c>
      <c r="IG15" s="55">
        <v>1283.02639</v>
      </c>
      <c r="IH15" s="55">
        <v>5606.1150799999996</v>
      </c>
      <c r="II15" s="55">
        <v>0.76300000000000001</v>
      </c>
      <c r="IJ15" s="56">
        <v>10.612410000000001</v>
      </c>
      <c r="IK15" s="56">
        <v>953.68710999999996</v>
      </c>
      <c r="IL15" s="56">
        <v>4645.4246499999999</v>
      </c>
      <c r="IM15" s="55">
        <v>0.58799999999999997</v>
      </c>
      <c r="IN15" s="55">
        <v>9.3466400000000007</v>
      </c>
      <c r="IO15" s="55">
        <v>1365.9334100000001</v>
      </c>
      <c r="IP15" s="55">
        <v>6048.5590000000002</v>
      </c>
      <c r="IQ15" s="57">
        <v>1.1585000000000001</v>
      </c>
      <c r="IR15" s="57">
        <v>16.3812</v>
      </c>
      <c r="IS15" s="57">
        <v>1055.1495199999999</v>
      </c>
      <c r="IT15" s="58">
        <v>5700.9802300000001</v>
      </c>
      <c r="IU15" s="58">
        <v>0.58799999999999997</v>
      </c>
      <c r="IV15" s="58">
        <v>9.3466400000000007</v>
      </c>
      <c r="IW15" s="58">
        <v>1513.31348</v>
      </c>
      <c r="IX15" s="58">
        <v>6784.8384500000002</v>
      </c>
      <c r="IY15" s="65">
        <v>1.1585000000000001</v>
      </c>
      <c r="IZ15" s="65">
        <v>16.3812</v>
      </c>
      <c r="JA15" s="65">
        <v>1138.8540700000001</v>
      </c>
      <c r="JB15" s="66">
        <v>6374.7501599999996</v>
      </c>
      <c r="JC15" s="63">
        <v>0.58799999999999997</v>
      </c>
      <c r="JD15" s="63">
        <v>9.3466400000000007</v>
      </c>
      <c r="JE15" s="64">
        <v>1682.0633600000001</v>
      </c>
      <c r="JF15" s="64">
        <v>7620.6968500000003</v>
      </c>
      <c r="JG15" s="65">
        <v>1.351</v>
      </c>
      <c r="JH15" s="65">
        <v>19.01455</v>
      </c>
      <c r="JI15" s="65">
        <v>1231.0903499999999</v>
      </c>
      <c r="JJ15" s="66">
        <v>7790.4170800000002</v>
      </c>
      <c r="JK15" s="63">
        <v>0.58799999999999997</v>
      </c>
      <c r="JL15" s="63">
        <v>9.3466400000000007</v>
      </c>
      <c r="JM15" s="64">
        <v>1836.81395</v>
      </c>
      <c r="JN15" s="64">
        <v>8498.6592999999993</v>
      </c>
      <c r="JO15" s="65"/>
      <c r="JP15" s="65"/>
      <c r="JQ15" s="65">
        <v>172.97720000000001</v>
      </c>
      <c r="JR15" s="66">
        <v>867.76472000000001</v>
      </c>
      <c r="JS15" s="63"/>
      <c r="JT15" s="63"/>
      <c r="JU15" s="64">
        <v>155.49851000000001</v>
      </c>
      <c r="JV15" s="64">
        <v>807.73473999999999</v>
      </c>
      <c r="JW15" s="63">
        <v>9.8000000000000004E-2</v>
      </c>
      <c r="JX15" s="63">
        <v>1.4187700000000001</v>
      </c>
      <c r="JY15" s="63">
        <v>414.45427000000001</v>
      </c>
      <c r="JZ15" s="63">
        <v>2010.7886800000001</v>
      </c>
      <c r="KA15" s="63"/>
      <c r="KB15" s="63"/>
      <c r="KC15" s="63">
        <v>234.98312999999999</v>
      </c>
      <c r="KD15" s="63">
        <v>1275.4234899999999</v>
      </c>
      <c r="KE15" s="63">
        <v>9.8000000000000004E-2</v>
      </c>
      <c r="KF15" s="63">
        <v>1.4187700000000001</v>
      </c>
      <c r="KG15" s="63">
        <v>617.45826999999997</v>
      </c>
      <c r="KH15" s="63">
        <v>2979.2783199999999</v>
      </c>
      <c r="KI15" s="65"/>
      <c r="KJ15" s="65"/>
      <c r="KK15" s="65">
        <v>379.87281999999999</v>
      </c>
      <c r="KL15" s="66">
        <v>1983.14777</v>
      </c>
      <c r="KM15" s="63">
        <v>0.2485</v>
      </c>
      <c r="KN15" s="63">
        <v>3.9014000000000002</v>
      </c>
      <c r="KO15" s="63">
        <v>750.67681000000005</v>
      </c>
      <c r="KP15" s="63">
        <v>3491.2710999999999</v>
      </c>
      <c r="KQ15" s="63"/>
      <c r="KR15" s="63"/>
      <c r="KS15" s="63">
        <v>438.72874999999999</v>
      </c>
      <c r="KT15" s="63">
        <v>2308.1172799999999</v>
      </c>
      <c r="KU15" s="63">
        <v>0.38500000000000001</v>
      </c>
      <c r="KV15" s="63">
        <v>6.0669399999999998</v>
      </c>
      <c r="KW15" s="63">
        <v>874.14173000000005</v>
      </c>
      <c r="KX15" s="63">
        <v>4065.89327</v>
      </c>
      <c r="KY15" s="63"/>
      <c r="KZ15" s="63"/>
      <c r="LA15" s="63">
        <f>VLOOKUP(A15,[1]Лист1!$A$15:$G$1652,7,FALSE)</f>
        <v>546.58861000000002</v>
      </c>
      <c r="LB15" s="63">
        <v>2848.86</v>
      </c>
    </row>
    <row r="16" spans="1:314" customFormat="1" ht="21.75" customHeight="1" x14ac:dyDescent="0.25">
      <c r="A16" s="1" t="s">
        <v>82</v>
      </c>
      <c r="B16" s="27" t="s">
        <v>83</v>
      </c>
      <c r="C16" s="28" t="s">
        <v>0</v>
      </c>
      <c r="D16" s="28" t="s">
        <v>0</v>
      </c>
      <c r="E16" s="28">
        <v>0.31090000000000001</v>
      </c>
      <c r="F16" s="28">
        <v>1.6645700000000001</v>
      </c>
      <c r="G16" s="28"/>
      <c r="H16" s="28"/>
      <c r="I16" s="28">
        <v>0.2</v>
      </c>
      <c r="J16" s="28">
        <v>0.8</v>
      </c>
      <c r="K16" s="28"/>
      <c r="L16" s="28"/>
      <c r="M16" s="28">
        <v>23.6</v>
      </c>
      <c r="N16" s="28">
        <v>72.900000000000006</v>
      </c>
      <c r="O16" s="28">
        <v>5.8</v>
      </c>
      <c r="P16" s="28">
        <v>16.8</v>
      </c>
      <c r="Q16" s="28"/>
      <c r="R16" s="28"/>
      <c r="S16" s="29"/>
      <c r="T16" s="29"/>
      <c r="U16" s="29">
        <v>15.5</v>
      </c>
      <c r="V16" s="29">
        <v>35.299999999999997</v>
      </c>
      <c r="W16" s="28"/>
      <c r="X16" s="28"/>
      <c r="Y16" s="28">
        <v>890.7</v>
      </c>
      <c r="Z16" s="28">
        <v>2350</v>
      </c>
      <c r="AA16" s="28"/>
      <c r="AB16" s="28"/>
      <c r="AC16" s="28">
        <v>1765.6</v>
      </c>
      <c r="AD16" s="28">
        <v>4060.5</v>
      </c>
      <c r="AE16" s="17"/>
      <c r="AF16" s="17"/>
      <c r="AG16" s="17">
        <v>1580</v>
      </c>
      <c r="AH16" s="17">
        <v>4229</v>
      </c>
      <c r="AI16" s="31">
        <v>0</v>
      </c>
      <c r="AJ16" s="31">
        <v>0</v>
      </c>
      <c r="AK16" s="31">
        <v>1014.61322</v>
      </c>
      <c r="AL16" s="31">
        <v>2497.60664</v>
      </c>
      <c r="AM16" s="17">
        <v>0</v>
      </c>
      <c r="AN16" s="17">
        <v>0</v>
      </c>
      <c r="AO16" s="17">
        <v>203733.63506</v>
      </c>
      <c r="AP16" s="17">
        <v>1366.4778200000001</v>
      </c>
      <c r="AQ16" s="17">
        <v>0</v>
      </c>
      <c r="AR16" s="17">
        <v>0</v>
      </c>
      <c r="AS16" s="17">
        <v>1211.44822</v>
      </c>
      <c r="AT16" s="17">
        <v>3096.8416400000001</v>
      </c>
      <c r="AU16" s="17">
        <v>0</v>
      </c>
      <c r="AV16" s="17">
        <v>0</v>
      </c>
      <c r="AW16" s="17">
        <v>648.67755</v>
      </c>
      <c r="AX16" s="17">
        <v>1526.0044499999999</v>
      </c>
      <c r="AY16" s="17"/>
      <c r="AZ16" s="17"/>
      <c r="BA16" s="17">
        <v>1311.89778</v>
      </c>
      <c r="BB16" s="17">
        <v>3416.4090700000002</v>
      </c>
      <c r="BC16" s="17"/>
      <c r="BD16" s="17"/>
      <c r="BE16" s="17">
        <v>754.92183</v>
      </c>
      <c r="BF16" s="17">
        <v>1744.25557</v>
      </c>
      <c r="BG16" s="32"/>
      <c r="BH16" s="32"/>
      <c r="BI16" s="32">
        <v>1407.5371700000001</v>
      </c>
      <c r="BJ16" s="32">
        <v>3696.42686</v>
      </c>
      <c r="BK16" s="30"/>
      <c r="BL16" s="30"/>
      <c r="BM16" s="19">
        <v>527.76620000000003</v>
      </c>
      <c r="BN16" s="19">
        <v>1138.634</v>
      </c>
      <c r="BO16" s="19"/>
      <c r="BP16" s="19"/>
      <c r="BQ16" s="19">
        <v>1484.4324099999999</v>
      </c>
      <c r="BR16" s="19">
        <v>3928.0293700000002</v>
      </c>
      <c r="BS16" s="19"/>
      <c r="BT16" s="19"/>
      <c r="BU16" s="19">
        <v>827.67039</v>
      </c>
      <c r="BV16" s="19">
        <v>1918.8273799999999</v>
      </c>
      <c r="BW16" s="20"/>
      <c r="BX16" s="20"/>
      <c r="BY16" s="20">
        <v>1579.97741</v>
      </c>
      <c r="BZ16" s="20">
        <v>4228.9943700000003</v>
      </c>
      <c r="CA16" s="20"/>
      <c r="CB16" s="20"/>
      <c r="CC16" s="20">
        <v>774.92183</v>
      </c>
      <c r="CD16" s="20">
        <v>1791.33257</v>
      </c>
      <c r="CE16" s="20"/>
      <c r="CF16" s="20"/>
      <c r="CG16" s="20">
        <v>135.75477000000001</v>
      </c>
      <c r="CH16" s="20">
        <v>358.29847000000001</v>
      </c>
      <c r="CI16" s="20"/>
      <c r="CJ16" s="20"/>
      <c r="CK16" s="20"/>
      <c r="CL16" s="20"/>
      <c r="CM16" s="20"/>
      <c r="CN16" s="20"/>
      <c r="CO16" s="20">
        <v>266.03976999999998</v>
      </c>
      <c r="CP16" s="20">
        <v>685.56947000000002</v>
      </c>
      <c r="CQ16" s="20"/>
      <c r="CR16" s="20"/>
      <c r="CS16" s="20">
        <v>1.0081800000000001</v>
      </c>
      <c r="CT16" s="20">
        <v>4.2634100000000004</v>
      </c>
      <c r="CU16" s="20"/>
      <c r="CV16" s="20"/>
      <c r="CW16" s="20">
        <v>345.16498999999999</v>
      </c>
      <c r="CX16" s="20">
        <v>846.93633999999997</v>
      </c>
      <c r="CY16" s="20"/>
      <c r="CZ16" s="20"/>
      <c r="DA16" s="20">
        <v>1.0081800000000001</v>
      </c>
      <c r="DB16" s="21">
        <v>4.2634100000000004</v>
      </c>
      <c r="DC16" s="20"/>
      <c r="DD16" s="20"/>
      <c r="DE16" s="20">
        <v>418.33299</v>
      </c>
      <c r="DF16" s="21">
        <v>1048.3733400000001</v>
      </c>
      <c r="DG16" s="20"/>
      <c r="DH16" s="20"/>
      <c r="DI16" s="20">
        <v>1.0081800000000001</v>
      </c>
      <c r="DJ16" s="21">
        <v>4.2634100000000004</v>
      </c>
      <c r="DK16" s="21"/>
      <c r="DL16" s="21"/>
      <c r="DM16" s="21">
        <v>453.25198999999998</v>
      </c>
      <c r="DN16" s="21">
        <v>1127.6413399999999</v>
      </c>
      <c r="DO16" s="21"/>
      <c r="DP16" s="21"/>
      <c r="DQ16" s="21">
        <v>1.0081800000000001</v>
      </c>
      <c r="DR16" s="21">
        <v>4.2634100000000004</v>
      </c>
      <c r="DS16" s="21"/>
      <c r="DT16" s="21"/>
      <c r="DU16" s="21">
        <v>507.94506000000001</v>
      </c>
      <c r="DV16" s="21">
        <v>1228.80682</v>
      </c>
      <c r="DW16" s="21"/>
      <c r="DX16" s="21"/>
      <c r="DY16" s="21">
        <v>35.849179999999997</v>
      </c>
      <c r="DZ16" s="21">
        <v>72.644409999999993</v>
      </c>
      <c r="EA16" s="12"/>
      <c r="EB16" s="12"/>
      <c r="EC16" s="12">
        <v>577.12606000000005</v>
      </c>
      <c r="ED16" s="12">
        <v>1366.4778200000001</v>
      </c>
      <c r="EE16" s="21">
        <v>0</v>
      </c>
      <c r="EF16" s="21">
        <v>0</v>
      </c>
      <c r="EG16" s="21">
        <v>127.04618000000001</v>
      </c>
      <c r="EH16" s="21">
        <v>265.57441</v>
      </c>
      <c r="EI16" s="12"/>
      <c r="EJ16" s="12"/>
      <c r="EK16" s="12">
        <v>648.67755</v>
      </c>
      <c r="EL16" s="12">
        <v>1526.0044499999999</v>
      </c>
      <c r="EM16" s="21"/>
      <c r="EN16" s="21"/>
      <c r="EO16" s="21">
        <v>169.33618000000001</v>
      </c>
      <c r="EP16" s="21">
        <v>371.79441000000003</v>
      </c>
      <c r="EQ16" s="12">
        <v>0</v>
      </c>
      <c r="ER16" s="12">
        <v>0</v>
      </c>
      <c r="ES16" s="12">
        <v>754.92183</v>
      </c>
      <c r="ET16" s="12">
        <v>1744.25557</v>
      </c>
      <c r="EU16" s="21">
        <v>0</v>
      </c>
      <c r="EV16" s="21">
        <v>0</v>
      </c>
      <c r="EW16" s="21">
        <v>260.74448000000001</v>
      </c>
      <c r="EX16" s="21">
        <v>574.60443999999995</v>
      </c>
      <c r="EY16" s="12"/>
      <c r="EZ16" s="12"/>
      <c r="FA16" s="12">
        <v>827.67039</v>
      </c>
      <c r="FB16" s="12">
        <v>1918.8273799999999</v>
      </c>
      <c r="FC16" s="21">
        <v>0</v>
      </c>
      <c r="FD16" s="21">
        <v>0</v>
      </c>
      <c r="FE16" s="21">
        <v>300.74448000000001</v>
      </c>
      <c r="FF16" s="21">
        <v>696.60244</v>
      </c>
      <c r="FG16" s="21"/>
      <c r="FH16" s="21"/>
      <c r="FI16" s="21">
        <v>827.67039</v>
      </c>
      <c r="FJ16" s="21">
        <v>1918.8273799999999</v>
      </c>
      <c r="FK16" s="21"/>
      <c r="FL16" s="21"/>
      <c r="FM16" s="21">
        <v>382.26888000000002</v>
      </c>
      <c r="FN16" s="21">
        <v>878.91241000000002</v>
      </c>
      <c r="FO16" s="24"/>
      <c r="FP16" s="24"/>
      <c r="FQ16" s="24">
        <v>847.67039</v>
      </c>
      <c r="FR16" s="24">
        <v>1965.9043799999999</v>
      </c>
      <c r="FS16" s="24"/>
      <c r="FT16" s="24"/>
      <c r="FU16" s="24">
        <v>459.09575999999998</v>
      </c>
      <c r="FV16" s="24">
        <v>1036.6656499999999</v>
      </c>
      <c r="FW16" s="24"/>
      <c r="FX16" s="24"/>
      <c r="FY16" s="24"/>
      <c r="FZ16" s="24"/>
      <c r="GA16" s="24"/>
      <c r="GB16" s="24"/>
      <c r="GC16" s="24">
        <v>221.96115</v>
      </c>
      <c r="GD16" s="24">
        <v>535.73680000000002</v>
      </c>
      <c r="GE16" s="25"/>
      <c r="GF16" s="25"/>
      <c r="GG16" s="25">
        <v>1.0081800000000001</v>
      </c>
      <c r="GH16" s="25">
        <v>4.2634100000000004</v>
      </c>
      <c r="GI16" s="24"/>
      <c r="GJ16" s="24"/>
      <c r="GK16" s="24">
        <v>256.60014999999999</v>
      </c>
      <c r="GL16" s="24">
        <v>611.71479999999997</v>
      </c>
      <c r="GM16" s="25">
        <v>0</v>
      </c>
      <c r="GN16" s="25">
        <v>0</v>
      </c>
      <c r="GO16" s="25">
        <v>1.0081800000000001</v>
      </c>
      <c r="GP16" s="25">
        <v>4.2634100000000004</v>
      </c>
      <c r="GQ16" s="24">
        <v>0</v>
      </c>
      <c r="GR16" s="24">
        <v>0</v>
      </c>
      <c r="GS16" s="24">
        <v>338.19551000000001</v>
      </c>
      <c r="GT16" s="24">
        <v>771.35212999999999</v>
      </c>
      <c r="GU16" s="25"/>
      <c r="GV16" s="25"/>
      <c r="GW16" s="25">
        <v>1.0081800000000001</v>
      </c>
      <c r="GX16" s="25">
        <v>4.2634100000000004</v>
      </c>
      <c r="GY16" s="24"/>
      <c r="GZ16" s="24"/>
      <c r="HA16" s="24">
        <v>399.39834999999999</v>
      </c>
      <c r="HB16" s="24">
        <v>914.14179000000001</v>
      </c>
      <c r="HC16" s="25"/>
      <c r="HD16" s="25"/>
      <c r="HE16" s="25">
        <v>1.0081800000000001</v>
      </c>
      <c r="HF16" s="25">
        <v>4.2634100000000004</v>
      </c>
      <c r="HG16" s="24"/>
      <c r="HH16" s="24"/>
      <c r="HI16" s="24">
        <v>531.15318000000002</v>
      </c>
      <c r="HJ16" s="24">
        <v>1258.1702399999999</v>
      </c>
      <c r="HK16" s="25"/>
      <c r="HL16" s="25"/>
      <c r="HM16" s="24">
        <v>35.849179999999997</v>
      </c>
      <c r="HN16" s="24">
        <v>72.644409999999993</v>
      </c>
      <c r="HO16" s="24"/>
      <c r="HP16" s="24"/>
      <c r="HQ16" s="25">
        <v>641.39117999999996</v>
      </c>
      <c r="HR16" s="25">
        <v>1550.8562400000001</v>
      </c>
      <c r="HS16" s="25"/>
      <c r="HT16" s="25"/>
      <c r="HU16" s="24">
        <v>117.05517999999999</v>
      </c>
      <c r="HV16" s="24">
        <v>265.57441</v>
      </c>
      <c r="HW16" s="24"/>
      <c r="HX16" s="24"/>
      <c r="HY16" s="25">
        <v>696.91726000000006</v>
      </c>
      <c r="HZ16" s="25">
        <v>1727.7218399999999</v>
      </c>
      <c r="IA16" s="24">
        <v>0</v>
      </c>
      <c r="IB16" s="24">
        <v>0</v>
      </c>
      <c r="IC16" s="25">
        <v>169.33618000000001</v>
      </c>
      <c r="ID16" s="25">
        <v>371.79441000000003</v>
      </c>
      <c r="IE16" s="24">
        <v>0</v>
      </c>
      <c r="IF16" s="56">
        <v>0</v>
      </c>
      <c r="IG16" s="55">
        <v>830.17289000000005</v>
      </c>
      <c r="IH16" s="55">
        <v>2113.0195699999999</v>
      </c>
      <c r="II16" s="55">
        <v>0</v>
      </c>
      <c r="IJ16" s="56">
        <v>0</v>
      </c>
      <c r="IK16" s="56">
        <v>260.74448000000001</v>
      </c>
      <c r="IL16" s="56">
        <v>574.60443999999995</v>
      </c>
      <c r="IM16" s="56">
        <v>0</v>
      </c>
      <c r="IN16" s="56">
        <v>0</v>
      </c>
      <c r="IO16" s="55">
        <v>899.97988999999995</v>
      </c>
      <c r="IP16" s="55">
        <v>2289.22957</v>
      </c>
      <c r="IQ16" s="57"/>
      <c r="IR16" s="57"/>
      <c r="IS16" s="57">
        <v>300.74448000000001</v>
      </c>
      <c r="IT16" s="58">
        <v>696.60244</v>
      </c>
      <c r="IU16" s="58"/>
      <c r="IV16" s="58"/>
      <c r="IW16" s="58">
        <v>1405.94137</v>
      </c>
      <c r="IX16" s="58">
        <v>3556.12275</v>
      </c>
      <c r="IY16" s="65"/>
      <c r="IZ16" s="65"/>
      <c r="JA16" s="65">
        <v>382.26888000000002</v>
      </c>
      <c r="JB16" s="66">
        <v>878.91241000000002</v>
      </c>
      <c r="JC16" s="63"/>
      <c r="JD16" s="63"/>
      <c r="JE16" s="64">
        <v>1461.70894</v>
      </c>
      <c r="JF16" s="64">
        <v>3696.1960600000002</v>
      </c>
      <c r="JG16" s="65">
        <v>0</v>
      </c>
      <c r="JH16" s="65">
        <v>0</v>
      </c>
      <c r="JI16" s="65">
        <v>459.09575999999998</v>
      </c>
      <c r="JJ16" s="66">
        <v>1036.6656499999999</v>
      </c>
      <c r="JK16" s="63"/>
      <c r="JL16" s="63"/>
      <c r="JM16" s="64">
        <v>1497.70813</v>
      </c>
      <c r="JN16" s="64">
        <v>3782.6467400000001</v>
      </c>
      <c r="JO16" s="65"/>
      <c r="JP16" s="65"/>
      <c r="JQ16" s="65">
        <v>221.96115</v>
      </c>
      <c r="JR16" s="66">
        <v>535.73680000000002</v>
      </c>
      <c r="JS16" s="63"/>
      <c r="JT16" s="63"/>
      <c r="JU16" s="64">
        <v>217.06507999999999</v>
      </c>
      <c r="JV16" s="64">
        <v>655.49297000000001</v>
      </c>
      <c r="JW16" s="63">
        <v>0</v>
      </c>
      <c r="JX16" s="63">
        <v>0</v>
      </c>
      <c r="JY16" s="63">
        <v>256.60014999999999</v>
      </c>
      <c r="JZ16" s="63">
        <v>611.71479999999997</v>
      </c>
      <c r="KA16" s="63"/>
      <c r="KB16" s="63"/>
      <c r="KC16" s="63">
        <v>383.52265999999997</v>
      </c>
      <c r="KD16" s="63">
        <v>1064.76855</v>
      </c>
      <c r="KE16" s="63"/>
      <c r="KF16" s="63"/>
      <c r="KG16" s="63">
        <v>338.19551000000001</v>
      </c>
      <c r="KH16" s="63">
        <v>771.35212999999999</v>
      </c>
      <c r="KI16" s="65"/>
      <c r="KJ16" s="65"/>
      <c r="KK16" s="65">
        <v>441.90566000000001</v>
      </c>
      <c r="KL16" s="66">
        <v>1268.43255</v>
      </c>
      <c r="KM16" s="63"/>
      <c r="KN16" s="63"/>
      <c r="KO16" s="63">
        <v>399.39834999999999</v>
      </c>
      <c r="KP16" s="63">
        <v>914.14179000000001</v>
      </c>
      <c r="KQ16" s="63"/>
      <c r="KR16" s="63"/>
      <c r="KS16" s="63">
        <v>441.90566000000001</v>
      </c>
      <c r="KT16" s="63">
        <v>1268.43255</v>
      </c>
      <c r="KU16" s="63"/>
      <c r="KV16" s="63"/>
      <c r="KW16" s="63">
        <v>531.15318000000002</v>
      </c>
      <c r="KX16" s="63">
        <v>1258.1702399999999</v>
      </c>
      <c r="KY16" s="63"/>
      <c r="KZ16" s="63"/>
      <c r="LA16" s="63">
        <f>VLOOKUP(A16,[1]Лист1!$A$15:$G$1652,7,FALSE)</f>
        <v>441.94565999999998</v>
      </c>
      <c r="LB16" s="63">
        <v>1268.6412700000001</v>
      </c>
    </row>
    <row r="17" spans="1:314" customFormat="1" ht="44.25" customHeight="1" x14ac:dyDescent="0.25">
      <c r="A17" s="1" t="s">
        <v>84</v>
      </c>
      <c r="B17" s="27" t="s">
        <v>85</v>
      </c>
      <c r="C17" s="28" t="s">
        <v>0</v>
      </c>
      <c r="D17" s="28" t="s">
        <v>0</v>
      </c>
      <c r="E17" s="28">
        <v>1.5078</v>
      </c>
      <c r="F17" s="28">
        <v>21.751809999999999</v>
      </c>
      <c r="G17" s="28"/>
      <c r="H17" s="28"/>
      <c r="I17" s="28">
        <v>0.6</v>
      </c>
      <c r="J17" s="28">
        <v>5.6</v>
      </c>
      <c r="K17" s="28"/>
      <c r="L17" s="28"/>
      <c r="M17" s="28">
        <v>1.5</v>
      </c>
      <c r="N17" s="28">
        <v>16.7</v>
      </c>
      <c r="O17" s="28"/>
      <c r="P17" s="28"/>
      <c r="Q17" s="28">
        <v>0.9</v>
      </c>
      <c r="R17" s="28">
        <v>13.8</v>
      </c>
      <c r="S17" s="29"/>
      <c r="T17" s="29"/>
      <c r="U17" s="29">
        <v>1.4</v>
      </c>
      <c r="V17" s="29">
        <v>23.4</v>
      </c>
      <c r="W17" s="28"/>
      <c r="X17" s="28"/>
      <c r="Y17" s="28">
        <v>0.5</v>
      </c>
      <c r="Z17" s="28">
        <v>7.7</v>
      </c>
      <c r="AA17" s="28"/>
      <c r="AB17" s="28"/>
      <c r="AC17" s="28">
        <v>1.6</v>
      </c>
      <c r="AD17" s="28">
        <v>24.6</v>
      </c>
      <c r="AE17" s="17"/>
      <c r="AF17" s="17"/>
      <c r="AG17" s="17">
        <v>0.3</v>
      </c>
      <c r="AH17" s="17">
        <v>5.8</v>
      </c>
      <c r="AI17" s="31">
        <v>0</v>
      </c>
      <c r="AJ17" s="31">
        <v>0</v>
      </c>
      <c r="AK17" s="31">
        <v>0.18568999999999999</v>
      </c>
      <c r="AL17" s="31">
        <v>3.1908300000000001</v>
      </c>
      <c r="AM17" s="17">
        <v>0</v>
      </c>
      <c r="AN17" s="17">
        <v>0</v>
      </c>
      <c r="AO17" s="17">
        <v>6.18187</v>
      </c>
      <c r="AP17" s="17">
        <v>27.743980000000001</v>
      </c>
      <c r="AQ17" s="17">
        <v>0</v>
      </c>
      <c r="AR17" s="17">
        <v>0</v>
      </c>
      <c r="AS17" s="17">
        <v>0.24313000000000001</v>
      </c>
      <c r="AT17" s="17">
        <v>4.53383</v>
      </c>
      <c r="AU17" s="17">
        <v>0</v>
      </c>
      <c r="AV17" s="17">
        <v>0</v>
      </c>
      <c r="AW17" s="17">
        <v>22.063880000000001</v>
      </c>
      <c r="AX17" s="17">
        <v>89.26585</v>
      </c>
      <c r="AY17" s="17"/>
      <c r="AZ17" s="17"/>
      <c r="BA17" s="17">
        <v>0.24313000000000001</v>
      </c>
      <c r="BB17" s="17">
        <v>4.53383</v>
      </c>
      <c r="BC17" s="17"/>
      <c r="BD17" s="17"/>
      <c r="BE17" s="17">
        <v>23.355509999999999</v>
      </c>
      <c r="BF17" s="17">
        <v>96.985680000000002</v>
      </c>
      <c r="BG17" s="32"/>
      <c r="BH17" s="32"/>
      <c r="BI17" s="32">
        <v>0.24313000000000001</v>
      </c>
      <c r="BJ17" s="32">
        <v>4.53383</v>
      </c>
      <c r="BK17" s="30"/>
      <c r="BL17" s="30"/>
      <c r="BM17" s="19">
        <v>23.455860000000001</v>
      </c>
      <c r="BN17" s="19">
        <v>99.248069999999998</v>
      </c>
      <c r="BO17" s="19"/>
      <c r="BP17" s="19"/>
      <c r="BQ17" s="19">
        <v>0.34525</v>
      </c>
      <c r="BR17" s="19">
        <v>5.8348300000000002</v>
      </c>
      <c r="BS17" s="19"/>
      <c r="BT17" s="19"/>
      <c r="BU17" s="19">
        <v>23.65784</v>
      </c>
      <c r="BV17" s="19">
        <v>101.82566</v>
      </c>
      <c r="BW17" s="20"/>
      <c r="BX17" s="20"/>
      <c r="BY17" s="20">
        <v>0.34525</v>
      </c>
      <c r="BZ17" s="20">
        <v>5.8348300000000002</v>
      </c>
      <c r="CA17" s="20"/>
      <c r="CB17" s="20"/>
      <c r="CC17" s="20">
        <v>23.62349</v>
      </c>
      <c r="CD17" s="20">
        <v>100.51373</v>
      </c>
      <c r="CE17" s="20"/>
      <c r="CF17" s="20"/>
      <c r="CG17" s="20"/>
      <c r="CH17" s="20"/>
      <c r="CI17" s="20"/>
      <c r="CJ17" s="20"/>
      <c r="CK17" s="20">
        <v>0.15601999999999999</v>
      </c>
      <c r="CL17" s="20">
        <v>2.02658</v>
      </c>
      <c r="CM17" s="20"/>
      <c r="CN17" s="20"/>
      <c r="CO17" s="20"/>
      <c r="CP17" s="20"/>
      <c r="CQ17" s="20"/>
      <c r="CR17" s="20"/>
      <c r="CS17" s="20">
        <v>0.23050999999999999</v>
      </c>
      <c r="CT17" s="20">
        <v>3.8060800000000001</v>
      </c>
      <c r="CU17" s="20"/>
      <c r="CV17" s="20"/>
      <c r="CW17" s="20">
        <v>0.05</v>
      </c>
      <c r="CX17" s="20">
        <v>0.71218999999999999</v>
      </c>
      <c r="CY17" s="20"/>
      <c r="CZ17" s="20"/>
      <c r="DA17" s="20">
        <v>0.4304</v>
      </c>
      <c r="DB17" s="21">
        <v>20.432030000000001</v>
      </c>
      <c r="DC17" s="20"/>
      <c r="DD17" s="20"/>
      <c r="DE17" s="20">
        <v>0.11509999999999999</v>
      </c>
      <c r="DF17" s="21">
        <v>1.2017</v>
      </c>
      <c r="DG17" s="20">
        <v>28.042999999999999</v>
      </c>
      <c r="DH17" s="20">
        <v>94.02</v>
      </c>
      <c r="DI17" s="20">
        <v>3.4163000000000001</v>
      </c>
      <c r="DJ17" s="21">
        <v>30.15156</v>
      </c>
      <c r="DK17" s="21"/>
      <c r="DL17" s="21"/>
      <c r="DM17" s="21">
        <v>0.11509999999999999</v>
      </c>
      <c r="DN17" s="21">
        <v>1.2017</v>
      </c>
      <c r="DO17" s="21">
        <v>28.042999999999999</v>
      </c>
      <c r="DP17" s="21">
        <v>94.02</v>
      </c>
      <c r="DQ17" s="21">
        <v>23.676120000000001</v>
      </c>
      <c r="DR17" s="21">
        <v>100.17386</v>
      </c>
      <c r="DS17" s="21"/>
      <c r="DT17" s="21"/>
      <c r="DU17" s="21">
        <v>6.1663300000000003</v>
      </c>
      <c r="DV17" s="21">
        <v>27.3871</v>
      </c>
      <c r="DW17" s="21">
        <v>28.042999999999999</v>
      </c>
      <c r="DX17" s="21">
        <v>94.02</v>
      </c>
      <c r="DY17" s="21">
        <v>24.37612</v>
      </c>
      <c r="DZ17" s="21">
        <v>112.53049</v>
      </c>
      <c r="EA17" s="12"/>
      <c r="EB17" s="12"/>
      <c r="EC17" s="12">
        <v>6.18187</v>
      </c>
      <c r="ED17" s="12">
        <v>27.743980000000001</v>
      </c>
      <c r="EE17" s="21">
        <v>39.055999999999997</v>
      </c>
      <c r="EF17" s="21">
        <v>152.69448</v>
      </c>
      <c r="EG17" s="21">
        <v>25.359570000000001</v>
      </c>
      <c r="EH17" s="21">
        <v>131.42411999999999</v>
      </c>
      <c r="EI17" s="12"/>
      <c r="EJ17" s="12"/>
      <c r="EK17" s="12">
        <v>22.063880000000001</v>
      </c>
      <c r="EL17" s="12">
        <v>89.26585</v>
      </c>
      <c r="EM17" s="21">
        <v>39.055999999999997</v>
      </c>
      <c r="EN17" s="21">
        <v>152.69448</v>
      </c>
      <c r="EO17" s="21">
        <v>25.359570000000001</v>
      </c>
      <c r="EP17" s="21">
        <v>131.42411999999999</v>
      </c>
      <c r="EQ17" s="12">
        <v>0</v>
      </c>
      <c r="ER17" s="12">
        <v>0</v>
      </c>
      <c r="ES17" s="12">
        <v>23.355509999999999</v>
      </c>
      <c r="ET17" s="12">
        <v>96.985680000000002</v>
      </c>
      <c r="EU17" s="21">
        <v>39.055999999999997</v>
      </c>
      <c r="EV17" s="21">
        <v>152.69448</v>
      </c>
      <c r="EW17" s="21">
        <v>25.774740000000001</v>
      </c>
      <c r="EX17" s="21">
        <v>140.60597999999999</v>
      </c>
      <c r="EY17" s="12"/>
      <c r="EZ17" s="12"/>
      <c r="FA17" s="12">
        <v>23.455860000000001</v>
      </c>
      <c r="FB17" s="12">
        <v>99.248069999999998</v>
      </c>
      <c r="FC17" s="21">
        <v>39.055999999999997</v>
      </c>
      <c r="FD17" s="21">
        <v>152.69448</v>
      </c>
      <c r="FE17" s="21">
        <v>26.485279999999999</v>
      </c>
      <c r="FF17" s="21">
        <v>156.26107999999999</v>
      </c>
      <c r="FG17" s="21"/>
      <c r="FH17" s="21"/>
      <c r="FI17" s="21">
        <v>23.65784</v>
      </c>
      <c r="FJ17" s="21">
        <v>101.82566</v>
      </c>
      <c r="FK17" s="21">
        <v>39.055999999999997</v>
      </c>
      <c r="FL17" s="21">
        <v>152.69448</v>
      </c>
      <c r="FM17" s="21">
        <v>27.047039999999999</v>
      </c>
      <c r="FN17" s="21">
        <v>167.57651000000001</v>
      </c>
      <c r="FO17" s="24"/>
      <c r="FP17" s="24"/>
      <c r="FQ17" s="24">
        <v>23.723839999999999</v>
      </c>
      <c r="FR17" s="24">
        <v>102.77612000000001</v>
      </c>
      <c r="FS17" s="24">
        <v>39.055999999999997</v>
      </c>
      <c r="FT17" s="24">
        <v>152.69448</v>
      </c>
      <c r="FU17" s="24">
        <v>27.150860000000002</v>
      </c>
      <c r="FV17" s="24">
        <v>169.49941999999999</v>
      </c>
      <c r="FW17" s="24"/>
      <c r="FX17" s="24"/>
      <c r="FY17" s="24">
        <v>0.15601999999999999</v>
      </c>
      <c r="FZ17" s="24">
        <v>2.02658</v>
      </c>
      <c r="GA17" s="24"/>
      <c r="GB17" s="24"/>
      <c r="GC17" s="24"/>
      <c r="GD17" s="24"/>
      <c r="GE17" s="25"/>
      <c r="GF17" s="25"/>
      <c r="GG17" s="25">
        <v>0.23050999999999999</v>
      </c>
      <c r="GH17" s="25">
        <v>3.8060800000000001</v>
      </c>
      <c r="GI17" s="24"/>
      <c r="GJ17" s="24"/>
      <c r="GK17" s="24"/>
      <c r="GL17" s="24"/>
      <c r="GM17" s="25">
        <v>0</v>
      </c>
      <c r="GN17" s="25">
        <v>0</v>
      </c>
      <c r="GO17" s="25">
        <v>0.4304</v>
      </c>
      <c r="GP17" s="25">
        <v>20.432030000000001</v>
      </c>
      <c r="GQ17" s="24"/>
      <c r="GR17" s="24"/>
      <c r="GS17" s="24"/>
      <c r="GT17" s="24"/>
      <c r="GU17" s="25">
        <v>28.042999999999999</v>
      </c>
      <c r="GV17" s="25">
        <v>94.02</v>
      </c>
      <c r="GW17" s="25">
        <v>3.4163000000000001</v>
      </c>
      <c r="GX17" s="25">
        <v>30.15156</v>
      </c>
      <c r="GY17" s="24"/>
      <c r="GZ17" s="24"/>
      <c r="HA17" s="24">
        <v>1.8270000000000002E-2</v>
      </c>
      <c r="HB17" s="24">
        <v>0.55325999999999997</v>
      </c>
      <c r="HC17" s="25">
        <v>28.042999999999999</v>
      </c>
      <c r="HD17" s="25">
        <v>94.02</v>
      </c>
      <c r="HE17" s="25">
        <v>23.676120000000001</v>
      </c>
      <c r="HF17" s="25">
        <v>100.17386</v>
      </c>
      <c r="HG17" s="24"/>
      <c r="HH17" s="24"/>
      <c r="HI17" s="24">
        <v>1.8270000000000002E-2</v>
      </c>
      <c r="HJ17" s="24">
        <v>0.55325999999999997</v>
      </c>
      <c r="HK17" s="25">
        <v>28.042999999999999</v>
      </c>
      <c r="HL17" s="25">
        <v>94.02</v>
      </c>
      <c r="HM17" s="24">
        <v>24.37612</v>
      </c>
      <c r="HN17" s="24">
        <v>112.53049</v>
      </c>
      <c r="HO17" s="24"/>
      <c r="HP17" s="24"/>
      <c r="HQ17" s="25">
        <v>5.144E-2</v>
      </c>
      <c r="HR17" s="25">
        <v>1.35358</v>
      </c>
      <c r="HS17" s="25">
        <v>39.055999999999997</v>
      </c>
      <c r="HT17" s="25">
        <v>152.69448</v>
      </c>
      <c r="HU17" s="24">
        <v>25.359570000000001</v>
      </c>
      <c r="HV17" s="24">
        <v>131.42411999999999</v>
      </c>
      <c r="HW17" s="24"/>
      <c r="HX17" s="24"/>
      <c r="HY17" s="25">
        <v>0.36668000000000001</v>
      </c>
      <c r="HZ17" s="25">
        <v>7.84781</v>
      </c>
      <c r="IA17" s="24">
        <v>39.055999999999997</v>
      </c>
      <c r="IB17" s="24">
        <v>152.69448</v>
      </c>
      <c r="IC17" s="25">
        <v>25.359570000000001</v>
      </c>
      <c r="ID17" s="25">
        <v>131.42411999999999</v>
      </c>
      <c r="IE17" s="24">
        <v>0</v>
      </c>
      <c r="IF17" s="56">
        <v>0</v>
      </c>
      <c r="IG17" s="55">
        <v>0.36668000000000001</v>
      </c>
      <c r="IH17" s="55">
        <v>7.84781</v>
      </c>
      <c r="II17" s="55">
        <v>39.055999999999997</v>
      </c>
      <c r="IJ17" s="56">
        <v>152.69448</v>
      </c>
      <c r="IK17" s="56">
        <v>25.774740000000001</v>
      </c>
      <c r="IL17" s="56">
        <v>140.60597999999999</v>
      </c>
      <c r="IM17" s="56">
        <v>0</v>
      </c>
      <c r="IN17" s="56">
        <v>0</v>
      </c>
      <c r="IO17" s="55">
        <v>0.41067999999999999</v>
      </c>
      <c r="IP17" s="55">
        <v>8.8847900000000006</v>
      </c>
      <c r="IQ17" s="57">
        <v>39.055999999999997</v>
      </c>
      <c r="IR17" s="57">
        <v>152.69448</v>
      </c>
      <c r="IS17" s="57">
        <v>26.485279999999999</v>
      </c>
      <c r="IT17" s="58">
        <v>156.26107999999999</v>
      </c>
      <c r="IU17" s="58"/>
      <c r="IV17" s="58"/>
      <c r="IW17" s="57">
        <v>0.63880000000000003</v>
      </c>
      <c r="IX17" s="57">
        <v>14.972630000000001</v>
      </c>
      <c r="IY17" s="65">
        <v>39.055999999999997</v>
      </c>
      <c r="IZ17" s="65">
        <v>152.69448</v>
      </c>
      <c r="JA17" s="65">
        <v>27.047039999999999</v>
      </c>
      <c r="JB17" s="66">
        <v>167.57651000000001</v>
      </c>
      <c r="JC17" s="63"/>
      <c r="JD17" s="63"/>
      <c r="JE17" s="64">
        <v>0.74029999999999996</v>
      </c>
      <c r="JF17" s="64">
        <v>18.324940000000002</v>
      </c>
      <c r="JG17" s="65">
        <v>39.055999999999997</v>
      </c>
      <c r="JH17" s="65">
        <v>152.69448</v>
      </c>
      <c r="JI17" s="65">
        <v>27.150860000000002</v>
      </c>
      <c r="JJ17" s="66">
        <v>169.49941999999999</v>
      </c>
      <c r="JK17" s="63"/>
      <c r="JL17" s="63"/>
      <c r="JM17" s="64">
        <v>0.74029999999999996</v>
      </c>
      <c r="JN17" s="64">
        <v>18.324940000000002</v>
      </c>
      <c r="JO17" s="65"/>
      <c r="JP17" s="65"/>
      <c r="JQ17" s="65"/>
      <c r="JR17" s="66"/>
      <c r="JS17" s="63"/>
      <c r="JT17" s="63"/>
      <c r="JU17" s="64"/>
      <c r="JV17" s="64"/>
      <c r="JW17" s="63"/>
      <c r="JX17" s="63"/>
      <c r="JY17" s="63"/>
      <c r="JZ17" s="63"/>
      <c r="KA17" s="63"/>
      <c r="KB17" s="63"/>
      <c r="KC17" s="63"/>
      <c r="KD17" s="63"/>
      <c r="KE17" s="63"/>
      <c r="KF17" s="63"/>
      <c r="KG17" s="63"/>
      <c r="KH17" s="63"/>
      <c r="KI17" s="65"/>
      <c r="KJ17" s="65"/>
      <c r="KK17" s="65">
        <v>2.1999999999999999E-2</v>
      </c>
      <c r="KL17" s="66">
        <v>1.1000000000000001E-3</v>
      </c>
      <c r="KM17" s="63"/>
      <c r="KN17" s="63"/>
      <c r="KO17" s="63">
        <v>1.8270000000000002E-2</v>
      </c>
      <c r="KP17" s="63">
        <v>0.55325999999999997</v>
      </c>
      <c r="KQ17" s="63"/>
      <c r="KR17" s="63"/>
      <c r="KS17" s="63">
        <v>0.25622</v>
      </c>
      <c r="KT17" s="63">
        <v>7.1959600000000004</v>
      </c>
      <c r="KU17" s="63"/>
      <c r="KV17" s="63"/>
      <c r="KW17" s="63">
        <v>1.8270000000000002E-2</v>
      </c>
      <c r="KX17" s="63">
        <v>0.55325999999999997</v>
      </c>
      <c r="KY17" s="63"/>
      <c r="KZ17" s="63"/>
      <c r="LA17" s="63">
        <f>VLOOKUP(A17,[1]Лист1!$A$15:$G$1652,7,FALSE)</f>
        <v>0.35621999999999998</v>
      </c>
      <c r="LB17" s="63">
        <v>10.31366</v>
      </c>
    </row>
    <row r="18" spans="1:314" customFormat="1" ht="44.25" customHeight="1" x14ac:dyDescent="0.25">
      <c r="A18" s="1" t="s">
        <v>86</v>
      </c>
      <c r="B18" s="27" t="s">
        <v>87</v>
      </c>
      <c r="C18" s="28" t="s">
        <v>0</v>
      </c>
      <c r="D18" s="28" t="s">
        <v>0</v>
      </c>
      <c r="E18" s="28" t="s">
        <v>0</v>
      </c>
      <c r="F18" s="28" t="s">
        <v>0</v>
      </c>
      <c r="G18" s="28"/>
      <c r="H18" s="28"/>
      <c r="I18" s="28"/>
      <c r="J18" s="28"/>
      <c r="K18" s="28"/>
      <c r="L18" s="28"/>
      <c r="M18" s="28"/>
      <c r="N18" s="28"/>
      <c r="O18" s="28"/>
      <c r="P18" s="28"/>
      <c r="Q18" s="28"/>
      <c r="R18" s="28"/>
      <c r="S18" s="29"/>
      <c r="T18" s="29"/>
      <c r="U18" s="29"/>
      <c r="V18" s="29"/>
      <c r="W18" s="28"/>
      <c r="X18" s="28"/>
      <c r="Y18" s="28">
        <v>0.04</v>
      </c>
      <c r="Z18" s="28">
        <v>0.4</v>
      </c>
      <c r="AA18" s="28"/>
      <c r="AB18" s="28"/>
      <c r="AC18" s="28"/>
      <c r="AD18" s="28"/>
      <c r="AE18" s="17"/>
      <c r="AF18" s="17"/>
      <c r="AG18" s="17"/>
      <c r="AH18" s="17"/>
      <c r="AI18" s="31"/>
      <c r="AJ18" s="31"/>
      <c r="AK18" s="31"/>
      <c r="AL18" s="31"/>
      <c r="AM18" s="17">
        <v>0</v>
      </c>
      <c r="AN18" s="17">
        <v>0</v>
      </c>
      <c r="AO18" s="17">
        <v>0.2</v>
      </c>
      <c r="AP18" s="17">
        <v>0.72458</v>
      </c>
      <c r="AQ18" s="17" t="s">
        <v>67</v>
      </c>
      <c r="AR18" s="17" t="s">
        <v>67</v>
      </c>
      <c r="AS18" s="17"/>
      <c r="AT18" s="17"/>
      <c r="AU18" s="17"/>
      <c r="AV18" s="17"/>
      <c r="AW18" s="17">
        <v>0.2</v>
      </c>
      <c r="AX18" s="17">
        <v>0.72458</v>
      </c>
      <c r="AY18" s="17"/>
      <c r="AZ18" s="17"/>
      <c r="BA18" s="17"/>
      <c r="BB18" s="17"/>
      <c r="BC18" s="17"/>
      <c r="BD18" s="17"/>
      <c r="BE18" s="17">
        <v>0.2</v>
      </c>
      <c r="BF18" s="17">
        <v>0.72458</v>
      </c>
      <c r="BG18" s="32"/>
      <c r="BH18" s="32"/>
      <c r="BI18" s="32"/>
      <c r="BJ18" s="32"/>
      <c r="BK18" s="30"/>
      <c r="BL18" s="30"/>
      <c r="BM18" s="19">
        <v>0.2</v>
      </c>
      <c r="BN18" s="19">
        <v>0.72458</v>
      </c>
      <c r="BO18" s="19"/>
      <c r="BP18" s="19"/>
      <c r="BQ18" s="19"/>
      <c r="BR18" s="19"/>
      <c r="BS18" s="19"/>
      <c r="BT18" s="19"/>
      <c r="BU18" s="19">
        <v>0.2</v>
      </c>
      <c r="BV18" s="19">
        <v>0.72458</v>
      </c>
      <c r="BW18" s="20"/>
      <c r="BX18" s="20"/>
      <c r="BY18" s="20"/>
      <c r="BZ18" s="20"/>
      <c r="CA18" s="20"/>
      <c r="CB18" s="20"/>
      <c r="CC18" s="20">
        <v>0.2</v>
      </c>
      <c r="CD18" s="20">
        <v>0.72458</v>
      </c>
      <c r="CE18" s="20"/>
      <c r="CF18" s="20"/>
      <c r="CG18" s="20"/>
      <c r="CH18" s="20"/>
      <c r="CI18" s="20"/>
      <c r="CJ18" s="20"/>
      <c r="CK18" s="20"/>
      <c r="CL18" s="20"/>
      <c r="CM18" s="20"/>
      <c r="CN18" s="20"/>
      <c r="CO18" s="20"/>
      <c r="CP18" s="20"/>
      <c r="CQ18" s="20"/>
      <c r="CR18" s="20"/>
      <c r="CS18" s="20"/>
      <c r="CT18" s="20"/>
      <c r="CU18" s="20"/>
      <c r="CV18" s="20"/>
      <c r="CW18" s="20"/>
      <c r="CX18" s="20"/>
      <c r="CY18" s="20"/>
      <c r="CZ18" s="20"/>
      <c r="DA18" s="20"/>
      <c r="DB18" s="21"/>
      <c r="DC18" s="20"/>
      <c r="DD18" s="20"/>
      <c r="DE18" s="20"/>
      <c r="DF18" s="21"/>
      <c r="DG18" s="20"/>
      <c r="DH18" s="20"/>
      <c r="DI18" s="20"/>
      <c r="DJ18" s="21"/>
      <c r="DK18" s="21"/>
      <c r="DL18" s="21"/>
      <c r="DM18" s="21"/>
      <c r="DN18" s="21"/>
      <c r="DO18" s="21"/>
      <c r="DP18" s="21"/>
      <c r="DQ18" s="21"/>
      <c r="DR18" s="21"/>
      <c r="DS18" s="21"/>
      <c r="DT18" s="21"/>
      <c r="DU18" s="21"/>
      <c r="DV18" s="21"/>
      <c r="DW18" s="21"/>
      <c r="DX18" s="21"/>
      <c r="DY18" s="21"/>
      <c r="DZ18" s="21"/>
      <c r="EA18" s="12"/>
      <c r="EB18" s="12"/>
      <c r="EC18" s="12">
        <v>0.2</v>
      </c>
      <c r="ED18" s="12">
        <v>0.72458</v>
      </c>
      <c r="EE18" s="21"/>
      <c r="EF18" s="21"/>
      <c r="EG18" s="21"/>
      <c r="EH18" s="21"/>
      <c r="EI18" s="12"/>
      <c r="EJ18" s="12"/>
      <c r="EK18" s="12">
        <v>0.2</v>
      </c>
      <c r="EL18" s="12">
        <v>0.72458</v>
      </c>
      <c r="EM18" s="21"/>
      <c r="EN18" s="21"/>
      <c r="EO18" s="21"/>
      <c r="EP18" s="21"/>
      <c r="EQ18" s="12">
        <v>0</v>
      </c>
      <c r="ER18" s="12">
        <v>0</v>
      </c>
      <c r="ES18" s="12">
        <v>0.2</v>
      </c>
      <c r="ET18" s="12">
        <v>0.72458</v>
      </c>
      <c r="EU18" s="21"/>
      <c r="EV18" s="21"/>
      <c r="EW18" s="21"/>
      <c r="EX18" s="21"/>
      <c r="EY18" s="12"/>
      <c r="EZ18" s="12"/>
      <c r="FA18" s="12">
        <v>0.2</v>
      </c>
      <c r="FB18" s="12">
        <v>0.72458</v>
      </c>
      <c r="FC18" s="21"/>
      <c r="FD18" s="21"/>
      <c r="FE18" s="21"/>
      <c r="FF18" s="21"/>
      <c r="FG18" s="21"/>
      <c r="FH18" s="21"/>
      <c r="FI18" s="21">
        <v>0.2</v>
      </c>
      <c r="FJ18" s="21">
        <v>0.72458</v>
      </c>
      <c r="FK18" s="21"/>
      <c r="FL18" s="21"/>
      <c r="FM18" s="21"/>
      <c r="FN18" s="21"/>
      <c r="FO18" s="24"/>
      <c r="FP18" s="24"/>
      <c r="FQ18" s="24">
        <v>0.2</v>
      </c>
      <c r="FR18" s="24">
        <v>0.72458</v>
      </c>
      <c r="FS18" s="24"/>
      <c r="FT18" s="24"/>
      <c r="FU18" s="24"/>
      <c r="FV18" s="24"/>
      <c r="FW18" s="24"/>
      <c r="FX18" s="24"/>
      <c r="FY18" s="24"/>
      <c r="FZ18" s="24"/>
      <c r="GA18" s="24"/>
      <c r="GB18" s="24"/>
      <c r="GC18" s="24"/>
      <c r="GD18" s="24"/>
      <c r="GE18" s="25"/>
      <c r="GF18" s="25"/>
      <c r="GG18" s="25"/>
      <c r="GH18" s="25"/>
      <c r="GI18" s="24"/>
      <c r="GJ18" s="24"/>
      <c r="GK18" s="24"/>
      <c r="GL18" s="24"/>
      <c r="GM18" s="25"/>
      <c r="GN18" s="25"/>
      <c r="GO18" s="25"/>
      <c r="GP18" s="25"/>
      <c r="GQ18" s="24"/>
      <c r="GR18" s="24"/>
      <c r="GS18" s="24"/>
      <c r="GT18" s="24"/>
      <c r="GU18" s="25"/>
      <c r="GV18" s="25">
        <v>94.02</v>
      </c>
      <c r="GW18" s="25"/>
      <c r="GX18" s="25"/>
      <c r="GY18" s="24"/>
      <c r="GZ18" s="24"/>
      <c r="HA18" s="24"/>
      <c r="HB18" s="24"/>
      <c r="HC18" s="25"/>
      <c r="HD18" s="25"/>
      <c r="HE18" s="25"/>
      <c r="HF18" s="25"/>
      <c r="HG18" s="24"/>
      <c r="HH18" s="24"/>
      <c r="HI18" s="24"/>
      <c r="HJ18" s="24"/>
      <c r="HK18" s="25"/>
      <c r="HL18" s="25"/>
      <c r="HM18" s="24"/>
      <c r="HN18" s="24"/>
      <c r="HO18" s="24"/>
      <c r="HP18" s="24"/>
      <c r="HQ18" s="25"/>
      <c r="HR18" s="25"/>
      <c r="HS18" s="25"/>
      <c r="HT18" s="25"/>
      <c r="HU18" s="24"/>
      <c r="HV18" s="24"/>
      <c r="HW18" s="24"/>
      <c r="HX18" s="24"/>
      <c r="HY18" s="25"/>
      <c r="HZ18" s="25"/>
      <c r="IA18" s="24"/>
      <c r="IB18" s="24"/>
      <c r="IC18" s="25"/>
      <c r="ID18" s="25"/>
      <c r="IE18" s="24"/>
      <c r="IF18" s="56"/>
      <c r="IG18" s="55"/>
      <c r="IH18" s="55"/>
      <c r="II18" s="55"/>
      <c r="IJ18" s="56"/>
      <c r="IK18" s="56"/>
      <c r="IL18" s="56"/>
      <c r="IM18" s="55"/>
      <c r="IN18" s="55"/>
      <c r="IO18" s="55"/>
      <c r="IP18" s="55"/>
      <c r="IQ18" s="57"/>
      <c r="IR18" s="57"/>
      <c r="IS18" s="57"/>
      <c r="IT18" s="58"/>
      <c r="IU18" s="58"/>
      <c r="IV18" s="58"/>
      <c r="IW18" s="58"/>
      <c r="IX18" s="58"/>
      <c r="IY18" s="65"/>
      <c r="IZ18" s="65"/>
      <c r="JA18" s="65"/>
      <c r="JB18" s="66"/>
      <c r="JC18" s="63"/>
      <c r="JD18" s="63"/>
      <c r="JE18" s="64"/>
      <c r="JF18" s="64"/>
      <c r="JG18" s="65"/>
      <c r="JH18" s="65"/>
      <c r="JI18" s="65"/>
      <c r="JJ18" s="66"/>
      <c r="JK18" s="63"/>
      <c r="JL18" s="63"/>
      <c r="JM18" s="64"/>
      <c r="JN18" s="64"/>
      <c r="JO18" s="65"/>
      <c r="JP18" s="65"/>
      <c r="JQ18" s="65"/>
      <c r="JR18" s="66"/>
      <c r="JS18" s="63"/>
      <c r="JT18" s="63"/>
      <c r="JU18" s="64"/>
      <c r="JV18" s="64"/>
      <c r="JW18" s="63"/>
      <c r="JX18" s="63"/>
      <c r="JY18" s="63"/>
      <c r="JZ18" s="63"/>
      <c r="KA18" s="63"/>
      <c r="KB18" s="63"/>
      <c r="KC18" s="63"/>
      <c r="KD18" s="63"/>
      <c r="KE18" s="63"/>
      <c r="KF18" s="63"/>
      <c r="KG18" s="63"/>
      <c r="KH18" s="63"/>
      <c r="KI18" s="65"/>
      <c r="KJ18" s="65"/>
      <c r="KK18" s="65"/>
      <c r="KL18" s="66"/>
      <c r="KM18" s="63"/>
      <c r="KN18" s="63"/>
      <c r="KO18" s="63"/>
      <c r="KP18" s="63"/>
      <c r="KQ18" s="63"/>
      <c r="KR18" s="63"/>
      <c r="KS18" s="63"/>
      <c r="KT18" s="63"/>
      <c r="KU18" s="63"/>
      <c r="KV18" s="63"/>
      <c r="KW18" s="63"/>
      <c r="KX18" s="63"/>
      <c r="KY18" s="63"/>
      <c r="KZ18" s="63"/>
      <c r="LA18" s="63"/>
      <c r="LB18" s="63"/>
    </row>
    <row r="19" spans="1:314" customFormat="1" ht="44.25" customHeight="1" x14ac:dyDescent="0.25">
      <c r="A19" s="1" t="s">
        <v>88</v>
      </c>
      <c r="B19" s="27" t="s">
        <v>89</v>
      </c>
      <c r="C19" s="28" t="s">
        <v>0</v>
      </c>
      <c r="D19" s="28" t="s">
        <v>0</v>
      </c>
      <c r="E19" s="28">
        <v>1.36879</v>
      </c>
      <c r="F19" s="28">
        <v>14.611599999999999</v>
      </c>
      <c r="G19" s="28"/>
      <c r="H19" s="28"/>
      <c r="I19" s="28">
        <v>1.8</v>
      </c>
      <c r="J19" s="28">
        <v>44.9</v>
      </c>
      <c r="K19" s="28"/>
      <c r="L19" s="28"/>
      <c r="M19" s="28">
        <v>0.8</v>
      </c>
      <c r="N19" s="28">
        <v>5</v>
      </c>
      <c r="O19" s="28"/>
      <c r="P19" s="28"/>
      <c r="Q19" s="28">
        <v>3.7</v>
      </c>
      <c r="R19" s="28">
        <v>22.8</v>
      </c>
      <c r="S19" s="29"/>
      <c r="T19" s="29"/>
      <c r="U19" s="29">
        <v>6.6</v>
      </c>
      <c r="V19" s="29">
        <v>25.1</v>
      </c>
      <c r="W19" s="28"/>
      <c r="X19" s="28"/>
      <c r="Y19" s="28">
        <v>1.1000000000000001</v>
      </c>
      <c r="Z19" s="28">
        <v>7</v>
      </c>
      <c r="AA19" s="28"/>
      <c r="AB19" s="28"/>
      <c r="AC19" s="28">
        <v>0.1</v>
      </c>
      <c r="AD19" s="28">
        <v>0.7</v>
      </c>
      <c r="AE19" s="17"/>
      <c r="AF19" s="17"/>
      <c r="AG19" s="17">
        <v>0.6</v>
      </c>
      <c r="AH19" s="17">
        <v>7.4</v>
      </c>
      <c r="AI19" s="31"/>
      <c r="AJ19" s="31"/>
      <c r="AK19" s="31">
        <v>0.12617</v>
      </c>
      <c r="AL19" s="31">
        <v>1.61344</v>
      </c>
      <c r="AM19" s="17">
        <v>0</v>
      </c>
      <c r="AN19" s="17">
        <v>0</v>
      </c>
      <c r="AO19" s="17">
        <v>0.33987000000000001</v>
      </c>
      <c r="AP19" s="17">
        <v>4.0244299999999997</v>
      </c>
      <c r="AQ19" s="17">
        <v>0</v>
      </c>
      <c r="AR19" s="17">
        <v>0</v>
      </c>
      <c r="AS19" s="17">
        <v>0.14718000000000001</v>
      </c>
      <c r="AT19" s="17">
        <v>1.9653099999999999</v>
      </c>
      <c r="AU19" s="17">
        <v>0</v>
      </c>
      <c r="AV19" s="17">
        <v>0</v>
      </c>
      <c r="AW19" s="17">
        <v>0.41987000000000002</v>
      </c>
      <c r="AX19" s="17">
        <v>4.5062300000000004</v>
      </c>
      <c r="AY19" s="17"/>
      <c r="AZ19" s="17"/>
      <c r="BA19" s="17">
        <v>0.42319000000000001</v>
      </c>
      <c r="BB19" s="17">
        <v>5.9085400000000003</v>
      </c>
      <c r="BC19" s="17"/>
      <c r="BD19" s="17"/>
      <c r="BE19" s="17">
        <v>0.41987000000000002</v>
      </c>
      <c r="BF19" s="17">
        <v>4.5062300000000004</v>
      </c>
      <c r="BG19" s="32"/>
      <c r="BH19" s="32"/>
      <c r="BI19" s="32">
        <v>0.46237</v>
      </c>
      <c r="BJ19" s="32">
        <v>6.1867799999999997</v>
      </c>
      <c r="BK19" s="30"/>
      <c r="BL19" s="30"/>
      <c r="BM19" s="19">
        <v>0.45186999999999999</v>
      </c>
      <c r="BN19" s="19">
        <v>5.3633300000000004</v>
      </c>
      <c r="BO19" s="19"/>
      <c r="BP19" s="19"/>
      <c r="BQ19" s="19">
        <v>0.53737000000000001</v>
      </c>
      <c r="BR19" s="19">
        <v>7.2817800000000004</v>
      </c>
      <c r="BS19" s="19"/>
      <c r="BT19" s="19"/>
      <c r="BU19" s="19">
        <v>0.52286999999999995</v>
      </c>
      <c r="BV19" s="19">
        <v>6.0223300000000002</v>
      </c>
      <c r="BW19" s="20"/>
      <c r="BX19" s="20"/>
      <c r="BY19" s="20">
        <v>0.56537000000000004</v>
      </c>
      <c r="BZ19" s="20">
        <v>7.4306200000000002</v>
      </c>
      <c r="CA19" s="20"/>
      <c r="CB19" s="20"/>
      <c r="CC19" s="20">
        <v>0.51287000000000005</v>
      </c>
      <c r="CD19" s="20">
        <v>5.2928699999999997</v>
      </c>
      <c r="CE19" s="20"/>
      <c r="CF19" s="20"/>
      <c r="CG19" s="20">
        <v>2.3599999999999999E-2</v>
      </c>
      <c r="CH19" s="20">
        <v>0.16359000000000001</v>
      </c>
      <c r="CI19" s="20"/>
      <c r="CJ19" s="20"/>
      <c r="CK19" s="20">
        <v>0.02</v>
      </c>
      <c r="CL19" s="20">
        <v>0.12770000000000001</v>
      </c>
      <c r="CM19" s="20"/>
      <c r="CN19" s="20"/>
      <c r="CO19" s="20">
        <v>4.9270000000000001E-2</v>
      </c>
      <c r="CP19" s="20">
        <v>0.37446000000000002</v>
      </c>
      <c r="CQ19" s="20"/>
      <c r="CR19" s="20"/>
      <c r="CS19" s="20">
        <v>6.9430000000000006E-2</v>
      </c>
      <c r="CT19" s="20">
        <v>0.44320999999999999</v>
      </c>
      <c r="CU19" s="20"/>
      <c r="CV19" s="20"/>
      <c r="CW19" s="20">
        <v>0.14227000000000001</v>
      </c>
      <c r="CX19" s="20">
        <v>1.9312100000000001</v>
      </c>
      <c r="CY19" s="20"/>
      <c r="CZ19" s="20"/>
      <c r="DA19" s="20">
        <v>0.12243</v>
      </c>
      <c r="DB19" s="21">
        <v>0.79368000000000005</v>
      </c>
      <c r="DC19" s="20"/>
      <c r="DD19" s="20"/>
      <c r="DE19" s="20">
        <v>0.28227000000000002</v>
      </c>
      <c r="DF19" s="21">
        <v>3.4980199999999999</v>
      </c>
      <c r="DG19" s="20"/>
      <c r="DH19" s="20"/>
      <c r="DI19" s="20">
        <v>0.24837999999999999</v>
      </c>
      <c r="DJ19" s="21">
        <v>1.55385</v>
      </c>
      <c r="DK19" s="21"/>
      <c r="DL19" s="21"/>
      <c r="DM19" s="21">
        <v>0.28227000000000002</v>
      </c>
      <c r="DN19" s="21">
        <v>3.4980199999999999</v>
      </c>
      <c r="DO19" s="21"/>
      <c r="DP19" s="21"/>
      <c r="DQ19" s="21">
        <v>0.30363000000000001</v>
      </c>
      <c r="DR19" s="21">
        <v>1.9077999999999999</v>
      </c>
      <c r="DS19" s="21"/>
      <c r="DT19" s="21"/>
      <c r="DU19" s="21">
        <v>0.33227000000000001</v>
      </c>
      <c r="DV19" s="21">
        <v>3.7774299999999998</v>
      </c>
      <c r="DW19" s="21"/>
      <c r="DX19" s="21"/>
      <c r="DY19" s="21">
        <v>0.30363000000000001</v>
      </c>
      <c r="DZ19" s="21">
        <v>1.9077999999999999</v>
      </c>
      <c r="EA19" s="12"/>
      <c r="EB19" s="12"/>
      <c r="EC19" s="12">
        <v>0.33987000000000001</v>
      </c>
      <c r="ED19" s="12">
        <v>4.0244299999999997</v>
      </c>
      <c r="EE19" s="21"/>
      <c r="EF19" s="21"/>
      <c r="EG19" s="21">
        <v>0.34863</v>
      </c>
      <c r="EH19" s="21">
        <v>2.2116600000000002</v>
      </c>
      <c r="EI19" s="12"/>
      <c r="EJ19" s="12"/>
      <c r="EK19" s="12">
        <v>0.41987000000000002</v>
      </c>
      <c r="EL19" s="12">
        <v>4.5062300000000004</v>
      </c>
      <c r="EM19" s="21"/>
      <c r="EN19" s="21"/>
      <c r="EO19" s="21">
        <v>0.37863000000000002</v>
      </c>
      <c r="EP19" s="21">
        <v>2.4477500000000001</v>
      </c>
      <c r="EQ19" s="12">
        <v>0</v>
      </c>
      <c r="ER19" s="12">
        <v>0</v>
      </c>
      <c r="ES19" s="12">
        <v>0.41987000000000002</v>
      </c>
      <c r="ET19" s="12">
        <v>4.5062300000000004</v>
      </c>
      <c r="EU19" s="21">
        <v>0</v>
      </c>
      <c r="EV19" s="21">
        <v>0</v>
      </c>
      <c r="EW19" s="21">
        <v>0.48063</v>
      </c>
      <c r="EX19" s="21">
        <v>3.17489</v>
      </c>
      <c r="EY19" s="12"/>
      <c r="EZ19" s="12"/>
      <c r="FA19" s="12">
        <v>0.45186999999999999</v>
      </c>
      <c r="FB19" s="12">
        <v>5.3633300000000004</v>
      </c>
      <c r="FC19" s="21"/>
      <c r="FD19" s="21"/>
      <c r="FE19" s="21">
        <v>0.63575000000000004</v>
      </c>
      <c r="FF19" s="21">
        <v>4.25692</v>
      </c>
      <c r="FG19" s="21"/>
      <c r="FH19" s="21"/>
      <c r="FI19" s="21">
        <v>0.52286999999999995</v>
      </c>
      <c r="FJ19" s="21">
        <v>6.0223300000000002</v>
      </c>
      <c r="FK19" s="21"/>
      <c r="FL19" s="21"/>
      <c r="FM19" s="21">
        <v>0.72075</v>
      </c>
      <c r="FN19" s="21">
        <v>4.7803300000000002</v>
      </c>
      <c r="FO19" s="24"/>
      <c r="FP19" s="24"/>
      <c r="FQ19" s="24">
        <v>0.54486999999999997</v>
      </c>
      <c r="FR19" s="24">
        <v>6.1499699999999997</v>
      </c>
      <c r="FS19" s="24"/>
      <c r="FT19" s="24"/>
      <c r="FU19" s="24">
        <v>0.85075000000000001</v>
      </c>
      <c r="FV19" s="24">
        <v>5.6326999999999998</v>
      </c>
      <c r="FW19" s="24"/>
      <c r="FX19" s="24"/>
      <c r="FY19" s="24">
        <v>0.02</v>
      </c>
      <c r="FZ19" s="24">
        <v>0.12770000000000001</v>
      </c>
      <c r="GA19" s="24"/>
      <c r="GB19" s="24"/>
      <c r="GC19" s="24"/>
      <c r="GD19" s="24"/>
      <c r="GE19" s="25"/>
      <c r="GF19" s="25"/>
      <c r="GG19" s="25">
        <v>6.9430000000000006E-2</v>
      </c>
      <c r="GH19" s="25">
        <v>0.44320999999999999</v>
      </c>
      <c r="GI19" s="24"/>
      <c r="GJ19" s="24"/>
      <c r="GK19" s="24">
        <v>7.8E-2</v>
      </c>
      <c r="GL19" s="24">
        <v>0.56057000000000001</v>
      </c>
      <c r="GM19" s="25">
        <v>0</v>
      </c>
      <c r="GN19" s="25">
        <v>0</v>
      </c>
      <c r="GO19" s="25">
        <v>0.12243</v>
      </c>
      <c r="GP19" s="25">
        <v>0.79368000000000005</v>
      </c>
      <c r="GQ19" s="24">
        <v>0</v>
      </c>
      <c r="GR19" s="24">
        <v>0</v>
      </c>
      <c r="GS19" s="24">
        <v>0.14799999999999999</v>
      </c>
      <c r="GT19" s="24">
        <v>1.1021300000000001</v>
      </c>
      <c r="GU19" s="25"/>
      <c r="GV19" s="25"/>
      <c r="GW19" s="25">
        <v>0.24837999999999999</v>
      </c>
      <c r="GX19" s="25">
        <v>1.55385</v>
      </c>
      <c r="GY19" s="24"/>
      <c r="GZ19" s="24"/>
      <c r="HA19" s="24">
        <v>0.28299999999999997</v>
      </c>
      <c r="HB19" s="24">
        <v>2.2116500000000001</v>
      </c>
      <c r="HC19" s="25"/>
      <c r="HD19" s="25"/>
      <c r="HE19" s="25">
        <v>0.30363000000000001</v>
      </c>
      <c r="HF19" s="25">
        <v>1.9077999999999999</v>
      </c>
      <c r="HG19" s="24"/>
      <c r="HH19" s="24"/>
      <c r="HI19" s="24">
        <v>0.33300000000000002</v>
      </c>
      <c r="HJ19" s="24">
        <v>2.6356000000000002</v>
      </c>
      <c r="HK19" s="25"/>
      <c r="HL19" s="25"/>
      <c r="HM19" s="24">
        <v>0.30363000000000001</v>
      </c>
      <c r="HN19" s="24">
        <v>1.9077999999999999</v>
      </c>
      <c r="HO19" s="24"/>
      <c r="HP19" s="24"/>
      <c r="HQ19" s="25">
        <v>0.33300000000000002</v>
      </c>
      <c r="HR19" s="25">
        <v>2.6356000000000002</v>
      </c>
      <c r="HS19" s="25"/>
      <c r="HT19" s="25"/>
      <c r="HU19" s="24">
        <v>0.34863</v>
      </c>
      <c r="HV19" s="24">
        <v>2.2116600000000002</v>
      </c>
      <c r="HW19" s="24"/>
      <c r="HX19" s="24"/>
      <c r="HY19" s="25">
        <v>0.3498</v>
      </c>
      <c r="HZ19" s="25">
        <v>2.8124500000000001</v>
      </c>
      <c r="IA19" s="24">
        <v>0</v>
      </c>
      <c r="IB19" s="24">
        <v>0</v>
      </c>
      <c r="IC19" s="25">
        <v>0.37863000000000002</v>
      </c>
      <c r="ID19" s="25">
        <v>2.4477500000000001</v>
      </c>
      <c r="IE19" s="24">
        <v>0</v>
      </c>
      <c r="IF19" s="56">
        <v>0</v>
      </c>
      <c r="IG19" s="55">
        <v>0.3498</v>
      </c>
      <c r="IH19" s="55">
        <v>2.8124500000000001</v>
      </c>
      <c r="II19" s="55">
        <v>0</v>
      </c>
      <c r="IJ19" s="56">
        <v>0</v>
      </c>
      <c r="IK19" s="56">
        <v>0.48063</v>
      </c>
      <c r="IL19" s="56">
        <v>3.17489</v>
      </c>
      <c r="IM19" s="56">
        <v>0</v>
      </c>
      <c r="IN19" s="56">
        <v>0</v>
      </c>
      <c r="IO19" s="55">
        <v>0.3538</v>
      </c>
      <c r="IP19" s="55">
        <v>2.8464200000000002</v>
      </c>
      <c r="IQ19" s="57"/>
      <c r="IR19" s="57"/>
      <c r="IS19" s="57">
        <v>0.63575000000000004</v>
      </c>
      <c r="IT19" s="58">
        <v>4.25692</v>
      </c>
      <c r="IU19" s="58"/>
      <c r="IV19" s="58"/>
      <c r="IW19" s="58">
        <v>0.37059999999999998</v>
      </c>
      <c r="IX19" s="58">
        <v>3.02685</v>
      </c>
      <c r="IY19" s="65"/>
      <c r="IZ19" s="65"/>
      <c r="JA19" s="65">
        <v>0.72075</v>
      </c>
      <c r="JB19" s="66">
        <v>4.7803300000000002</v>
      </c>
      <c r="JC19" s="63"/>
      <c r="JD19" s="63"/>
      <c r="JE19" s="64">
        <v>0.41660000000000003</v>
      </c>
      <c r="JF19" s="64">
        <v>3.4317700000000002</v>
      </c>
      <c r="JG19" s="65">
        <v>0</v>
      </c>
      <c r="JH19" s="65">
        <v>0</v>
      </c>
      <c r="JI19" s="65">
        <v>0.85075000000000001</v>
      </c>
      <c r="JJ19" s="66">
        <v>5.6326999999999998</v>
      </c>
      <c r="JK19" s="63"/>
      <c r="JL19" s="63"/>
      <c r="JM19" s="64">
        <v>0.45019999999999999</v>
      </c>
      <c r="JN19" s="64">
        <v>3.8065199999999999</v>
      </c>
      <c r="JO19" s="65"/>
      <c r="JP19" s="65"/>
      <c r="JQ19" s="65"/>
      <c r="JR19" s="66"/>
      <c r="JS19" s="63"/>
      <c r="JT19" s="63"/>
      <c r="JU19" s="64"/>
      <c r="JV19" s="64"/>
      <c r="JW19" s="63"/>
      <c r="JX19" s="63"/>
      <c r="JY19" s="63">
        <v>7.8E-2</v>
      </c>
      <c r="JZ19" s="63">
        <v>0.56057000000000001</v>
      </c>
      <c r="KA19" s="63"/>
      <c r="KB19" s="63"/>
      <c r="KC19" s="63"/>
      <c r="KD19" s="63"/>
      <c r="KE19" s="63"/>
      <c r="KF19" s="63"/>
      <c r="KG19" s="63">
        <v>0.14799999999999999</v>
      </c>
      <c r="KH19" s="63">
        <v>1.1021300000000001</v>
      </c>
      <c r="KI19" s="65"/>
      <c r="KJ19" s="65"/>
      <c r="KK19" s="65"/>
      <c r="KL19" s="66"/>
      <c r="KM19" s="63"/>
      <c r="KN19" s="63"/>
      <c r="KO19" s="63">
        <v>0.28299999999999997</v>
      </c>
      <c r="KP19" s="63">
        <v>2.2116500000000001</v>
      </c>
      <c r="KQ19" s="63"/>
      <c r="KR19" s="63"/>
      <c r="KS19" s="63"/>
      <c r="KT19" s="63"/>
      <c r="KU19" s="63"/>
      <c r="KV19" s="63"/>
      <c r="KW19" s="63">
        <v>0.33300000000000002</v>
      </c>
      <c r="KX19" s="63">
        <v>2.6356000000000002</v>
      </c>
      <c r="KY19" s="63"/>
      <c r="KZ19" s="63"/>
      <c r="LA19" s="63">
        <f>VLOOKUP(A19,[1]Лист1!$A$15:$G$1652,7,FALSE)</f>
        <v>1.022E-2</v>
      </c>
      <c r="LB19" s="63">
        <v>7.0860000000000006E-2</v>
      </c>
    </row>
    <row r="20" spans="1:314" customFormat="1" ht="24" customHeight="1" x14ac:dyDescent="0.25">
      <c r="A20" s="1" t="s">
        <v>90</v>
      </c>
      <c r="B20" s="27" t="s">
        <v>91</v>
      </c>
      <c r="C20" s="28">
        <v>6.78</v>
      </c>
      <c r="D20" s="28">
        <v>273.11799999999999</v>
      </c>
      <c r="E20" s="28">
        <v>1.536</v>
      </c>
      <c r="F20" s="28">
        <v>6.0612599999999999</v>
      </c>
      <c r="G20" s="28"/>
      <c r="H20" s="28"/>
      <c r="I20" s="28">
        <v>0.2</v>
      </c>
      <c r="J20" s="28">
        <v>0.5</v>
      </c>
      <c r="K20" s="28"/>
      <c r="L20" s="28"/>
      <c r="M20" s="28">
        <v>4.2</v>
      </c>
      <c r="N20" s="28">
        <v>6.9</v>
      </c>
      <c r="O20" s="28"/>
      <c r="P20" s="28"/>
      <c r="Q20" s="28"/>
      <c r="R20" s="28"/>
      <c r="S20" s="29"/>
      <c r="T20" s="29"/>
      <c r="U20" s="29"/>
      <c r="V20" s="29"/>
      <c r="W20" s="28"/>
      <c r="X20" s="28"/>
      <c r="Y20" s="28">
        <v>0.3</v>
      </c>
      <c r="Z20" s="28">
        <v>3.5</v>
      </c>
      <c r="AA20" s="28"/>
      <c r="AB20" s="28"/>
      <c r="AC20" s="28">
        <v>0.3</v>
      </c>
      <c r="AD20" s="28">
        <v>1.1000000000000001</v>
      </c>
      <c r="AE20" s="17"/>
      <c r="AF20" s="17"/>
      <c r="AG20" s="17"/>
      <c r="AH20" s="17"/>
      <c r="AI20" s="31"/>
      <c r="AJ20" s="31"/>
      <c r="AK20" s="31"/>
      <c r="AL20" s="31"/>
      <c r="AM20" s="17"/>
      <c r="AN20" s="17"/>
      <c r="AO20" s="17"/>
      <c r="AP20" s="17"/>
      <c r="AQ20" s="17"/>
      <c r="AR20" s="17"/>
      <c r="AS20" s="17"/>
      <c r="AT20" s="17"/>
      <c r="AU20" s="17"/>
      <c r="AV20" s="17"/>
      <c r="AW20" s="17"/>
      <c r="AX20" s="17"/>
      <c r="AY20" s="17"/>
      <c r="AZ20" s="17"/>
      <c r="BA20" s="17"/>
      <c r="BB20" s="17"/>
      <c r="BC20" s="17"/>
      <c r="BD20" s="17"/>
      <c r="BE20" s="17"/>
      <c r="BF20" s="17"/>
      <c r="BG20" s="32"/>
      <c r="BH20" s="32"/>
      <c r="BI20" s="32"/>
      <c r="BJ20" s="32"/>
      <c r="BK20" s="30"/>
      <c r="BL20" s="30"/>
      <c r="BM20" s="30"/>
      <c r="BN20" s="30"/>
      <c r="BO20" s="19"/>
      <c r="BP20" s="19"/>
      <c r="BQ20" s="19"/>
      <c r="BR20" s="19"/>
      <c r="BS20" s="19"/>
      <c r="BT20" s="19"/>
      <c r="BU20" s="19"/>
      <c r="BV20" s="19"/>
      <c r="BW20" s="20"/>
      <c r="BX20" s="20"/>
      <c r="BY20" s="20"/>
      <c r="BZ20" s="20"/>
      <c r="CA20" s="20"/>
      <c r="CB20" s="20"/>
      <c r="CC20" s="20"/>
      <c r="CD20" s="20"/>
      <c r="CE20" s="20"/>
      <c r="CF20" s="20"/>
      <c r="CG20" s="20"/>
      <c r="CH20" s="20"/>
      <c r="CI20" s="20"/>
      <c r="CJ20" s="20"/>
      <c r="CK20" s="20"/>
      <c r="CL20" s="20"/>
      <c r="CM20" s="20"/>
      <c r="CN20" s="20"/>
      <c r="CO20" s="20"/>
      <c r="CP20" s="20"/>
      <c r="CQ20" s="20"/>
      <c r="CR20" s="20"/>
      <c r="CS20" s="20"/>
      <c r="CT20" s="20"/>
      <c r="CU20" s="20"/>
      <c r="CV20" s="20"/>
      <c r="CW20" s="20"/>
      <c r="CX20" s="20"/>
      <c r="CY20" s="20"/>
      <c r="CZ20" s="20"/>
      <c r="DA20" s="20"/>
      <c r="DB20" s="21"/>
      <c r="DC20" s="20"/>
      <c r="DD20" s="20"/>
      <c r="DE20" s="20"/>
      <c r="DF20" s="21"/>
      <c r="DG20" s="20"/>
      <c r="DH20" s="20"/>
      <c r="DI20" s="20"/>
      <c r="DJ20" s="21"/>
      <c r="DK20" s="21"/>
      <c r="DL20" s="21"/>
      <c r="DM20" s="21"/>
      <c r="DN20" s="21"/>
      <c r="DO20" s="21"/>
      <c r="DP20" s="21"/>
      <c r="DQ20" s="21"/>
      <c r="DR20" s="21"/>
      <c r="DS20" s="21"/>
      <c r="DT20" s="21"/>
      <c r="DU20" s="21"/>
      <c r="DV20" s="21"/>
      <c r="DW20" s="21"/>
      <c r="DX20" s="21"/>
      <c r="DY20" s="21"/>
      <c r="DZ20" s="21"/>
      <c r="EA20" s="12"/>
      <c r="EB20" s="12"/>
      <c r="EC20" s="12"/>
      <c r="ED20" s="12"/>
      <c r="EE20" s="21"/>
      <c r="EF20" s="21"/>
      <c r="EG20" s="21"/>
      <c r="EH20" s="21"/>
      <c r="EI20" s="12"/>
      <c r="EJ20" s="12"/>
      <c r="EK20" s="12"/>
      <c r="EL20" s="12"/>
      <c r="EM20" s="21"/>
      <c r="EN20" s="21"/>
      <c r="EO20" s="21"/>
      <c r="EP20" s="21"/>
      <c r="EQ20" s="12"/>
      <c r="ER20" s="12"/>
      <c r="ES20" s="12"/>
      <c r="ET20" s="12"/>
      <c r="EU20" s="21"/>
      <c r="EV20" s="21"/>
      <c r="EW20" s="21"/>
      <c r="EX20" s="21"/>
      <c r="EY20" s="12"/>
      <c r="EZ20" s="12"/>
      <c r="FA20" s="12"/>
      <c r="FB20" s="12"/>
      <c r="FC20" s="21"/>
      <c r="FD20" s="21"/>
      <c r="FE20" s="21"/>
      <c r="FF20" s="21"/>
      <c r="FG20" s="21"/>
      <c r="FH20" s="21"/>
      <c r="FI20" s="21"/>
      <c r="FJ20" s="21"/>
      <c r="FK20" s="21"/>
      <c r="FL20" s="21"/>
      <c r="FM20" s="21"/>
      <c r="FN20" s="21"/>
      <c r="FO20" s="24"/>
      <c r="FP20" s="24"/>
      <c r="FQ20" s="24"/>
      <c r="FR20" s="24"/>
      <c r="FS20" s="24"/>
      <c r="FT20" s="24"/>
      <c r="FU20" s="24"/>
      <c r="FV20" s="24"/>
      <c r="FW20" s="24"/>
      <c r="FX20" s="24"/>
      <c r="FY20" s="24"/>
      <c r="FZ20" s="24"/>
      <c r="GA20" s="24"/>
      <c r="GB20" s="24"/>
      <c r="GC20" s="24"/>
      <c r="GD20" s="24"/>
      <c r="GE20" s="25"/>
      <c r="GF20" s="25"/>
      <c r="GG20" s="25"/>
      <c r="GH20" s="25"/>
      <c r="GI20" s="24"/>
      <c r="GJ20" s="24"/>
      <c r="GK20" s="24"/>
      <c r="GL20" s="24"/>
      <c r="GM20" s="25"/>
      <c r="GN20" s="25"/>
      <c r="GO20" s="25"/>
      <c r="GP20" s="25"/>
      <c r="GQ20" s="24"/>
      <c r="GR20" s="24"/>
      <c r="GS20" s="24"/>
      <c r="GT20" s="24"/>
      <c r="GU20" s="25"/>
      <c r="GV20" s="25"/>
      <c r="GW20" s="25"/>
      <c r="GX20" s="25"/>
      <c r="GY20" s="24"/>
      <c r="GZ20" s="24"/>
      <c r="HA20" s="24">
        <v>0.02</v>
      </c>
      <c r="HB20" s="24">
        <v>1.1028899999999999</v>
      </c>
      <c r="HC20" s="25"/>
      <c r="HD20" s="25"/>
      <c r="HE20" s="25"/>
      <c r="HF20" s="25"/>
      <c r="HG20" s="24"/>
      <c r="HH20" s="24"/>
      <c r="HI20" s="24">
        <v>0.02</v>
      </c>
      <c r="HJ20" s="24">
        <v>1.1028899999999999</v>
      </c>
      <c r="HK20" s="25"/>
      <c r="HL20" s="25"/>
      <c r="HM20" s="24"/>
      <c r="HN20" s="24"/>
      <c r="HO20" s="24"/>
      <c r="HP20" s="24"/>
      <c r="HQ20" s="25">
        <v>0.02</v>
      </c>
      <c r="HR20" s="25">
        <v>1.1028899999999999</v>
      </c>
      <c r="HS20" s="25"/>
      <c r="HT20" s="25"/>
      <c r="HU20" s="24"/>
      <c r="HV20" s="24"/>
      <c r="HW20" s="24"/>
      <c r="HX20" s="24"/>
      <c r="HY20" s="25">
        <v>0.02</v>
      </c>
      <c r="HZ20" s="25">
        <v>1.1028899999999999</v>
      </c>
      <c r="IA20" s="24"/>
      <c r="IB20" s="24"/>
      <c r="IC20" s="25"/>
      <c r="ID20" s="25"/>
      <c r="IE20" s="24">
        <v>0</v>
      </c>
      <c r="IF20" s="56">
        <v>0</v>
      </c>
      <c r="IG20" s="55">
        <v>0.02</v>
      </c>
      <c r="IH20" s="55">
        <v>1.1028899999999999</v>
      </c>
      <c r="II20" s="55"/>
      <c r="IJ20" s="56"/>
      <c r="IK20" s="56"/>
      <c r="IL20" s="56"/>
      <c r="IM20" s="56">
        <v>0</v>
      </c>
      <c r="IN20" s="56">
        <v>0</v>
      </c>
      <c r="IO20" s="56">
        <v>0</v>
      </c>
      <c r="IP20" s="55">
        <v>1.1028899999999999</v>
      </c>
      <c r="IQ20" s="57"/>
      <c r="IR20" s="57"/>
      <c r="IS20" s="57"/>
      <c r="IT20" s="58"/>
      <c r="IU20" s="58"/>
      <c r="IV20" s="58"/>
      <c r="IW20" s="57">
        <v>0.02</v>
      </c>
      <c r="IX20" s="57">
        <v>1.1028899999999999</v>
      </c>
      <c r="IY20" s="65"/>
      <c r="IZ20" s="65"/>
      <c r="JA20" s="65"/>
      <c r="JB20" s="66"/>
      <c r="JC20" s="63"/>
      <c r="JD20" s="63"/>
      <c r="JE20" s="64">
        <v>0.02</v>
      </c>
      <c r="JF20" s="64">
        <v>1.1028899999999999</v>
      </c>
      <c r="JG20" s="65"/>
      <c r="JH20" s="65"/>
      <c r="JI20" s="65"/>
      <c r="JJ20" s="66"/>
      <c r="JK20" s="63"/>
      <c r="JL20" s="63"/>
      <c r="JM20" s="64">
        <v>0.02</v>
      </c>
      <c r="JN20" s="64">
        <v>1.1028899999999999</v>
      </c>
      <c r="JO20" s="65"/>
      <c r="JP20" s="65"/>
      <c r="JQ20" s="65"/>
      <c r="JR20" s="66"/>
      <c r="JS20" s="63"/>
      <c r="JT20" s="63"/>
      <c r="JU20" s="64"/>
      <c r="JV20" s="64"/>
      <c r="JW20" s="63"/>
      <c r="JX20" s="63"/>
      <c r="JY20" s="63"/>
      <c r="JZ20" s="63"/>
      <c r="KA20" s="63"/>
      <c r="KB20" s="63"/>
      <c r="KC20" s="63"/>
      <c r="KD20" s="63"/>
      <c r="KE20" s="63"/>
      <c r="KF20" s="63"/>
      <c r="KG20" s="63"/>
      <c r="KH20" s="63"/>
      <c r="KI20" s="65"/>
      <c r="KJ20" s="65"/>
      <c r="KK20" s="65"/>
      <c r="KL20" s="66"/>
      <c r="KM20" s="63"/>
      <c r="KN20" s="63"/>
      <c r="KO20" s="63">
        <v>0.02</v>
      </c>
      <c r="KP20" s="63">
        <v>1.1028899999999999</v>
      </c>
      <c r="KQ20" s="63"/>
      <c r="KR20" s="63"/>
      <c r="KS20" s="63"/>
      <c r="KT20" s="63"/>
      <c r="KU20" s="63"/>
      <c r="KV20" s="63"/>
      <c r="KW20" s="63">
        <v>0.02</v>
      </c>
      <c r="KX20" s="63">
        <v>1.1028899999999999</v>
      </c>
      <c r="KY20" s="63"/>
      <c r="KZ20" s="63"/>
      <c r="LA20" s="63">
        <f>VLOOKUP(A20,[1]Лист1!$A$15:$G$1652,7,FALSE)</f>
        <v>0.02</v>
      </c>
      <c r="LB20" s="63">
        <v>1.3933599999999999</v>
      </c>
    </row>
    <row r="21" spans="1:314" customFormat="1" ht="44.25" customHeight="1" x14ac:dyDescent="0.25">
      <c r="A21" s="1" t="s">
        <v>92</v>
      </c>
      <c r="B21" s="27" t="s">
        <v>93</v>
      </c>
      <c r="C21" s="28" t="s">
        <v>0</v>
      </c>
      <c r="D21" s="28" t="s">
        <v>0</v>
      </c>
      <c r="E21" s="28">
        <v>7.7169999999999996</v>
      </c>
      <c r="F21" s="28">
        <v>31.420359999999999</v>
      </c>
      <c r="G21" s="28"/>
      <c r="H21" s="28"/>
      <c r="I21" s="28">
        <v>34.299999999999997</v>
      </c>
      <c r="J21" s="28">
        <v>112</v>
      </c>
      <c r="K21" s="28"/>
      <c r="L21" s="28"/>
      <c r="M21" s="28">
        <v>24.4</v>
      </c>
      <c r="N21" s="28">
        <v>49.8</v>
      </c>
      <c r="O21" s="28">
        <v>27</v>
      </c>
      <c r="P21" s="28">
        <v>3.3</v>
      </c>
      <c r="Q21" s="28">
        <v>0.7</v>
      </c>
      <c r="R21" s="28">
        <v>4.8</v>
      </c>
      <c r="S21" s="29">
        <v>20.3</v>
      </c>
      <c r="T21" s="29">
        <v>11.9</v>
      </c>
      <c r="U21" s="29">
        <v>47.5</v>
      </c>
      <c r="V21" s="29">
        <v>36</v>
      </c>
      <c r="W21" s="28">
        <v>1.2</v>
      </c>
      <c r="X21" s="28">
        <v>0.8</v>
      </c>
      <c r="Y21" s="28">
        <v>28.7</v>
      </c>
      <c r="Z21" s="28">
        <v>34.799999999999997</v>
      </c>
      <c r="AA21" s="28"/>
      <c r="AB21" s="28"/>
      <c r="AC21" s="28">
        <v>240</v>
      </c>
      <c r="AD21" s="28">
        <v>169</v>
      </c>
      <c r="AE21" s="17">
        <v>25.7</v>
      </c>
      <c r="AF21" s="17">
        <v>11.7</v>
      </c>
      <c r="AG21" s="17">
        <v>54.4</v>
      </c>
      <c r="AH21" s="17">
        <v>194.8</v>
      </c>
      <c r="AI21" s="31">
        <v>25.7</v>
      </c>
      <c r="AJ21" s="31">
        <v>11.69</v>
      </c>
      <c r="AK21" s="31">
        <v>24.798999999999999</v>
      </c>
      <c r="AL21" s="31">
        <v>91.557779999999994</v>
      </c>
      <c r="AM21" s="17">
        <v>11.835000000000001</v>
      </c>
      <c r="AN21" s="17">
        <v>16.66</v>
      </c>
      <c r="AO21" s="17">
        <v>27.79476</v>
      </c>
      <c r="AP21" s="17">
        <v>111.07406</v>
      </c>
      <c r="AQ21" s="17">
        <v>25.7</v>
      </c>
      <c r="AR21" s="17">
        <v>11.69</v>
      </c>
      <c r="AS21" s="17">
        <v>29.255400000000002</v>
      </c>
      <c r="AT21" s="17">
        <v>107.68813</v>
      </c>
      <c r="AU21" s="17">
        <v>11.835000000000001</v>
      </c>
      <c r="AV21" s="17">
        <v>16.66</v>
      </c>
      <c r="AW21" s="17">
        <v>31.647760000000002</v>
      </c>
      <c r="AX21" s="17">
        <v>126.37802000000001</v>
      </c>
      <c r="AY21" s="17">
        <v>25.7</v>
      </c>
      <c r="AZ21" s="17">
        <v>11.69</v>
      </c>
      <c r="BA21" s="17">
        <v>33.141599999999997</v>
      </c>
      <c r="BB21" s="17">
        <v>120.64097</v>
      </c>
      <c r="BC21" s="17">
        <v>11.835000000000001</v>
      </c>
      <c r="BD21" s="17">
        <v>16.66</v>
      </c>
      <c r="BE21" s="17">
        <v>36.211759999999998</v>
      </c>
      <c r="BF21" s="17">
        <v>142.90406999999999</v>
      </c>
      <c r="BG21" s="32">
        <v>25.7</v>
      </c>
      <c r="BH21" s="32">
        <v>11.69</v>
      </c>
      <c r="BI21" s="32">
        <v>40.849170000000001</v>
      </c>
      <c r="BJ21" s="32">
        <v>146.52562</v>
      </c>
      <c r="BK21" s="19">
        <v>11.835000000000001</v>
      </c>
      <c r="BL21" s="19">
        <v>16.66</v>
      </c>
      <c r="BM21" s="19">
        <v>36.211759999999998</v>
      </c>
      <c r="BN21" s="19">
        <v>142.90406999999999</v>
      </c>
      <c r="BO21" s="19">
        <v>25.7</v>
      </c>
      <c r="BP21" s="19">
        <v>11.69</v>
      </c>
      <c r="BQ21" s="19">
        <v>46.167470000000002</v>
      </c>
      <c r="BR21" s="19">
        <v>165.39851999999999</v>
      </c>
      <c r="BS21" s="19">
        <v>11.835000000000001</v>
      </c>
      <c r="BT21" s="19">
        <v>16.66</v>
      </c>
      <c r="BU21" s="19">
        <v>37.191760000000002</v>
      </c>
      <c r="BV21" s="19">
        <v>146.62562</v>
      </c>
      <c r="BW21" s="20">
        <v>25.7</v>
      </c>
      <c r="BX21" s="20">
        <v>11.69</v>
      </c>
      <c r="BY21" s="20">
        <v>54.377470000000002</v>
      </c>
      <c r="BZ21" s="20">
        <v>194.81388999999999</v>
      </c>
      <c r="CA21" s="20">
        <v>11.835000000000001</v>
      </c>
      <c r="CB21" s="20">
        <v>16.66</v>
      </c>
      <c r="CC21" s="20">
        <v>40.084760000000003</v>
      </c>
      <c r="CD21" s="20">
        <v>158.32373000000001</v>
      </c>
      <c r="CE21" s="20"/>
      <c r="CF21" s="20"/>
      <c r="CG21" s="20">
        <v>5.2554400000000001</v>
      </c>
      <c r="CH21" s="20">
        <v>19.130379999999999</v>
      </c>
      <c r="CI21" s="20"/>
      <c r="CJ21" s="20"/>
      <c r="CK21" s="20">
        <v>0.38100000000000001</v>
      </c>
      <c r="CL21" s="20">
        <v>1.81569</v>
      </c>
      <c r="CM21" s="20"/>
      <c r="CN21" s="20"/>
      <c r="CO21" s="20">
        <v>7.8293600000000003</v>
      </c>
      <c r="CP21" s="20">
        <v>32.010910000000003</v>
      </c>
      <c r="CQ21" s="20"/>
      <c r="CR21" s="20"/>
      <c r="CS21" s="20">
        <v>0.38100000000000001</v>
      </c>
      <c r="CT21" s="20">
        <v>1.81569</v>
      </c>
      <c r="CU21" s="20"/>
      <c r="CV21" s="20"/>
      <c r="CW21" s="20">
        <v>11.52936</v>
      </c>
      <c r="CX21" s="20">
        <v>47.254510000000003</v>
      </c>
      <c r="CY21" s="20"/>
      <c r="CZ21" s="20"/>
      <c r="DA21" s="20">
        <v>42.381</v>
      </c>
      <c r="DB21" s="21">
        <v>24.427689999999998</v>
      </c>
      <c r="DC21" s="20">
        <v>11.835000000000001</v>
      </c>
      <c r="DD21" s="20">
        <v>16.66</v>
      </c>
      <c r="DE21" s="20">
        <v>16.113759999999999</v>
      </c>
      <c r="DF21" s="21">
        <v>66.656880000000001</v>
      </c>
      <c r="DG21" s="20"/>
      <c r="DH21" s="20"/>
      <c r="DI21" s="20">
        <v>57.011000000000003</v>
      </c>
      <c r="DJ21" s="21">
        <v>39.097209999999997</v>
      </c>
      <c r="DK21" s="21">
        <v>11.835000000000001</v>
      </c>
      <c r="DL21" s="21">
        <v>16.66</v>
      </c>
      <c r="DM21" s="21">
        <v>19.513760000000001</v>
      </c>
      <c r="DN21" s="21">
        <v>81.009609999999995</v>
      </c>
      <c r="DO21" s="21"/>
      <c r="DP21" s="21"/>
      <c r="DQ21" s="21">
        <v>62.813499999999998</v>
      </c>
      <c r="DR21" s="21">
        <v>47.309269999999998</v>
      </c>
      <c r="DS21" s="21">
        <v>11.835000000000001</v>
      </c>
      <c r="DT21" s="21">
        <v>16.66</v>
      </c>
      <c r="DU21" s="21">
        <v>25.514759999999999</v>
      </c>
      <c r="DV21" s="21">
        <v>102.27364</v>
      </c>
      <c r="DW21" s="21"/>
      <c r="DX21" s="21"/>
      <c r="DY21" s="21">
        <v>68.18826</v>
      </c>
      <c r="DZ21" s="21">
        <v>53.861350000000002</v>
      </c>
      <c r="EA21" s="12">
        <v>11.835000000000001</v>
      </c>
      <c r="EB21" s="12">
        <v>16.66</v>
      </c>
      <c r="EC21" s="12">
        <v>27.79476</v>
      </c>
      <c r="ED21" s="12">
        <v>111.07406</v>
      </c>
      <c r="EE21" s="21"/>
      <c r="EF21" s="21"/>
      <c r="EG21" s="21">
        <v>69.68826</v>
      </c>
      <c r="EH21" s="21">
        <v>59.58858</v>
      </c>
      <c r="EI21" s="12">
        <v>11.835000000000001</v>
      </c>
      <c r="EJ21" s="12">
        <v>16.66</v>
      </c>
      <c r="EK21" s="12">
        <v>31.647760000000002</v>
      </c>
      <c r="EL21" s="12">
        <v>126.37802000000001</v>
      </c>
      <c r="EM21" s="21"/>
      <c r="EN21" s="21"/>
      <c r="EO21" s="21">
        <v>84.177009999999996</v>
      </c>
      <c r="EP21" s="21">
        <v>88.529319999999998</v>
      </c>
      <c r="EQ21" s="12">
        <v>11.835000000000001</v>
      </c>
      <c r="ER21" s="12">
        <v>16.66</v>
      </c>
      <c r="ES21" s="12">
        <v>36.211759999999998</v>
      </c>
      <c r="ET21" s="12">
        <v>142.90406999999999</v>
      </c>
      <c r="EU21" s="21">
        <v>0</v>
      </c>
      <c r="EV21" s="21">
        <v>0</v>
      </c>
      <c r="EW21" s="21">
        <v>84.263009999999994</v>
      </c>
      <c r="EX21" s="21">
        <v>89.381619999999998</v>
      </c>
      <c r="EY21" s="12">
        <v>11.835000000000001</v>
      </c>
      <c r="EZ21" s="12">
        <v>16.66</v>
      </c>
      <c r="FA21" s="12">
        <v>36.211759999999998</v>
      </c>
      <c r="FB21" s="12">
        <v>142.90406999999999</v>
      </c>
      <c r="FC21" s="21">
        <v>0</v>
      </c>
      <c r="FD21" s="21">
        <v>0</v>
      </c>
      <c r="FE21" s="21">
        <v>86.726010000000002</v>
      </c>
      <c r="FF21" s="21">
        <v>95.326620000000005</v>
      </c>
      <c r="FG21" s="21">
        <v>11.835000000000001</v>
      </c>
      <c r="FH21" s="21">
        <v>16.66</v>
      </c>
      <c r="FI21" s="21">
        <v>37.191760000000002</v>
      </c>
      <c r="FJ21" s="21">
        <v>146.62562</v>
      </c>
      <c r="FK21" s="21"/>
      <c r="FL21" s="21"/>
      <c r="FM21" s="21">
        <v>103.23900999999999</v>
      </c>
      <c r="FN21" s="21">
        <v>270.83960000000002</v>
      </c>
      <c r="FO21" s="24">
        <v>11.835000000000001</v>
      </c>
      <c r="FP21" s="24">
        <v>16.66</v>
      </c>
      <c r="FQ21" s="24">
        <v>40.084760000000003</v>
      </c>
      <c r="FR21" s="24">
        <v>158.32373000000001</v>
      </c>
      <c r="FS21" s="24"/>
      <c r="FT21" s="24"/>
      <c r="FU21" s="24">
        <v>105.34563</v>
      </c>
      <c r="FV21" s="24">
        <v>279.29552000000001</v>
      </c>
      <c r="FW21" s="24"/>
      <c r="FX21" s="24"/>
      <c r="FY21" s="24">
        <v>0.38100000000000001</v>
      </c>
      <c r="FZ21" s="24">
        <v>1.81569</v>
      </c>
      <c r="GA21" s="24"/>
      <c r="GB21" s="24"/>
      <c r="GC21" s="24">
        <v>4.1399999999999999E-2</v>
      </c>
      <c r="GD21" s="24">
        <v>0.19014</v>
      </c>
      <c r="GE21" s="25"/>
      <c r="GF21" s="25"/>
      <c r="GG21" s="25">
        <v>0.38100000000000001</v>
      </c>
      <c r="GH21" s="25">
        <v>1.81569</v>
      </c>
      <c r="GI21" s="24"/>
      <c r="GJ21" s="24"/>
      <c r="GK21" s="24">
        <v>7.7399999999999997E-2</v>
      </c>
      <c r="GL21" s="24">
        <v>0.37341999999999997</v>
      </c>
      <c r="GM21" s="25">
        <v>0</v>
      </c>
      <c r="GN21" s="25">
        <v>0</v>
      </c>
      <c r="GO21" s="25">
        <v>42.381</v>
      </c>
      <c r="GP21" s="25">
        <v>24.427689999999998</v>
      </c>
      <c r="GQ21" s="24">
        <v>0</v>
      </c>
      <c r="GR21" s="24">
        <v>0</v>
      </c>
      <c r="GS21" s="24">
        <v>7.7399999999999997E-2</v>
      </c>
      <c r="GT21" s="24">
        <v>0.37341999999999997</v>
      </c>
      <c r="GU21" s="25"/>
      <c r="GV21" s="25"/>
      <c r="GW21" s="25">
        <v>57.011000000000003</v>
      </c>
      <c r="GX21" s="25">
        <v>39.097209999999997</v>
      </c>
      <c r="GY21" s="24"/>
      <c r="GZ21" s="24"/>
      <c r="HA21" s="24">
        <v>0.1018</v>
      </c>
      <c r="HB21" s="24">
        <v>0.51758000000000004</v>
      </c>
      <c r="HC21" s="25"/>
      <c r="HD21" s="25"/>
      <c r="HE21" s="25">
        <v>62.813499999999998</v>
      </c>
      <c r="HF21" s="25">
        <v>47.309269999999998</v>
      </c>
      <c r="HG21" s="24"/>
      <c r="HH21" s="24"/>
      <c r="HI21" s="24">
        <v>0.1018</v>
      </c>
      <c r="HJ21" s="24">
        <v>0.51758000000000004</v>
      </c>
      <c r="HK21" s="25"/>
      <c r="HL21" s="25"/>
      <c r="HM21" s="24">
        <v>68.18826</v>
      </c>
      <c r="HN21" s="24">
        <v>53.861350000000002</v>
      </c>
      <c r="HO21" s="24"/>
      <c r="HP21" s="24"/>
      <c r="HQ21" s="25">
        <v>0.16977</v>
      </c>
      <c r="HR21" s="25">
        <v>1.1065700000000001</v>
      </c>
      <c r="HS21" s="25"/>
      <c r="HT21" s="25"/>
      <c r="HU21" s="24">
        <v>69.68826</v>
      </c>
      <c r="HV21" s="24">
        <v>59.58858</v>
      </c>
      <c r="HW21" s="24"/>
      <c r="HX21" s="24"/>
      <c r="HY21" s="25">
        <v>0.21767</v>
      </c>
      <c r="HZ21" s="25">
        <v>1.4017999999999999</v>
      </c>
      <c r="IA21" s="24">
        <v>0</v>
      </c>
      <c r="IB21" s="24">
        <v>0</v>
      </c>
      <c r="IC21" s="25">
        <v>84.177009999999996</v>
      </c>
      <c r="ID21" s="25">
        <v>88.529319999999998</v>
      </c>
      <c r="IE21" s="24">
        <v>0</v>
      </c>
      <c r="IF21" s="56">
        <v>0</v>
      </c>
      <c r="IG21" s="55">
        <v>0.26767000000000002</v>
      </c>
      <c r="IH21" s="55">
        <v>2.1249099999999999</v>
      </c>
      <c r="II21" s="55">
        <v>0</v>
      </c>
      <c r="IJ21" s="56">
        <v>0</v>
      </c>
      <c r="IK21" s="56">
        <v>84.263009999999994</v>
      </c>
      <c r="IL21" s="56">
        <v>89.381619999999998</v>
      </c>
      <c r="IM21" s="56">
        <v>0</v>
      </c>
      <c r="IN21" s="56">
        <v>0</v>
      </c>
      <c r="IO21" s="55">
        <v>0.33243</v>
      </c>
      <c r="IP21" s="55">
        <v>2.6644399999999999</v>
      </c>
      <c r="IQ21" s="57"/>
      <c r="IR21" s="57"/>
      <c r="IS21" s="57">
        <v>86.726010000000002</v>
      </c>
      <c r="IT21" s="58">
        <v>95.326620000000005</v>
      </c>
      <c r="IU21" s="58"/>
      <c r="IV21" s="58"/>
      <c r="IW21" s="58">
        <v>0.37742999999999999</v>
      </c>
      <c r="IX21" s="58">
        <v>3.5438299999999998</v>
      </c>
      <c r="IY21" s="65"/>
      <c r="IZ21" s="65"/>
      <c r="JA21" s="65">
        <v>103.23900999999999</v>
      </c>
      <c r="JB21" s="66">
        <v>270.83960000000002</v>
      </c>
      <c r="JC21" s="63"/>
      <c r="JD21" s="63"/>
      <c r="JE21" s="64">
        <v>3.4693499999999999</v>
      </c>
      <c r="JF21" s="64">
        <v>15.503220000000001</v>
      </c>
      <c r="JG21" s="65">
        <v>0</v>
      </c>
      <c r="JH21" s="65">
        <v>0</v>
      </c>
      <c r="JI21" s="65">
        <v>105.34563</v>
      </c>
      <c r="JJ21" s="66">
        <v>279.29552000000001</v>
      </c>
      <c r="JK21" s="63"/>
      <c r="JL21" s="63"/>
      <c r="JM21" s="64">
        <v>3.5421499999999999</v>
      </c>
      <c r="JN21" s="64">
        <v>15.94354</v>
      </c>
      <c r="JO21" s="65">
        <v>0</v>
      </c>
      <c r="JP21" s="65">
        <v>0</v>
      </c>
      <c r="JQ21" s="65">
        <v>4.1399999999999999E-2</v>
      </c>
      <c r="JR21" s="66">
        <v>0.19014</v>
      </c>
      <c r="JS21" s="63"/>
      <c r="JT21" s="63"/>
      <c r="JU21" s="64"/>
      <c r="JV21" s="64"/>
      <c r="JW21" s="63"/>
      <c r="JX21" s="63"/>
      <c r="JY21" s="63">
        <v>7.7399999999999997E-2</v>
      </c>
      <c r="JZ21" s="63">
        <v>0.37341999999999997</v>
      </c>
      <c r="KA21" s="63"/>
      <c r="KB21" s="63"/>
      <c r="KC21" s="63">
        <v>1.95</v>
      </c>
      <c r="KD21" s="63">
        <v>7.41</v>
      </c>
      <c r="KE21" s="63"/>
      <c r="KF21" s="63"/>
      <c r="KG21" s="63">
        <v>7.7399999999999997E-2</v>
      </c>
      <c r="KH21" s="63">
        <v>0.37341999999999997</v>
      </c>
      <c r="KI21" s="65"/>
      <c r="KJ21" s="65"/>
      <c r="KK21" s="65">
        <v>2.8450000000000002</v>
      </c>
      <c r="KL21" s="66">
        <v>10.811</v>
      </c>
      <c r="KM21" s="63"/>
      <c r="KN21" s="63"/>
      <c r="KO21" s="63">
        <v>0.1018</v>
      </c>
      <c r="KP21" s="63">
        <v>0.51758000000000004</v>
      </c>
      <c r="KQ21" s="63"/>
      <c r="KR21" s="63"/>
      <c r="KS21" s="63">
        <v>4.4450000000000003</v>
      </c>
      <c r="KT21" s="63">
        <v>16.890999999999998</v>
      </c>
      <c r="KU21" s="63"/>
      <c r="KV21" s="63"/>
      <c r="KW21" s="63">
        <v>0.1018</v>
      </c>
      <c r="KX21" s="63">
        <v>0.51758000000000004</v>
      </c>
      <c r="KY21" s="63"/>
      <c r="KZ21" s="63"/>
      <c r="LA21" s="63">
        <f>VLOOKUP(A21,[1]Лист1!$A$15:$G$1652,7,FALSE)</f>
        <v>7.9749999999999996</v>
      </c>
      <c r="LB21" s="63">
        <v>30.305</v>
      </c>
    </row>
    <row r="22" spans="1:314" customFormat="1" ht="44.25" customHeight="1" x14ac:dyDescent="0.25">
      <c r="A22" s="1" t="s">
        <v>94</v>
      </c>
      <c r="B22" s="27" t="s">
        <v>95</v>
      </c>
      <c r="C22" s="28" t="s">
        <v>0</v>
      </c>
      <c r="D22" s="28" t="s">
        <v>0</v>
      </c>
      <c r="E22" s="28">
        <v>140.25685999999999</v>
      </c>
      <c r="F22" s="28">
        <v>429.81178</v>
      </c>
      <c r="G22" s="28"/>
      <c r="H22" s="28"/>
      <c r="I22" s="28">
        <v>631.29999999999995</v>
      </c>
      <c r="J22" s="28">
        <v>1596.9</v>
      </c>
      <c r="K22" s="28">
        <v>80.5</v>
      </c>
      <c r="L22" s="28">
        <v>14.2</v>
      </c>
      <c r="M22" s="28">
        <v>445.2</v>
      </c>
      <c r="N22" s="28">
        <v>1212.8</v>
      </c>
      <c r="O22" s="28">
        <v>22.5</v>
      </c>
      <c r="P22" s="28">
        <v>24.1</v>
      </c>
      <c r="Q22" s="28">
        <v>1181</v>
      </c>
      <c r="R22" s="28">
        <v>3814.1</v>
      </c>
      <c r="S22" s="29">
        <v>30.3</v>
      </c>
      <c r="T22" s="29">
        <v>13.4</v>
      </c>
      <c r="U22" s="29">
        <v>1117.5999999999999</v>
      </c>
      <c r="V22" s="29">
        <v>2506</v>
      </c>
      <c r="W22" s="28">
        <v>210.3</v>
      </c>
      <c r="X22" s="28">
        <v>78.2</v>
      </c>
      <c r="Y22" s="28">
        <v>1406.4</v>
      </c>
      <c r="Z22" s="28">
        <v>2024.4</v>
      </c>
      <c r="AA22" s="28">
        <v>443.4</v>
      </c>
      <c r="AB22" s="28">
        <v>268.89999999999998</v>
      </c>
      <c r="AC22" s="28">
        <v>1362.3</v>
      </c>
      <c r="AD22" s="28">
        <v>1768.9</v>
      </c>
      <c r="AE22" s="17">
        <v>443.3</v>
      </c>
      <c r="AF22" s="17">
        <v>2226.3000000000002</v>
      </c>
      <c r="AG22" s="17">
        <v>973.6</v>
      </c>
      <c r="AH22" s="17">
        <v>1756.2</v>
      </c>
      <c r="AI22" s="31">
        <v>175.54285999999999</v>
      </c>
      <c r="AJ22" s="31">
        <v>1470.6537900000001</v>
      </c>
      <c r="AK22" s="31">
        <v>557.71789000000001</v>
      </c>
      <c r="AL22" s="31">
        <v>1015.7987000000001</v>
      </c>
      <c r="AM22" s="17">
        <v>267.61500000000001</v>
      </c>
      <c r="AN22" s="17">
        <v>456.65708000000001</v>
      </c>
      <c r="AO22" s="17">
        <v>1013.68665</v>
      </c>
      <c r="AP22" s="17">
        <v>1426.2210399999999</v>
      </c>
      <c r="AQ22" s="17">
        <v>193.88592</v>
      </c>
      <c r="AR22" s="17">
        <v>1743.96813</v>
      </c>
      <c r="AS22" s="17">
        <v>578.71211000000005</v>
      </c>
      <c r="AT22" s="17">
        <v>1039.3820499999999</v>
      </c>
      <c r="AU22" s="17">
        <v>287.61500000000001</v>
      </c>
      <c r="AV22" s="17">
        <v>466.52008000000001</v>
      </c>
      <c r="AW22" s="17">
        <v>1077.4091000000001</v>
      </c>
      <c r="AX22" s="17">
        <v>1619.9508599999999</v>
      </c>
      <c r="AY22" s="17">
        <v>194.68592000000001</v>
      </c>
      <c r="AZ22" s="17">
        <v>1744.5011300000001</v>
      </c>
      <c r="BA22" s="17">
        <v>663.88575000000003</v>
      </c>
      <c r="BB22" s="17">
        <v>1141.6080099999999</v>
      </c>
      <c r="BC22" s="17">
        <v>287.61500000000001</v>
      </c>
      <c r="BD22" s="17">
        <v>466.52008000000001</v>
      </c>
      <c r="BE22" s="17">
        <v>1226.5306399999999</v>
      </c>
      <c r="BF22" s="17">
        <v>1902.62681</v>
      </c>
      <c r="BG22" s="32">
        <v>243.0308</v>
      </c>
      <c r="BH22" s="32">
        <v>1966.60364</v>
      </c>
      <c r="BI22" s="32">
        <v>776.45308999999997</v>
      </c>
      <c r="BJ22" s="32">
        <v>1316.0951500000001</v>
      </c>
      <c r="BK22" s="19">
        <v>327.61500000000001</v>
      </c>
      <c r="BL22" s="19">
        <v>484.86507999999998</v>
      </c>
      <c r="BM22" s="19">
        <v>1536.53054</v>
      </c>
      <c r="BN22" s="19">
        <v>2288.0081100000002</v>
      </c>
      <c r="BO22" s="19">
        <v>343.0308</v>
      </c>
      <c r="BP22" s="19">
        <v>2038.1543200000001</v>
      </c>
      <c r="BQ22" s="19">
        <v>894.76211000000001</v>
      </c>
      <c r="BR22" s="19">
        <v>1536.2747300000001</v>
      </c>
      <c r="BS22" s="19">
        <v>347.61500000000001</v>
      </c>
      <c r="BT22" s="19">
        <v>505.86842999999999</v>
      </c>
      <c r="BU22" s="19">
        <v>1756.4086600000001</v>
      </c>
      <c r="BV22" s="19">
        <v>2651.5940799999998</v>
      </c>
      <c r="BW22" s="20">
        <v>443.29379999999998</v>
      </c>
      <c r="BX22" s="20">
        <v>2226.3333200000002</v>
      </c>
      <c r="BY22" s="20">
        <v>973.59501999999998</v>
      </c>
      <c r="BZ22" s="20">
        <v>1756.1906200000001</v>
      </c>
      <c r="CA22" s="20">
        <v>307.61500000000001</v>
      </c>
      <c r="CB22" s="20">
        <v>487.52343000000002</v>
      </c>
      <c r="CC22" s="20">
        <v>1580.82386</v>
      </c>
      <c r="CD22" s="20">
        <v>2714.0799200000001</v>
      </c>
      <c r="CE22" s="20"/>
      <c r="CF22" s="20"/>
      <c r="CG22" s="20">
        <v>88.002880000000005</v>
      </c>
      <c r="CH22" s="20">
        <v>164.24158</v>
      </c>
      <c r="CI22" s="20"/>
      <c r="CJ22" s="20"/>
      <c r="CK22" s="20">
        <v>107.51947</v>
      </c>
      <c r="CL22" s="20">
        <v>192.86508000000001</v>
      </c>
      <c r="CM22" s="20">
        <v>60</v>
      </c>
      <c r="CN22" s="20">
        <v>12.2744</v>
      </c>
      <c r="CO22" s="20">
        <v>211.06853000000001</v>
      </c>
      <c r="CP22" s="20">
        <v>369.12662999999998</v>
      </c>
      <c r="CQ22" s="20">
        <v>61</v>
      </c>
      <c r="CR22" s="20">
        <v>27.870999999999999</v>
      </c>
      <c r="CS22" s="20">
        <v>220.87087</v>
      </c>
      <c r="CT22" s="20">
        <v>352.87034999999997</v>
      </c>
      <c r="CU22" s="20">
        <v>118.913</v>
      </c>
      <c r="CV22" s="20">
        <v>369.57038</v>
      </c>
      <c r="CW22" s="20">
        <v>366.94031999999999</v>
      </c>
      <c r="CX22" s="20">
        <v>615.89733000000001</v>
      </c>
      <c r="CY22" s="20">
        <v>79.44</v>
      </c>
      <c r="CZ22" s="20">
        <v>215.49653000000001</v>
      </c>
      <c r="DA22" s="20">
        <v>435.55146000000002</v>
      </c>
      <c r="DB22" s="21">
        <v>680.41335000000004</v>
      </c>
      <c r="DC22" s="20">
        <v>200.45699999999999</v>
      </c>
      <c r="DD22" s="20">
        <v>416.29572000000002</v>
      </c>
      <c r="DE22" s="20">
        <v>488.48926</v>
      </c>
      <c r="DF22" s="21">
        <v>773.35569999999996</v>
      </c>
      <c r="DG22" s="20">
        <v>97.13</v>
      </c>
      <c r="DH22" s="20">
        <v>262.06452999999999</v>
      </c>
      <c r="DI22" s="20">
        <v>670.02193999999997</v>
      </c>
      <c r="DJ22" s="21">
        <v>916.26763000000005</v>
      </c>
      <c r="DK22" s="21">
        <v>207.61500000000001</v>
      </c>
      <c r="DL22" s="21">
        <v>417.90708000000001</v>
      </c>
      <c r="DM22" s="21">
        <v>589.41427999999996</v>
      </c>
      <c r="DN22" s="21">
        <v>917.95944999999995</v>
      </c>
      <c r="DO22" s="21">
        <v>97.13</v>
      </c>
      <c r="DP22" s="21">
        <v>262.06452999999999</v>
      </c>
      <c r="DQ22" s="21">
        <v>815.15251999999998</v>
      </c>
      <c r="DR22" s="21">
        <v>1154.72659</v>
      </c>
      <c r="DS22" s="21">
        <v>227.61500000000001</v>
      </c>
      <c r="DT22" s="21">
        <v>428.94508000000002</v>
      </c>
      <c r="DU22" s="21">
        <v>728.68483000000003</v>
      </c>
      <c r="DV22" s="21">
        <v>1184.8346799999999</v>
      </c>
      <c r="DW22" s="21">
        <v>97.13</v>
      </c>
      <c r="DX22" s="21">
        <v>262.06452999999999</v>
      </c>
      <c r="DY22" s="21">
        <v>894.16948000000002</v>
      </c>
      <c r="DZ22" s="21">
        <v>1289.6131800000001</v>
      </c>
      <c r="EA22" s="12">
        <v>267.61500000000001</v>
      </c>
      <c r="EB22" s="12">
        <v>456.65708000000001</v>
      </c>
      <c r="EC22" s="12">
        <v>1013.83531</v>
      </c>
      <c r="ED22" s="12">
        <v>1426.42625</v>
      </c>
      <c r="EE22" s="21">
        <v>107.13</v>
      </c>
      <c r="EF22" s="21">
        <v>337.08085</v>
      </c>
      <c r="EG22" s="21">
        <v>979.10055</v>
      </c>
      <c r="EH22" s="21">
        <v>1492.2569699999999</v>
      </c>
      <c r="EI22" s="12">
        <v>287.61500000000001</v>
      </c>
      <c r="EJ22" s="12">
        <v>466.52008000000001</v>
      </c>
      <c r="EK22" s="12">
        <v>1077.9481000000001</v>
      </c>
      <c r="EL22" s="12">
        <v>1621.83305</v>
      </c>
      <c r="EM22" s="21">
        <v>107.13</v>
      </c>
      <c r="EN22" s="21">
        <v>337.08085</v>
      </c>
      <c r="EO22" s="21">
        <v>1074.5659800000001</v>
      </c>
      <c r="EP22" s="21">
        <v>1656.8228899999999</v>
      </c>
      <c r="EQ22" s="12">
        <v>287.61500000000001</v>
      </c>
      <c r="ER22" s="12">
        <v>466.52008000000001</v>
      </c>
      <c r="ES22" s="12">
        <v>1228.15011</v>
      </c>
      <c r="ET22" s="12">
        <v>1907.5363</v>
      </c>
      <c r="EU22" s="21">
        <v>115.44865</v>
      </c>
      <c r="EV22" s="21">
        <v>395.37198999999998</v>
      </c>
      <c r="EW22" s="21">
        <v>1193.1450400000001</v>
      </c>
      <c r="EX22" s="21">
        <v>1965.5565099999999</v>
      </c>
      <c r="EY22" s="12">
        <v>327.61500000000001</v>
      </c>
      <c r="EZ22" s="12">
        <v>484.86507999999998</v>
      </c>
      <c r="FA22" s="12">
        <v>1539.0587499999999</v>
      </c>
      <c r="FB22" s="12">
        <v>2295.6548699999998</v>
      </c>
      <c r="FC22" s="21">
        <v>145.94864999999999</v>
      </c>
      <c r="FD22" s="21">
        <v>411.38499000000002</v>
      </c>
      <c r="FE22" s="21">
        <v>1400.4698900000001</v>
      </c>
      <c r="FF22" s="21">
        <v>2407.36609</v>
      </c>
      <c r="FG22" s="21">
        <v>347.61500000000001</v>
      </c>
      <c r="FH22" s="21">
        <v>505.86842999999999</v>
      </c>
      <c r="FI22" s="21">
        <v>1758.93687</v>
      </c>
      <c r="FJ22" s="21">
        <v>2659.2408399999999</v>
      </c>
      <c r="FK22" s="21">
        <v>145.94864999999999</v>
      </c>
      <c r="FL22" s="21">
        <v>411.38499000000002</v>
      </c>
      <c r="FM22" s="21">
        <v>1631.9600700000001</v>
      </c>
      <c r="FN22" s="21">
        <v>3024.2793299999998</v>
      </c>
      <c r="FO22" s="24">
        <v>347.61500000000001</v>
      </c>
      <c r="FP22" s="24">
        <v>505.86842999999999</v>
      </c>
      <c r="FQ22" s="24">
        <v>2143.35707</v>
      </c>
      <c r="FR22" s="24">
        <v>3108.5979499999999</v>
      </c>
      <c r="FS22" s="24">
        <v>173.01840999999999</v>
      </c>
      <c r="FT22" s="24">
        <v>636.36198999999999</v>
      </c>
      <c r="FU22" s="24">
        <v>2308.6796399999998</v>
      </c>
      <c r="FV22" s="24">
        <v>4589.27178</v>
      </c>
      <c r="FW22" s="24"/>
      <c r="FX22" s="24"/>
      <c r="FY22" s="24">
        <v>107.51947</v>
      </c>
      <c r="FZ22" s="24">
        <v>192.86508000000001</v>
      </c>
      <c r="GA22" s="24">
        <v>9.8598199999999991</v>
      </c>
      <c r="GB22" s="24">
        <v>81.061000000000007</v>
      </c>
      <c r="GC22" s="24">
        <v>153.26535999999999</v>
      </c>
      <c r="GD22" s="24">
        <v>296.87087000000002</v>
      </c>
      <c r="GE22" s="25">
        <v>61</v>
      </c>
      <c r="GF22" s="25">
        <v>27.870999999999999</v>
      </c>
      <c r="GG22" s="25">
        <v>220.87087</v>
      </c>
      <c r="GH22" s="25">
        <v>352.87034999999997</v>
      </c>
      <c r="GI22" s="24">
        <v>17.045819999999999</v>
      </c>
      <c r="GJ22" s="24">
        <v>104.80500000000001</v>
      </c>
      <c r="GK22" s="24">
        <v>363.31689999999998</v>
      </c>
      <c r="GL22" s="24">
        <v>729.92966000000001</v>
      </c>
      <c r="GM22" s="25">
        <v>79.44</v>
      </c>
      <c r="GN22" s="25">
        <v>215.49653000000001</v>
      </c>
      <c r="GO22" s="25">
        <v>436.25146000000001</v>
      </c>
      <c r="GP22" s="25">
        <v>682.79750000000001</v>
      </c>
      <c r="GQ22" s="24">
        <v>47.045819999999999</v>
      </c>
      <c r="GR22" s="24">
        <v>120.44</v>
      </c>
      <c r="GS22" s="24">
        <v>591.84770000000003</v>
      </c>
      <c r="GT22" s="24">
        <v>1269.3346799999999</v>
      </c>
      <c r="GU22" s="25">
        <v>97.13</v>
      </c>
      <c r="GV22" s="25">
        <v>262.06452999999999</v>
      </c>
      <c r="GW22" s="25">
        <v>670.72194000000002</v>
      </c>
      <c r="GX22" s="25">
        <v>918.65178000000003</v>
      </c>
      <c r="GY22" s="24">
        <v>47.045819999999999</v>
      </c>
      <c r="GZ22" s="24">
        <v>120.44</v>
      </c>
      <c r="HA22" s="24">
        <v>711.70944999999995</v>
      </c>
      <c r="HB22" s="24">
        <v>1537.13724</v>
      </c>
      <c r="HC22" s="25">
        <v>97.13</v>
      </c>
      <c r="HD22" s="25">
        <v>262.06452999999999</v>
      </c>
      <c r="HE22" s="25">
        <v>816.15652</v>
      </c>
      <c r="HF22" s="25">
        <v>1157.8822700000001</v>
      </c>
      <c r="HG22" s="24">
        <v>62.440820000000002</v>
      </c>
      <c r="HH22" s="24">
        <v>268.56400000000002</v>
      </c>
      <c r="HI22" s="24">
        <v>756.75954999999999</v>
      </c>
      <c r="HJ22" s="24">
        <v>1634.0120999999999</v>
      </c>
      <c r="HK22" s="25">
        <v>97.13</v>
      </c>
      <c r="HL22" s="25">
        <v>262.06452999999999</v>
      </c>
      <c r="HM22" s="24">
        <v>896.01347999999996</v>
      </c>
      <c r="HN22" s="24">
        <v>1296.1329000000001</v>
      </c>
      <c r="HO22" s="24">
        <v>62.440820000000002</v>
      </c>
      <c r="HP22" s="24">
        <v>268.56400000000002</v>
      </c>
      <c r="HQ22" s="25">
        <v>837.73054999999999</v>
      </c>
      <c r="HR22" s="25">
        <v>1802.1797300000001</v>
      </c>
      <c r="HS22" s="25">
        <v>107.13</v>
      </c>
      <c r="HT22" s="25">
        <v>337.08085</v>
      </c>
      <c r="HU22" s="24">
        <v>980.94455000000005</v>
      </c>
      <c r="HV22" s="24">
        <v>1498.7766899999999</v>
      </c>
      <c r="HW22" s="24">
        <v>62.440820000000002</v>
      </c>
      <c r="HX22" s="24">
        <v>268.56400000000002</v>
      </c>
      <c r="HY22" s="25">
        <v>956.88387</v>
      </c>
      <c r="HZ22" s="25">
        <v>2922.6621799999998</v>
      </c>
      <c r="IA22" s="24">
        <v>107.13</v>
      </c>
      <c r="IB22" s="24">
        <v>337.08085</v>
      </c>
      <c r="IC22" s="25">
        <v>1076.10598</v>
      </c>
      <c r="ID22" s="25">
        <v>1662.5710799999999</v>
      </c>
      <c r="IE22" s="24">
        <v>62.440820000000002</v>
      </c>
      <c r="IF22" s="56">
        <v>268.56400000000002</v>
      </c>
      <c r="IG22" s="55">
        <v>1092.5646400000001</v>
      </c>
      <c r="IH22" s="55">
        <v>3204.3281200000001</v>
      </c>
      <c r="II22" s="55">
        <v>115.44865</v>
      </c>
      <c r="IJ22" s="56">
        <v>395.37198999999998</v>
      </c>
      <c r="IK22" s="56">
        <v>1194.6850400000001</v>
      </c>
      <c r="IL22" s="56">
        <v>1971.3046999999999</v>
      </c>
      <c r="IM22" s="55">
        <v>62.440820000000002</v>
      </c>
      <c r="IN22" s="55">
        <v>268.56400000000002</v>
      </c>
      <c r="IO22" s="55">
        <v>1249.2593899999999</v>
      </c>
      <c r="IP22" s="55">
        <v>3606.9179800000002</v>
      </c>
      <c r="IQ22" s="57">
        <v>145.94864999999999</v>
      </c>
      <c r="IR22" s="57">
        <v>411.38499000000002</v>
      </c>
      <c r="IS22" s="57">
        <v>1402.00989</v>
      </c>
      <c r="IT22" s="58">
        <v>2413.1142799999998</v>
      </c>
      <c r="IU22" s="58">
        <v>62.440820000000002</v>
      </c>
      <c r="IV22" s="58">
        <v>268.56400000000002</v>
      </c>
      <c r="IW22" s="58">
        <v>1385.13507</v>
      </c>
      <c r="IX22" s="58">
        <v>3987.21785</v>
      </c>
      <c r="IY22" s="65">
        <v>145.94864999999999</v>
      </c>
      <c r="IZ22" s="65">
        <v>411.38499000000002</v>
      </c>
      <c r="JA22" s="65">
        <v>1633.5000700000001</v>
      </c>
      <c r="JB22" s="66">
        <v>3030.0275200000001</v>
      </c>
      <c r="JC22" s="63">
        <v>136.13782</v>
      </c>
      <c r="JD22" s="63">
        <v>924.81798000000003</v>
      </c>
      <c r="JE22" s="64">
        <v>1872.18211</v>
      </c>
      <c r="JF22" s="64">
        <v>5173.50443</v>
      </c>
      <c r="JG22" s="65">
        <v>173.01840999999999</v>
      </c>
      <c r="JH22" s="65">
        <v>636.36198999999999</v>
      </c>
      <c r="JI22" s="65">
        <v>2308.6796399999998</v>
      </c>
      <c r="JJ22" s="66">
        <v>4589.27178</v>
      </c>
      <c r="JK22" s="63">
        <v>136.13782</v>
      </c>
      <c r="JL22" s="63">
        <v>924.81798000000003</v>
      </c>
      <c r="JM22" s="64">
        <v>2200.31864</v>
      </c>
      <c r="JN22" s="64">
        <v>5972.9728400000004</v>
      </c>
      <c r="JO22" s="65">
        <v>9.8598199999999991</v>
      </c>
      <c r="JP22" s="65">
        <v>81.061000000000007</v>
      </c>
      <c r="JQ22" s="65">
        <v>153.26535999999999</v>
      </c>
      <c r="JR22" s="66">
        <v>296.87087000000002</v>
      </c>
      <c r="JS22" s="63"/>
      <c r="JT22" s="63"/>
      <c r="JU22" s="64">
        <v>150.31886</v>
      </c>
      <c r="JV22" s="64">
        <v>423.64751999999999</v>
      </c>
      <c r="JW22" s="63">
        <v>17.045819999999999</v>
      </c>
      <c r="JX22" s="63">
        <v>104.80500000000001</v>
      </c>
      <c r="JY22" s="63">
        <v>363.31689999999998</v>
      </c>
      <c r="JZ22" s="63">
        <v>729.92966000000001</v>
      </c>
      <c r="KA22" s="63"/>
      <c r="KB22" s="63"/>
      <c r="KC22" s="63">
        <v>402.66593</v>
      </c>
      <c r="KD22" s="63">
        <v>979.60149999999999</v>
      </c>
      <c r="KE22" s="63">
        <v>47.045819999999999</v>
      </c>
      <c r="KF22" s="63">
        <v>120.44</v>
      </c>
      <c r="KG22" s="63">
        <v>591.84770000000003</v>
      </c>
      <c r="KH22" s="63">
        <v>1269.3346799999999</v>
      </c>
      <c r="KI22" s="65"/>
      <c r="KJ22" s="65"/>
      <c r="KK22" s="65">
        <v>557.81933000000004</v>
      </c>
      <c r="KL22" s="66">
        <v>1410.8622700000001</v>
      </c>
      <c r="KM22" s="63">
        <v>47.045819999999999</v>
      </c>
      <c r="KN22" s="63">
        <v>120.44</v>
      </c>
      <c r="KO22" s="63">
        <v>711.70944999999995</v>
      </c>
      <c r="KP22" s="63">
        <v>1537.13724</v>
      </c>
      <c r="KQ22" s="63">
        <v>16.55761</v>
      </c>
      <c r="KR22" s="63">
        <v>147.51912999999999</v>
      </c>
      <c r="KS22" s="63">
        <v>783.97366999999997</v>
      </c>
      <c r="KT22" s="63">
        <v>1970.6401499999999</v>
      </c>
      <c r="KU22" s="63">
        <v>62.440820000000002</v>
      </c>
      <c r="KV22" s="63">
        <v>268.56400000000002</v>
      </c>
      <c r="KW22" s="63">
        <v>756.75954999999999</v>
      </c>
      <c r="KX22" s="63">
        <v>1634.0120999999999</v>
      </c>
      <c r="KY22" s="63">
        <v>16.55761</v>
      </c>
      <c r="KZ22" s="63">
        <v>147.51912999999999</v>
      </c>
      <c r="LA22" s="63">
        <f>VLOOKUP(A22,[1]Лист1!$A$15:$G$1652,7,FALSE)</f>
        <v>1044.4216699999999</v>
      </c>
      <c r="LB22" s="63">
        <v>2921.8982999999998</v>
      </c>
    </row>
    <row r="23" spans="1:314" customFormat="1" ht="44.25" customHeight="1" x14ac:dyDescent="0.25">
      <c r="A23" s="1" t="s">
        <v>96</v>
      </c>
      <c r="B23" s="27" t="s">
        <v>97</v>
      </c>
      <c r="C23" s="28" t="s">
        <v>0</v>
      </c>
      <c r="D23" s="28" t="s">
        <v>0</v>
      </c>
      <c r="E23" s="28">
        <v>135.10466</v>
      </c>
      <c r="F23" s="28">
        <v>799.50595999999996</v>
      </c>
      <c r="G23" s="28"/>
      <c r="H23" s="28"/>
      <c r="I23" s="28">
        <v>126.5</v>
      </c>
      <c r="J23" s="28">
        <v>849</v>
      </c>
      <c r="K23" s="28">
        <v>2</v>
      </c>
      <c r="L23" s="28">
        <v>15.3</v>
      </c>
      <c r="M23" s="28">
        <v>408.8</v>
      </c>
      <c r="N23" s="28">
        <v>1439.7</v>
      </c>
      <c r="O23" s="28">
        <v>4.3</v>
      </c>
      <c r="P23" s="28">
        <v>29.6</v>
      </c>
      <c r="Q23" s="28">
        <v>204.6</v>
      </c>
      <c r="R23" s="28">
        <v>1509.3</v>
      </c>
      <c r="S23" s="29">
        <v>3</v>
      </c>
      <c r="T23" s="29">
        <v>19.7</v>
      </c>
      <c r="U23" s="29">
        <v>302.7</v>
      </c>
      <c r="V23" s="29">
        <v>2304.4</v>
      </c>
      <c r="W23" s="28">
        <v>4.8000000000000001E-2</v>
      </c>
      <c r="X23" s="28">
        <v>0.5</v>
      </c>
      <c r="Y23" s="28">
        <v>261.60000000000002</v>
      </c>
      <c r="Z23" s="28">
        <v>1666.8</v>
      </c>
      <c r="AA23" s="28"/>
      <c r="AB23" s="28"/>
      <c r="AC23" s="28">
        <v>718.8</v>
      </c>
      <c r="AD23" s="28">
        <v>3796.1</v>
      </c>
      <c r="AE23" s="17"/>
      <c r="AF23" s="17"/>
      <c r="AG23" s="17">
        <v>288.7</v>
      </c>
      <c r="AH23" s="17">
        <v>2790.7</v>
      </c>
      <c r="AI23" s="31">
        <v>0</v>
      </c>
      <c r="AJ23" s="31">
        <v>0</v>
      </c>
      <c r="AK23" s="31">
        <v>178.51836</v>
      </c>
      <c r="AL23" s="31">
        <v>1627.17166</v>
      </c>
      <c r="AM23" s="17">
        <v>17.82</v>
      </c>
      <c r="AN23" s="17">
        <v>123.74614</v>
      </c>
      <c r="AO23" s="17">
        <v>135.67497</v>
      </c>
      <c r="AP23" s="17">
        <v>1178.3529799999999</v>
      </c>
      <c r="AQ23" s="17">
        <v>0</v>
      </c>
      <c r="AR23" s="17">
        <v>0</v>
      </c>
      <c r="AS23" s="17">
        <v>185.36228</v>
      </c>
      <c r="AT23" s="17">
        <v>1699.17</v>
      </c>
      <c r="AU23" s="17">
        <v>17.82</v>
      </c>
      <c r="AV23" s="17">
        <v>123.74614</v>
      </c>
      <c r="AW23" s="17">
        <v>157.68926999999999</v>
      </c>
      <c r="AX23" s="17">
        <v>1348.3889300000001</v>
      </c>
      <c r="AY23" s="17"/>
      <c r="AZ23" s="17"/>
      <c r="BA23" s="17">
        <v>210.69929999999999</v>
      </c>
      <c r="BB23" s="17">
        <v>1988.4694999999999</v>
      </c>
      <c r="BC23" s="17">
        <v>17.82</v>
      </c>
      <c r="BD23" s="17">
        <v>123.74614</v>
      </c>
      <c r="BE23" s="17">
        <v>189.79562000000001</v>
      </c>
      <c r="BF23" s="17">
        <v>1605.7474500000001</v>
      </c>
      <c r="BG23" s="32"/>
      <c r="BH23" s="32"/>
      <c r="BI23" s="32">
        <v>225.9213</v>
      </c>
      <c r="BJ23" s="32">
        <v>2153.9304099999999</v>
      </c>
      <c r="BK23" s="19">
        <v>17.82</v>
      </c>
      <c r="BL23" s="19">
        <v>123.74614</v>
      </c>
      <c r="BM23" s="19">
        <v>202.18396999999999</v>
      </c>
      <c r="BN23" s="19">
        <v>1731.70496</v>
      </c>
      <c r="BO23" s="19"/>
      <c r="BP23" s="19"/>
      <c r="BQ23" s="19">
        <v>245.55430000000001</v>
      </c>
      <c r="BR23" s="19">
        <v>2356.6082099999999</v>
      </c>
      <c r="BS23" s="19">
        <v>17.82</v>
      </c>
      <c r="BT23" s="19">
        <v>123.74614</v>
      </c>
      <c r="BU23" s="19">
        <v>212.17108999999999</v>
      </c>
      <c r="BV23" s="19">
        <v>1843.8063299999999</v>
      </c>
      <c r="BW23" s="20"/>
      <c r="BX23" s="20"/>
      <c r="BY23" s="20">
        <v>288.67829999999998</v>
      </c>
      <c r="BZ23" s="20">
        <v>2790.7438200000001</v>
      </c>
      <c r="CA23" s="20">
        <v>17.82</v>
      </c>
      <c r="CB23" s="20">
        <v>123.74614</v>
      </c>
      <c r="CC23" s="20">
        <v>214.23088999999999</v>
      </c>
      <c r="CD23" s="20">
        <v>1854.03413</v>
      </c>
      <c r="CE23" s="20"/>
      <c r="CF23" s="20"/>
      <c r="CG23" s="20">
        <v>19.285900000000002</v>
      </c>
      <c r="CH23" s="20">
        <v>191.25227000000001</v>
      </c>
      <c r="CI23" s="20">
        <v>0.108</v>
      </c>
      <c r="CJ23" s="20">
        <v>1.089</v>
      </c>
      <c r="CK23" s="20">
        <v>15.81005</v>
      </c>
      <c r="CL23" s="20">
        <v>142.07196999999999</v>
      </c>
      <c r="CM23" s="20"/>
      <c r="CN23" s="20"/>
      <c r="CO23" s="20">
        <v>37.4253</v>
      </c>
      <c r="CP23" s="20">
        <v>353.78375999999997</v>
      </c>
      <c r="CQ23" s="20">
        <v>18.714600000000001</v>
      </c>
      <c r="CR23" s="20">
        <v>153.63864000000001</v>
      </c>
      <c r="CS23" s="20">
        <v>33.725029999999997</v>
      </c>
      <c r="CT23" s="20">
        <v>308.18362000000002</v>
      </c>
      <c r="CU23" s="20">
        <v>17.82</v>
      </c>
      <c r="CV23" s="20">
        <v>123.74614</v>
      </c>
      <c r="CW23" s="20">
        <v>52.037489999999998</v>
      </c>
      <c r="CX23" s="20">
        <v>492.07549</v>
      </c>
      <c r="CY23" s="20">
        <v>18.714600000000001</v>
      </c>
      <c r="CZ23" s="20">
        <v>153.63864000000001</v>
      </c>
      <c r="DA23" s="20">
        <v>73.524500000000003</v>
      </c>
      <c r="DB23" s="21">
        <v>671.30926999999997</v>
      </c>
      <c r="DC23" s="20">
        <v>17.82</v>
      </c>
      <c r="DD23" s="20">
        <v>123.74614</v>
      </c>
      <c r="DE23" s="20">
        <v>69.108590000000007</v>
      </c>
      <c r="DF23" s="21">
        <v>662.45536000000004</v>
      </c>
      <c r="DG23" s="20">
        <v>18.714600000000001</v>
      </c>
      <c r="DH23" s="20">
        <v>153.63864000000001</v>
      </c>
      <c r="DI23" s="20">
        <v>99.401730000000001</v>
      </c>
      <c r="DJ23" s="21">
        <v>910.09069999999997</v>
      </c>
      <c r="DK23" s="21">
        <v>17.82</v>
      </c>
      <c r="DL23" s="21">
        <v>123.74614</v>
      </c>
      <c r="DM23" s="21">
        <v>103.07452000000001</v>
      </c>
      <c r="DN23" s="21">
        <v>898.38287000000003</v>
      </c>
      <c r="DO23" s="21">
        <v>18.714600000000001</v>
      </c>
      <c r="DP23" s="21">
        <v>153.63864000000001</v>
      </c>
      <c r="DQ23" s="21">
        <v>119.93404</v>
      </c>
      <c r="DR23" s="21">
        <v>1114.65084</v>
      </c>
      <c r="DS23" s="21">
        <v>17.82</v>
      </c>
      <c r="DT23" s="21">
        <v>123.74614</v>
      </c>
      <c r="DU23" s="21">
        <v>123.87757999999999</v>
      </c>
      <c r="DV23" s="21">
        <v>1082.1137000000001</v>
      </c>
      <c r="DW23" s="21">
        <v>18.714600000000001</v>
      </c>
      <c r="DX23" s="21">
        <v>153.63864000000001</v>
      </c>
      <c r="DY23" s="21">
        <v>142.99753999999999</v>
      </c>
      <c r="DZ23" s="21">
        <v>1345.35562</v>
      </c>
      <c r="EA23" s="12">
        <v>17.82</v>
      </c>
      <c r="EB23" s="12">
        <v>123.74614</v>
      </c>
      <c r="EC23" s="12">
        <v>135.67497</v>
      </c>
      <c r="ED23" s="12">
        <v>1178.3529799999999</v>
      </c>
      <c r="EE23" s="21">
        <v>18.714600000000001</v>
      </c>
      <c r="EF23" s="21">
        <v>153.63864000000001</v>
      </c>
      <c r="EG23" s="21">
        <v>173.10866999999999</v>
      </c>
      <c r="EH23" s="21">
        <v>1652.0444500000001</v>
      </c>
      <c r="EI23" s="12">
        <v>17.82</v>
      </c>
      <c r="EJ23" s="12">
        <v>123.74614</v>
      </c>
      <c r="EK23" s="12">
        <v>157.68926999999999</v>
      </c>
      <c r="EL23" s="12">
        <v>1348.3889300000001</v>
      </c>
      <c r="EM23" s="21">
        <v>18.714600000000001</v>
      </c>
      <c r="EN23" s="21">
        <v>153.63864000000001</v>
      </c>
      <c r="EO23" s="21">
        <v>193.52243999999999</v>
      </c>
      <c r="EP23" s="21">
        <v>1872.58052</v>
      </c>
      <c r="EQ23" s="12">
        <v>17.82</v>
      </c>
      <c r="ER23" s="12">
        <v>123.74614</v>
      </c>
      <c r="ES23" s="12">
        <v>189.79562000000001</v>
      </c>
      <c r="ET23" s="12">
        <v>1605.7474500000001</v>
      </c>
      <c r="EU23" s="21">
        <v>18.714600000000001</v>
      </c>
      <c r="EV23" s="21">
        <v>153.63864000000001</v>
      </c>
      <c r="EW23" s="21">
        <v>231.86247</v>
      </c>
      <c r="EX23" s="21">
        <v>2226.7337000000002</v>
      </c>
      <c r="EY23" s="12">
        <v>17.82</v>
      </c>
      <c r="EZ23" s="12">
        <v>123.74614</v>
      </c>
      <c r="FA23" s="12">
        <v>202.23397</v>
      </c>
      <c r="FB23" s="12">
        <v>1731.9667899999999</v>
      </c>
      <c r="FC23" s="21">
        <v>19.394600000000001</v>
      </c>
      <c r="FD23" s="21">
        <v>157.20964000000001</v>
      </c>
      <c r="FE23" s="21">
        <v>256.42246999999998</v>
      </c>
      <c r="FF23" s="21">
        <v>2467.1160199999999</v>
      </c>
      <c r="FG23" s="21">
        <v>17.82</v>
      </c>
      <c r="FH23" s="21">
        <v>123.74614</v>
      </c>
      <c r="FI23" s="21">
        <v>212.22109</v>
      </c>
      <c r="FJ23" s="21">
        <v>1844.06816</v>
      </c>
      <c r="FK23" s="21">
        <v>19.394600000000001</v>
      </c>
      <c r="FL23" s="21">
        <v>157.20964000000001</v>
      </c>
      <c r="FM23" s="21">
        <v>305.60226999999998</v>
      </c>
      <c r="FN23" s="21">
        <v>2872.0746199999999</v>
      </c>
      <c r="FO23" s="24">
        <v>17.82</v>
      </c>
      <c r="FP23" s="24">
        <v>123.74614</v>
      </c>
      <c r="FQ23" s="24">
        <v>251.20624000000001</v>
      </c>
      <c r="FR23" s="24">
        <v>1982.9793400000001</v>
      </c>
      <c r="FS23" s="24">
        <v>19.394600000000001</v>
      </c>
      <c r="FT23" s="24">
        <v>157.20964000000001</v>
      </c>
      <c r="FU23" s="24">
        <v>355.85842000000002</v>
      </c>
      <c r="FV23" s="24">
        <v>3282.8434600000001</v>
      </c>
      <c r="FW23" s="24">
        <v>0.108</v>
      </c>
      <c r="FX23" s="24">
        <v>1.089</v>
      </c>
      <c r="FY23" s="24">
        <v>15.81005</v>
      </c>
      <c r="FZ23" s="24">
        <v>142.07196999999999</v>
      </c>
      <c r="GA23" s="24"/>
      <c r="GB23" s="24"/>
      <c r="GC23" s="24">
        <v>15.911949999999999</v>
      </c>
      <c r="GD23" s="24">
        <v>173.00558000000001</v>
      </c>
      <c r="GE23" s="25">
        <v>18.714600000000001</v>
      </c>
      <c r="GF23" s="25">
        <v>153.63864000000001</v>
      </c>
      <c r="GG23" s="25">
        <v>33.725029999999997</v>
      </c>
      <c r="GH23" s="25">
        <v>308.18362000000002</v>
      </c>
      <c r="GI23" s="24">
        <v>2.9950000000000001</v>
      </c>
      <c r="GJ23" s="24">
        <v>30.765000000000001</v>
      </c>
      <c r="GK23" s="24">
        <v>52.932250000000003</v>
      </c>
      <c r="GL23" s="24">
        <v>540.11041999999998</v>
      </c>
      <c r="GM23" s="25">
        <v>18.714600000000001</v>
      </c>
      <c r="GN23" s="25">
        <v>153.63864000000001</v>
      </c>
      <c r="GO23" s="25">
        <v>73.8245</v>
      </c>
      <c r="GP23" s="25">
        <v>672.92417999999998</v>
      </c>
      <c r="GQ23" s="24">
        <v>2.9950000000000001</v>
      </c>
      <c r="GR23" s="24">
        <v>30.765000000000001</v>
      </c>
      <c r="GS23" s="24">
        <v>81.988900000000001</v>
      </c>
      <c r="GT23" s="24">
        <v>860.13858000000005</v>
      </c>
      <c r="GU23" s="25">
        <v>18.714600000000001</v>
      </c>
      <c r="GV23" s="25">
        <v>153.63864000000001</v>
      </c>
      <c r="GW23" s="25">
        <v>99.701729999999998</v>
      </c>
      <c r="GX23" s="25">
        <v>911.70560999999998</v>
      </c>
      <c r="GY23" s="24">
        <v>2.9950000000000001</v>
      </c>
      <c r="GZ23" s="24">
        <v>30.765000000000001</v>
      </c>
      <c r="HA23" s="24">
        <v>109.5373</v>
      </c>
      <c r="HB23" s="24">
        <v>1099.8959600000001</v>
      </c>
      <c r="HC23" s="25">
        <v>18.714600000000001</v>
      </c>
      <c r="HD23" s="25">
        <v>153.63864000000001</v>
      </c>
      <c r="HE23" s="25">
        <v>120.38404</v>
      </c>
      <c r="HF23" s="25">
        <v>1117.07826</v>
      </c>
      <c r="HG23" s="24">
        <v>2.9950000000000001</v>
      </c>
      <c r="HH23" s="24">
        <v>30.765000000000001</v>
      </c>
      <c r="HI23" s="24">
        <v>167.85509999999999</v>
      </c>
      <c r="HJ23" s="24">
        <v>1670.10915</v>
      </c>
      <c r="HK23" s="25">
        <v>18.714600000000001</v>
      </c>
      <c r="HL23" s="25">
        <v>153.63864000000001</v>
      </c>
      <c r="HM23" s="24">
        <v>144.00754000000001</v>
      </c>
      <c r="HN23" s="24">
        <v>1350.9677200000001</v>
      </c>
      <c r="HO23" s="24">
        <v>2.9950000000000001</v>
      </c>
      <c r="HP23" s="24">
        <v>30.765000000000001</v>
      </c>
      <c r="HQ23" s="25">
        <v>176.3005</v>
      </c>
      <c r="HR23" s="25">
        <v>1751.8972799999999</v>
      </c>
      <c r="HS23" s="25">
        <v>18.714600000000001</v>
      </c>
      <c r="HT23" s="25">
        <v>153.63864000000001</v>
      </c>
      <c r="HU23" s="24">
        <v>174.11867000000001</v>
      </c>
      <c r="HV23" s="24">
        <v>1657.6565499999999</v>
      </c>
      <c r="HW23" s="24">
        <v>2.9950000000000001</v>
      </c>
      <c r="HX23" s="24">
        <v>30.765000000000001</v>
      </c>
      <c r="HY23" s="25">
        <v>197.42009999999999</v>
      </c>
      <c r="HZ23" s="25">
        <v>1950.06359</v>
      </c>
      <c r="IA23" s="24">
        <v>18.714600000000001</v>
      </c>
      <c r="IB23" s="24">
        <v>153.63864000000001</v>
      </c>
      <c r="IC23" s="25">
        <v>194.38244</v>
      </c>
      <c r="ID23" s="25">
        <v>1877.3801100000001</v>
      </c>
      <c r="IE23" s="24">
        <v>2.9950000000000001</v>
      </c>
      <c r="IF23" s="56">
        <v>30.765000000000001</v>
      </c>
      <c r="IG23" s="55">
        <v>206.2022</v>
      </c>
      <c r="IH23" s="55">
        <v>2066.32161</v>
      </c>
      <c r="II23" s="55">
        <v>18.714600000000001</v>
      </c>
      <c r="IJ23" s="56">
        <v>153.63864000000001</v>
      </c>
      <c r="IK23" s="56">
        <v>232.72246999999999</v>
      </c>
      <c r="IL23" s="56">
        <v>2231.5332899999999</v>
      </c>
      <c r="IM23" s="55">
        <v>2.9950000000000001</v>
      </c>
      <c r="IN23" s="55">
        <v>30.765000000000001</v>
      </c>
      <c r="IO23" s="55">
        <v>255.80742000000001</v>
      </c>
      <c r="IP23" s="55">
        <v>2485.2050199999999</v>
      </c>
      <c r="IQ23" s="57">
        <v>19.394600000000001</v>
      </c>
      <c r="IR23" s="57">
        <v>157.20964000000001</v>
      </c>
      <c r="IS23" s="57">
        <v>257.78246999999999</v>
      </c>
      <c r="IT23" s="58">
        <v>2474.5314400000002</v>
      </c>
      <c r="IU23" s="58">
        <v>2.9950000000000001</v>
      </c>
      <c r="IV23" s="58">
        <v>30.765000000000001</v>
      </c>
      <c r="IW23" s="57">
        <v>313.94182000000001</v>
      </c>
      <c r="IX23" s="57">
        <v>2996.4725199999998</v>
      </c>
      <c r="IY23" s="65">
        <v>19.394600000000001</v>
      </c>
      <c r="IZ23" s="65">
        <v>157.20964000000001</v>
      </c>
      <c r="JA23" s="65">
        <v>307.08226999999999</v>
      </c>
      <c r="JB23" s="66">
        <v>2880.1120500000002</v>
      </c>
      <c r="JC23" s="63">
        <v>2.9950000000000001</v>
      </c>
      <c r="JD23" s="63">
        <v>30.765000000000001</v>
      </c>
      <c r="JE23" s="64">
        <v>357.78957000000003</v>
      </c>
      <c r="JF23" s="64">
        <v>3373.3799199999999</v>
      </c>
      <c r="JG23" s="65">
        <v>19.394600000000001</v>
      </c>
      <c r="JH23" s="65">
        <v>157.20964000000001</v>
      </c>
      <c r="JI23" s="65">
        <v>356.47842000000003</v>
      </c>
      <c r="JJ23" s="66">
        <v>3286.0812999999998</v>
      </c>
      <c r="JK23" s="63">
        <v>2.9950000000000001</v>
      </c>
      <c r="JL23" s="63">
        <v>30.765000000000001</v>
      </c>
      <c r="JM23" s="64">
        <v>374.79082</v>
      </c>
      <c r="JN23" s="64">
        <v>3555.7505900000001</v>
      </c>
      <c r="JO23" s="65"/>
      <c r="JP23" s="65"/>
      <c r="JQ23" s="65">
        <v>16.011949999999999</v>
      </c>
      <c r="JR23" s="66">
        <v>173.56799000000001</v>
      </c>
      <c r="JS23" s="63"/>
      <c r="JT23" s="63"/>
      <c r="JU23" s="64">
        <v>4.07925</v>
      </c>
      <c r="JV23" s="64">
        <v>55.66093</v>
      </c>
      <c r="JW23" s="63">
        <v>2.9950000000000001</v>
      </c>
      <c r="JX23" s="63">
        <v>30.765000000000001</v>
      </c>
      <c r="JY23" s="63">
        <v>53.032249999999998</v>
      </c>
      <c r="JZ23" s="63">
        <v>540.67282999999998</v>
      </c>
      <c r="KA23" s="63"/>
      <c r="KB23" s="63"/>
      <c r="KC23" s="63">
        <v>17.419650000000001</v>
      </c>
      <c r="KD23" s="63">
        <v>225.27164999999999</v>
      </c>
      <c r="KE23" s="63">
        <v>2.9950000000000001</v>
      </c>
      <c r="KF23" s="63">
        <v>30.765000000000001</v>
      </c>
      <c r="KG23" s="63">
        <v>82.288899999999998</v>
      </c>
      <c r="KH23" s="63">
        <v>862.04413</v>
      </c>
      <c r="KI23" s="65"/>
      <c r="KJ23" s="65"/>
      <c r="KK23" s="65">
        <v>25.86065</v>
      </c>
      <c r="KL23" s="66">
        <v>312.53259000000003</v>
      </c>
      <c r="KM23" s="63">
        <v>2.9950000000000001</v>
      </c>
      <c r="KN23" s="63">
        <v>30.765000000000001</v>
      </c>
      <c r="KO23" s="63">
        <v>109.8373</v>
      </c>
      <c r="KP23" s="63">
        <v>1101.80151</v>
      </c>
      <c r="KQ23" s="63">
        <v>12.257999999999999</v>
      </c>
      <c r="KR23" s="63">
        <v>119.98086000000001</v>
      </c>
      <c r="KS23" s="63">
        <v>32.704250000000002</v>
      </c>
      <c r="KT23" s="63">
        <v>396.37682999999998</v>
      </c>
      <c r="KU23" s="63">
        <v>2.9950000000000001</v>
      </c>
      <c r="KV23" s="63">
        <v>30.765000000000001</v>
      </c>
      <c r="KW23" s="63">
        <v>168.1551</v>
      </c>
      <c r="KX23" s="63">
        <v>1672.0146999999999</v>
      </c>
      <c r="KY23" s="63">
        <v>12.257999999999999</v>
      </c>
      <c r="KZ23" s="63">
        <v>119.98086000000001</v>
      </c>
      <c r="LA23" s="63">
        <f>VLOOKUP(A23,[1]Лист1!$A$15:$G$1652,7,FALSE)</f>
        <v>40.20485</v>
      </c>
      <c r="LB23" s="63">
        <v>495.41604000000001</v>
      </c>
    </row>
    <row r="24" spans="1:314" customFormat="1" ht="44.25" customHeight="1" x14ac:dyDescent="0.25">
      <c r="A24" s="1" t="s">
        <v>98</v>
      </c>
      <c r="B24" s="27" t="s">
        <v>99</v>
      </c>
      <c r="C24" s="28" t="s">
        <v>0</v>
      </c>
      <c r="D24" s="28" t="s">
        <v>0</v>
      </c>
      <c r="E24" s="28">
        <v>139.80000000000001</v>
      </c>
      <c r="F24" s="28">
        <v>861.7</v>
      </c>
      <c r="G24" s="28"/>
      <c r="H24" s="28"/>
      <c r="I24" s="28">
        <v>127.8</v>
      </c>
      <c r="J24" s="28">
        <v>662.1</v>
      </c>
      <c r="K24" s="28">
        <v>0.5</v>
      </c>
      <c r="L24" s="28">
        <v>2.2999999999999998</v>
      </c>
      <c r="M24" s="28">
        <v>115.9</v>
      </c>
      <c r="N24" s="28">
        <v>662.6</v>
      </c>
      <c r="O24" s="28">
        <v>2.1</v>
      </c>
      <c r="P24" s="28">
        <v>9.4</v>
      </c>
      <c r="Q24" s="28">
        <v>141.1</v>
      </c>
      <c r="R24" s="28">
        <v>823.2</v>
      </c>
      <c r="S24" s="29">
        <v>1.4</v>
      </c>
      <c r="T24" s="29">
        <v>11.7</v>
      </c>
      <c r="U24" s="29">
        <v>126.5</v>
      </c>
      <c r="V24" s="29">
        <v>735.2</v>
      </c>
      <c r="W24" s="28">
        <v>0.2</v>
      </c>
      <c r="X24" s="28">
        <v>0.9</v>
      </c>
      <c r="Y24" s="28">
        <v>140.9</v>
      </c>
      <c r="Z24" s="28">
        <v>676.8</v>
      </c>
      <c r="AA24" s="28">
        <v>0.2</v>
      </c>
      <c r="AB24" s="28">
        <v>1.8</v>
      </c>
      <c r="AC24" s="28">
        <v>232.9</v>
      </c>
      <c r="AD24" s="28">
        <v>1138</v>
      </c>
      <c r="AE24" s="17">
        <v>0.2</v>
      </c>
      <c r="AF24" s="17">
        <v>10.6</v>
      </c>
      <c r="AG24" s="17">
        <v>152.30000000000001</v>
      </c>
      <c r="AH24" s="17">
        <v>830.3</v>
      </c>
      <c r="AI24" s="31">
        <v>0</v>
      </c>
      <c r="AJ24" s="31">
        <v>0</v>
      </c>
      <c r="AK24" s="31">
        <v>85.807550000000006</v>
      </c>
      <c r="AL24" s="31">
        <v>443.31862000000001</v>
      </c>
      <c r="AM24" s="17">
        <v>0</v>
      </c>
      <c r="AN24" s="17">
        <v>0</v>
      </c>
      <c r="AO24" s="17">
        <v>117.15832</v>
      </c>
      <c r="AP24" s="17">
        <v>495.16876999999999</v>
      </c>
      <c r="AQ24" s="17">
        <v>0</v>
      </c>
      <c r="AR24" s="17">
        <v>0</v>
      </c>
      <c r="AS24" s="17">
        <v>91.767849999999996</v>
      </c>
      <c r="AT24" s="17">
        <v>467.99973</v>
      </c>
      <c r="AU24" s="17">
        <v>0</v>
      </c>
      <c r="AV24" s="17">
        <v>0</v>
      </c>
      <c r="AW24" s="17">
        <v>132.54452000000001</v>
      </c>
      <c r="AX24" s="17">
        <v>562.35592999999994</v>
      </c>
      <c r="AY24" s="17">
        <v>0.18</v>
      </c>
      <c r="AZ24" s="17">
        <v>10.554</v>
      </c>
      <c r="BA24" s="17">
        <v>110.02614</v>
      </c>
      <c r="BB24" s="17">
        <v>568.55138999999997</v>
      </c>
      <c r="BC24" s="17"/>
      <c r="BD24" s="17"/>
      <c r="BE24" s="17">
        <v>147.74417</v>
      </c>
      <c r="BF24" s="17">
        <v>654.38972999999999</v>
      </c>
      <c r="BG24" s="32">
        <v>0.18</v>
      </c>
      <c r="BH24" s="32">
        <v>10.554</v>
      </c>
      <c r="BI24" s="32">
        <v>116.06639</v>
      </c>
      <c r="BJ24" s="32">
        <v>604.45501999999999</v>
      </c>
      <c r="BK24" s="30"/>
      <c r="BL24" s="30"/>
      <c r="BM24" s="19">
        <v>183.04497000000001</v>
      </c>
      <c r="BN24" s="19">
        <v>717.26975000000004</v>
      </c>
      <c r="BO24" s="19">
        <v>0.18</v>
      </c>
      <c r="BP24" s="19">
        <v>10.554</v>
      </c>
      <c r="BQ24" s="19">
        <v>138.24431999999999</v>
      </c>
      <c r="BR24" s="19">
        <v>726.48880999999994</v>
      </c>
      <c r="BS24" s="19"/>
      <c r="BT24" s="19"/>
      <c r="BU24" s="19">
        <v>198.65136999999999</v>
      </c>
      <c r="BV24" s="19">
        <v>794.37581</v>
      </c>
      <c r="BW24" s="20">
        <v>0.18</v>
      </c>
      <c r="BX24" s="20">
        <v>10.554</v>
      </c>
      <c r="BY24" s="20">
        <v>152.25749999999999</v>
      </c>
      <c r="BZ24" s="20">
        <v>830.26670999999999</v>
      </c>
      <c r="CA24" s="20"/>
      <c r="CB24" s="20"/>
      <c r="CC24" s="20">
        <v>169.51201</v>
      </c>
      <c r="CD24" s="20">
        <v>779.15323999999998</v>
      </c>
      <c r="CE24" s="20"/>
      <c r="CF24" s="20"/>
      <c r="CG24" s="20">
        <v>45.461060000000003</v>
      </c>
      <c r="CH24" s="20">
        <v>103.21622000000001</v>
      </c>
      <c r="CI24" s="20">
        <v>0.05</v>
      </c>
      <c r="CJ24" s="20">
        <v>0.36</v>
      </c>
      <c r="CK24" s="20">
        <v>7.3593200000000003</v>
      </c>
      <c r="CL24" s="20">
        <v>36.435270000000003</v>
      </c>
      <c r="CM24" s="20"/>
      <c r="CN24" s="20"/>
      <c r="CO24" s="20">
        <v>66.528930000000003</v>
      </c>
      <c r="CP24" s="20">
        <v>165.85661999999999</v>
      </c>
      <c r="CQ24" s="20">
        <v>0.05</v>
      </c>
      <c r="CR24" s="20">
        <v>0.36</v>
      </c>
      <c r="CS24" s="20">
        <v>26.359359999999999</v>
      </c>
      <c r="CT24" s="20">
        <v>130.1532</v>
      </c>
      <c r="CU24" s="20"/>
      <c r="CV24" s="20"/>
      <c r="CW24" s="20">
        <v>75.352090000000004</v>
      </c>
      <c r="CX24" s="20">
        <v>230.29782</v>
      </c>
      <c r="CY24" s="20">
        <v>0.05</v>
      </c>
      <c r="CZ24" s="20">
        <v>0.36</v>
      </c>
      <c r="DA24" s="20">
        <v>42.308689999999999</v>
      </c>
      <c r="DB24" s="21">
        <v>204.69203999999999</v>
      </c>
      <c r="DC24" s="20"/>
      <c r="DD24" s="20"/>
      <c r="DE24" s="20">
        <v>88.333699999999993</v>
      </c>
      <c r="DF24" s="21">
        <v>313.43002999999999</v>
      </c>
      <c r="DG24" s="20">
        <v>0.05</v>
      </c>
      <c r="DH24" s="20">
        <v>0.36</v>
      </c>
      <c r="DI24" s="20">
        <v>57.461019999999998</v>
      </c>
      <c r="DJ24" s="21">
        <v>304.84208000000001</v>
      </c>
      <c r="DK24" s="21"/>
      <c r="DL24" s="21"/>
      <c r="DM24" s="21">
        <v>100.81062</v>
      </c>
      <c r="DN24" s="21">
        <v>398.15372000000002</v>
      </c>
      <c r="DO24" s="21">
        <v>0.05</v>
      </c>
      <c r="DP24" s="21">
        <v>0.36</v>
      </c>
      <c r="DQ24" s="21">
        <v>71.362449999999995</v>
      </c>
      <c r="DR24" s="21">
        <v>401.84895999999998</v>
      </c>
      <c r="DS24" s="21"/>
      <c r="DT24" s="21"/>
      <c r="DU24" s="21">
        <v>108.63661999999999</v>
      </c>
      <c r="DV24" s="21">
        <v>441.87650000000002</v>
      </c>
      <c r="DW24" s="21">
        <v>0.05</v>
      </c>
      <c r="DX24" s="21">
        <v>0.36</v>
      </c>
      <c r="DY24" s="21">
        <v>81.360129999999998</v>
      </c>
      <c r="DZ24" s="21">
        <v>470.95479</v>
      </c>
      <c r="EA24" s="12"/>
      <c r="EB24" s="12"/>
      <c r="EC24" s="12">
        <v>117.15832</v>
      </c>
      <c r="ED24" s="12">
        <v>495.16876999999999</v>
      </c>
      <c r="EE24" s="21">
        <v>0.05</v>
      </c>
      <c r="EF24" s="21">
        <v>0.36</v>
      </c>
      <c r="EG24" s="21">
        <v>94.161529999999999</v>
      </c>
      <c r="EH24" s="21">
        <v>576.82406000000003</v>
      </c>
      <c r="EI24" s="12"/>
      <c r="EJ24" s="12"/>
      <c r="EK24" s="12">
        <v>132.54452000000001</v>
      </c>
      <c r="EL24" s="12">
        <v>562.35592999999994</v>
      </c>
      <c r="EM24" s="21">
        <v>0.05</v>
      </c>
      <c r="EN24" s="21">
        <v>0.36</v>
      </c>
      <c r="EO24" s="21">
        <v>109.29677</v>
      </c>
      <c r="EP24" s="21">
        <v>666.64577999999995</v>
      </c>
      <c r="EQ24" s="12">
        <v>0</v>
      </c>
      <c r="ER24" s="12">
        <v>0</v>
      </c>
      <c r="ES24" s="12">
        <v>147.74417</v>
      </c>
      <c r="ET24" s="12">
        <v>654.38972999999999</v>
      </c>
      <c r="EU24" s="21">
        <v>0.05</v>
      </c>
      <c r="EV24" s="21">
        <v>0.36</v>
      </c>
      <c r="EW24" s="21">
        <v>120.26347</v>
      </c>
      <c r="EX24" s="21">
        <v>745.63351</v>
      </c>
      <c r="EY24" s="12"/>
      <c r="EZ24" s="12"/>
      <c r="FA24" s="12">
        <v>183.04497000000001</v>
      </c>
      <c r="FB24" s="12">
        <v>717.26975000000004</v>
      </c>
      <c r="FC24" s="21">
        <v>0.05</v>
      </c>
      <c r="FD24" s="21">
        <v>0.36</v>
      </c>
      <c r="FE24" s="21">
        <v>170.52225000000001</v>
      </c>
      <c r="FF24" s="21">
        <v>883.36784</v>
      </c>
      <c r="FG24" s="21"/>
      <c r="FH24" s="21"/>
      <c r="FI24" s="21">
        <v>198.65136999999999</v>
      </c>
      <c r="FJ24" s="21">
        <v>794.37581</v>
      </c>
      <c r="FK24" s="21">
        <v>0.05</v>
      </c>
      <c r="FL24" s="21">
        <v>0.36</v>
      </c>
      <c r="FM24" s="21">
        <v>196.35092</v>
      </c>
      <c r="FN24" s="21">
        <v>991.78353000000004</v>
      </c>
      <c r="FO24" s="24"/>
      <c r="FP24" s="24"/>
      <c r="FQ24" s="24">
        <v>204.81281000000001</v>
      </c>
      <c r="FR24" s="24">
        <v>842.03326000000004</v>
      </c>
      <c r="FS24" s="24">
        <v>0.05</v>
      </c>
      <c r="FT24" s="24">
        <v>0.36</v>
      </c>
      <c r="FU24" s="24">
        <v>251.38763</v>
      </c>
      <c r="FV24" s="24">
        <v>1180.9280900000001</v>
      </c>
      <c r="FW24" s="24">
        <v>0.05</v>
      </c>
      <c r="FX24" s="24">
        <v>0.36</v>
      </c>
      <c r="FY24" s="24">
        <v>7.3593200000000003</v>
      </c>
      <c r="FZ24" s="24">
        <v>36.435270000000003</v>
      </c>
      <c r="GA24" s="24"/>
      <c r="GB24" s="24"/>
      <c r="GC24" s="24">
        <v>8.7369800000000009</v>
      </c>
      <c r="GD24" s="24">
        <v>53.731270000000002</v>
      </c>
      <c r="GE24" s="25">
        <v>0.05</v>
      </c>
      <c r="GF24" s="25">
        <v>0.36</v>
      </c>
      <c r="GG24" s="25">
        <v>26.359359999999999</v>
      </c>
      <c r="GH24" s="25">
        <v>130.1532</v>
      </c>
      <c r="GI24" s="24">
        <v>0.87</v>
      </c>
      <c r="GJ24" s="24">
        <v>6.556</v>
      </c>
      <c r="GK24" s="24">
        <v>20.99916</v>
      </c>
      <c r="GL24" s="24">
        <v>148.91315</v>
      </c>
      <c r="GM24" s="25">
        <v>0.05</v>
      </c>
      <c r="GN24" s="25">
        <v>0.36</v>
      </c>
      <c r="GO24" s="25">
        <v>42.308689999999999</v>
      </c>
      <c r="GP24" s="25">
        <v>204.69203999999999</v>
      </c>
      <c r="GQ24" s="24">
        <v>0.87</v>
      </c>
      <c r="GR24" s="24">
        <v>6.556</v>
      </c>
      <c r="GS24" s="24">
        <v>26.559930000000001</v>
      </c>
      <c r="GT24" s="24">
        <v>208.28215</v>
      </c>
      <c r="GU24" s="25">
        <v>0.05</v>
      </c>
      <c r="GV24" s="25">
        <v>0.36</v>
      </c>
      <c r="GW24" s="25">
        <v>57.461019999999998</v>
      </c>
      <c r="GX24" s="25">
        <v>304.84208000000001</v>
      </c>
      <c r="GY24" s="24">
        <v>0.87</v>
      </c>
      <c r="GZ24" s="24">
        <v>6.556</v>
      </c>
      <c r="HA24" s="24">
        <v>32.718699999999998</v>
      </c>
      <c r="HB24" s="24">
        <v>254.86949000000001</v>
      </c>
      <c r="HC24" s="25">
        <v>0.05</v>
      </c>
      <c r="HD24" s="25">
        <v>0.36</v>
      </c>
      <c r="HE24" s="25">
        <v>71.362449999999995</v>
      </c>
      <c r="HF24" s="25">
        <v>401.84895999999998</v>
      </c>
      <c r="HG24" s="24">
        <v>7.53</v>
      </c>
      <c r="HH24" s="24">
        <v>28.984000000000002</v>
      </c>
      <c r="HI24" s="24">
        <v>42.349260000000001</v>
      </c>
      <c r="HJ24" s="24">
        <v>347.58474999999999</v>
      </c>
      <c r="HK24" s="25">
        <v>0.05</v>
      </c>
      <c r="HL24" s="25">
        <v>0.36</v>
      </c>
      <c r="HM24" s="24">
        <v>81.360129999999998</v>
      </c>
      <c r="HN24" s="24">
        <v>470.95479</v>
      </c>
      <c r="HO24" s="24">
        <v>7.53</v>
      </c>
      <c r="HP24" s="24">
        <v>28.984000000000002</v>
      </c>
      <c r="HQ24" s="25">
        <v>51.254300000000001</v>
      </c>
      <c r="HR24" s="25">
        <v>419.55452000000002</v>
      </c>
      <c r="HS24" s="25">
        <v>0.05</v>
      </c>
      <c r="HT24" s="25">
        <v>0.36</v>
      </c>
      <c r="HU24" s="24">
        <v>94.161529999999999</v>
      </c>
      <c r="HV24" s="24">
        <v>576.82406000000003</v>
      </c>
      <c r="HW24" s="24">
        <v>39.804000000000002</v>
      </c>
      <c r="HX24" s="24">
        <v>99.081000000000003</v>
      </c>
      <c r="HY24" s="25">
        <v>57.67906</v>
      </c>
      <c r="HZ24" s="25">
        <v>497.73725999999999</v>
      </c>
      <c r="IA24" s="24">
        <v>0.05</v>
      </c>
      <c r="IB24" s="24">
        <v>0.36</v>
      </c>
      <c r="IC24" s="25">
        <v>109.29677</v>
      </c>
      <c r="ID24" s="25">
        <v>666.64577999999995</v>
      </c>
      <c r="IE24" s="24">
        <v>39.804000000000002</v>
      </c>
      <c r="IF24" s="56">
        <v>99.081000000000003</v>
      </c>
      <c r="IG24" s="55">
        <v>67.110519999999994</v>
      </c>
      <c r="IH24" s="55">
        <v>573.58840999999995</v>
      </c>
      <c r="II24" s="55">
        <v>0.05</v>
      </c>
      <c r="IJ24" s="56">
        <v>0.36</v>
      </c>
      <c r="IK24" s="56">
        <v>120.26347</v>
      </c>
      <c r="IL24" s="56">
        <v>745.63351</v>
      </c>
      <c r="IM24" s="55">
        <v>39.804000000000002</v>
      </c>
      <c r="IN24" s="55">
        <v>99.081000000000003</v>
      </c>
      <c r="IO24" s="55">
        <v>76.63767</v>
      </c>
      <c r="IP24" s="55">
        <v>653.15355999999997</v>
      </c>
      <c r="IQ24" s="57">
        <v>0.05</v>
      </c>
      <c r="IR24" s="57">
        <v>0.36</v>
      </c>
      <c r="IS24" s="57">
        <v>170.52225000000001</v>
      </c>
      <c r="IT24" s="58">
        <v>883.36784</v>
      </c>
      <c r="IU24" s="58">
        <v>39.804000000000002</v>
      </c>
      <c r="IV24" s="58">
        <v>99.081000000000003</v>
      </c>
      <c r="IW24" s="58">
        <v>94.460560000000001</v>
      </c>
      <c r="IX24" s="58">
        <v>737.51468</v>
      </c>
      <c r="IY24" s="65">
        <v>0.05</v>
      </c>
      <c r="IZ24" s="65">
        <v>0.36</v>
      </c>
      <c r="JA24" s="65">
        <v>196.35092</v>
      </c>
      <c r="JB24" s="66">
        <v>991.78353000000004</v>
      </c>
      <c r="JC24" s="63">
        <v>39.804000000000002</v>
      </c>
      <c r="JD24" s="63">
        <v>99.081000000000003</v>
      </c>
      <c r="JE24" s="64">
        <v>109.79934</v>
      </c>
      <c r="JF24" s="64">
        <v>842.04427999999996</v>
      </c>
      <c r="JG24" s="65">
        <v>0.05</v>
      </c>
      <c r="JH24" s="65">
        <v>0.36</v>
      </c>
      <c r="JI24" s="65">
        <v>251.38763</v>
      </c>
      <c r="JJ24" s="66">
        <v>1180.9280900000001</v>
      </c>
      <c r="JK24" s="63">
        <v>39.804000000000002</v>
      </c>
      <c r="JL24" s="63">
        <v>99.081000000000003</v>
      </c>
      <c r="JM24" s="64">
        <v>123.27658</v>
      </c>
      <c r="JN24" s="64">
        <v>937.17561000000001</v>
      </c>
      <c r="JO24" s="65"/>
      <c r="JP24" s="65"/>
      <c r="JQ24" s="65">
        <v>8.7369800000000009</v>
      </c>
      <c r="JR24" s="66">
        <v>53.731270000000002</v>
      </c>
      <c r="JS24" s="63"/>
      <c r="JT24" s="63"/>
      <c r="JU24" s="64">
        <v>10.246779999999999</v>
      </c>
      <c r="JV24" s="64">
        <v>67.997259999999997</v>
      </c>
      <c r="JW24" s="63">
        <v>0.87</v>
      </c>
      <c r="JX24" s="63">
        <v>6.556</v>
      </c>
      <c r="JY24" s="63">
        <v>20.99916</v>
      </c>
      <c r="JZ24" s="63">
        <v>148.91315</v>
      </c>
      <c r="KA24" s="63"/>
      <c r="KB24" s="63"/>
      <c r="KC24" s="63">
        <v>18.435099999999998</v>
      </c>
      <c r="KD24" s="63">
        <v>133.74841000000001</v>
      </c>
      <c r="KE24" s="63">
        <v>0.87</v>
      </c>
      <c r="KF24" s="63">
        <v>6.556</v>
      </c>
      <c r="KG24" s="63">
        <v>26.60793</v>
      </c>
      <c r="KH24" s="63">
        <v>208.57363000000001</v>
      </c>
      <c r="KI24" s="65"/>
      <c r="KJ24" s="65"/>
      <c r="KK24" s="65">
        <v>22.904779999999999</v>
      </c>
      <c r="KL24" s="66">
        <v>166.49381</v>
      </c>
      <c r="KM24" s="63">
        <v>0.87</v>
      </c>
      <c r="KN24" s="63">
        <v>6.556</v>
      </c>
      <c r="KO24" s="63">
        <v>32.7667</v>
      </c>
      <c r="KP24" s="63">
        <v>255.16096999999999</v>
      </c>
      <c r="KQ24" s="63"/>
      <c r="KR24" s="63"/>
      <c r="KS24" s="63">
        <v>31.711040000000001</v>
      </c>
      <c r="KT24" s="63">
        <v>247.39073999999999</v>
      </c>
      <c r="KU24" s="63">
        <v>7.53</v>
      </c>
      <c r="KV24" s="63">
        <v>28.984000000000002</v>
      </c>
      <c r="KW24" s="63">
        <v>42.397260000000003</v>
      </c>
      <c r="KX24" s="63">
        <v>347.87623000000002</v>
      </c>
      <c r="KY24" s="63"/>
      <c r="KZ24" s="63"/>
      <c r="LA24" s="63">
        <f>VLOOKUP(A24,[1]Лист1!$A$15:$G$1652,7,FALSE)</f>
        <v>50.855939999999997</v>
      </c>
      <c r="LB24" s="63">
        <v>371.96564999999998</v>
      </c>
    </row>
    <row r="25" spans="1:314" customFormat="1" ht="44.25" customHeight="1" x14ac:dyDescent="0.25">
      <c r="A25" s="1" t="s">
        <v>100</v>
      </c>
      <c r="B25" s="27" t="s">
        <v>101</v>
      </c>
      <c r="C25" s="28" t="s">
        <v>67</v>
      </c>
      <c r="D25" s="28" t="s">
        <v>67</v>
      </c>
      <c r="E25" s="28" t="s">
        <v>67</v>
      </c>
      <c r="F25" s="28" t="s">
        <v>67</v>
      </c>
      <c r="G25" s="28"/>
      <c r="H25" s="28"/>
      <c r="I25" s="28"/>
      <c r="J25" s="28"/>
      <c r="K25" s="28">
        <v>3.9</v>
      </c>
      <c r="L25" s="28">
        <v>4</v>
      </c>
      <c r="M25" s="28">
        <v>0.1</v>
      </c>
      <c r="N25" s="28">
        <v>0.49</v>
      </c>
      <c r="O25" s="28">
        <v>63.1</v>
      </c>
      <c r="P25" s="28">
        <v>64.7</v>
      </c>
      <c r="Q25" s="28"/>
      <c r="R25" s="28"/>
      <c r="S25" s="29">
        <v>7.6</v>
      </c>
      <c r="T25" s="29">
        <v>7.4</v>
      </c>
      <c r="U25" s="29"/>
      <c r="V25" s="29"/>
      <c r="W25" s="28"/>
      <c r="X25" s="28"/>
      <c r="Y25" s="28">
        <v>20</v>
      </c>
      <c r="Z25" s="28">
        <v>49.6</v>
      </c>
      <c r="AA25" s="28"/>
      <c r="AB25" s="28"/>
      <c r="AC25" s="28"/>
      <c r="AD25" s="28"/>
      <c r="AE25" s="17"/>
      <c r="AF25" s="17"/>
      <c r="AG25" s="17"/>
      <c r="AH25" s="17"/>
      <c r="AI25" s="31"/>
      <c r="AJ25" s="31"/>
      <c r="AK25" s="31"/>
      <c r="AL25" s="31"/>
      <c r="AM25" s="17">
        <v>0</v>
      </c>
      <c r="AN25" s="17">
        <v>0</v>
      </c>
      <c r="AO25" s="17">
        <v>0.13</v>
      </c>
      <c r="AP25" s="17">
        <v>3.3571</v>
      </c>
      <c r="AQ25" s="17"/>
      <c r="AR25" s="17"/>
      <c r="AS25" s="17"/>
      <c r="AT25" s="17"/>
      <c r="AU25" s="17"/>
      <c r="AV25" s="17"/>
      <c r="AW25" s="17">
        <v>0.2</v>
      </c>
      <c r="AX25" s="17">
        <v>4.4498499999999996</v>
      </c>
      <c r="AY25" s="17"/>
      <c r="AZ25" s="17"/>
      <c r="BA25" s="17"/>
      <c r="BB25" s="17"/>
      <c r="BC25" s="17"/>
      <c r="BD25" s="17"/>
      <c r="BE25" s="17">
        <v>0.27</v>
      </c>
      <c r="BF25" s="17">
        <v>5.5981100000000001</v>
      </c>
      <c r="BG25" s="32"/>
      <c r="BH25" s="32"/>
      <c r="BI25" s="32"/>
      <c r="BJ25" s="32"/>
      <c r="BK25" s="30"/>
      <c r="BL25" s="30"/>
      <c r="BM25" s="19">
        <v>18.484000000000002</v>
      </c>
      <c r="BN25" s="19">
        <v>43.901229999999998</v>
      </c>
      <c r="BO25" s="19"/>
      <c r="BP25" s="19"/>
      <c r="BQ25" s="19"/>
      <c r="BR25" s="19"/>
      <c r="BS25" s="19"/>
      <c r="BT25" s="19"/>
      <c r="BU25" s="19">
        <v>18.513000000000002</v>
      </c>
      <c r="BV25" s="19">
        <v>44.481589999999997</v>
      </c>
      <c r="BW25" s="20"/>
      <c r="BX25" s="20"/>
      <c r="BY25" s="20"/>
      <c r="BZ25" s="20"/>
      <c r="CA25" s="20"/>
      <c r="CB25" s="20"/>
      <c r="CC25" s="20">
        <v>0.29899999999999999</v>
      </c>
      <c r="CD25" s="20">
        <v>6.1784699999999999</v>
      </c>
      <c r="CE25" s="20"/>
      <c r="CF25" s="20"/>
      <c r="CG25" s="20"/>
      <c r="CH25" s="20"/>
      <c r="CI25" s="20"/>
      <c r="CJ25" s="20"/>
      <c r="CK25" s="20"/>
      <c r="CL25" s="20"/>
      <c r="CM25" s="20"/>
      <c r="CN25" s="20"/>
      <c r="CO25" s="20"/>
      <c r="CP25" s="20"/>
      <c r="CQ25" s="20"/>
      <c r="CR25" s="20"/>
      <c r="CS25" s="20"/>
      <c r="CT25" s="20"/>
      <c r="CU25" s="20"/>
      <c r="CV25" s="20"/>
      <c r="CW25" s="20"/>
      <c r="CX25" s="20"/>
      <c r="CY25" s="20"/>
      <c r="CZ25" s="20"/>
      <c r="DA25" s="20">
        <v>18.183</v>
      </c>
      <c r="DB25" s="21">
        <v>42.588000000000001</v>
      </c>
      <c r="DC25" s="20"/>
      <c r="DD25" s="20"/>
      <c r="DE25" s="20"/>
      <c r="DF25" s="21"/>
      <c r="DG25" s="20"/>
      <c r="DH25" s="20"/>
      <c r="DI25" s="20">
        <v>36.326999999999998</v>
      </c>
      <c r="DJ25" s="21">
        <v>63.003</v>
      </c>
      <c r="DK25" s="21"/>
      <c r="DL25" s="21"/>
      <c r="DM25" s="21">
        <v>0.06</v>
      </c>
      <c r="DN25" s="21">
        <v>1.794</v>
      </c>
      <c r="DO25" s="21"/>
      <c r="DP25" s="21"/>
      <c r="DQ25" s="21">
        <v>36.387</v>
      </c>
      <c r="DR25" s="21">
        <v>64.349000000000004</v>
      </c>
      <c r="DS25" s="21"/>
      <c r="DT25" s="21"/>
      <c r="DU25" s="21">
        <v>0.06</v>
      </c>
      <c r="DV25" s="21">
        <v>1.794</v>
      </c>
      <c r="DW25" s="21"/>
      <c r="DX25" s="21"/>
      <c r="DY25" s="21">
        <v>36.387</v>
      </c>
      <c r="DZ25" s="21">
        <v>64.349000000000004</v>
      </c>
      <c r="EA25" s="12"/>
      <c r="EB25" s="12"/>
      <c r="EC25" s="12">
        <v>0.13</v>
      </c>
      <c r="ED25" s="12">
        <v>3.3571</v>
      </c>
      <c r="EE25" s="21">
        <v>0</v>
      </c>
      <c r="EF25" s="21"/>
      <c r="EG25" s="21">
        <v>36.387</v>
      </c>
      <c r="EH25" s="21">
        <v>64.349000000000004</v>
      </c>
      <c r="EI25" s="12"/>
      <c r="EJ25" s="12"/>
      <c r="EK25" s="12">
        <v>0.2</v>
      </c>
      <c r="EL25" s="12">
        <v>4.4498499999999996</v>
      </c>
      <c r="EM25" s="21"/>
      <c r="EN25" s="21"/>
      <c r="EO25" s="21">
        <v>36.447000000000003</v>
      </c>
      <c r="EP25" s="21">
        <v>65.775000000000006</v>
      </c>
      <c r="EQ25" s="12">
        <v>0</v>
      </c>
      <c r="ER25" s="12">
        <v>0</v>
      </c>
      <c r="ES25" s="12">
        <v>0.27</v>
      </c>
      <c r="ET25" s="12">
        <v>5.5981100000000001</v>
      </c>
      <c r="EU25" s="21">
        <v>0</v>
      </c>
      <c r="EV25" s="21">
        <v>0</v>
      </c>
      <c r="EW25" s="21">
        <v>36.447000000000003</v>
      </c>
      <c r="EX25" s="21">
        <v>65.775000000000006</v>
      </c>
      <c r="EY25" s="12"/>
      <c r="EZ25" s="12"/>
      <c r="FA25" s="12">
        <v>18.484000000000002</v>
      </c>
      <c r="FB25" s="12">
        <v>43.901229999999998</v>
      </c>
      <c r="FC25" s="21"/>
      <c r="FD25" s="21"/>
      <c r="FE25" s="21">
        <v>36.447000000000003</v>
      </c>
      <c r="FF25" s="21">
        <v>65.775000000000006</v>
      </c>
      <c r="FG25" s="21"/>
      <c r="FH25" s="21"/>
      <c r="FI25" s="21">
        <v>18.513000000000002</v>
      </c>
      <c r="FJ25" s="21">
        <v>44.481589999999997</v>
      </c>
      <c r="FK25" s="21"/>
      <c r="FL25" s="21"/>
      <c r="FM25" s="21">
        <v>36.447000000000003</v>
      </c>
      <c r="FN25" s="21">
        <v>65.775000000000006</v>
      </c>
      <c r="FO25" s="24"/>
      <c r="FP25" s="24"/>
      <c r="FQ25" s="24">
        <v>18.513000000000002</v>
      </c>
      <c r="FR25" s="24">
        <v>44.481589999999997</v>
      </c>
      <c r="FS25" s="24"/>
      <c r="FT25" s="24"/>
      <c r="FU25" s="24">
        <v>36.447000000000003</v>
      </c>
      <c r="FV25" s="24">
        <v>65.775000000000006</v>
      </c>
      <c r="FW25" s="24"/>
      <c r="FX25" s="24"/>
      <c r="FY25" s="24"/>
      <c r="FZ25" s="24"/>
      <c r="GA25" s="24"/>
      <c r="GB25" s="24"/>
      <c r="GC25" s="24"/>
      <c r="GD25" s="24"/>
      <c r="GE25" s="25"/>
      <c r="GF25" s="25"/>
      <c r="GG25" s="25"/>
      <c r="GH25" s="25"/>
      <c r="GI25" s="24"/>
      <c r="GJ25" s="24"/>
      <c r="GK25" s="24"/>
      <c r="GL25" s="24"/>
      <c r="GM25" s="25">
        <v>0</v>
      </c>
      <c r="GN25" s="25">
        <v>0</v>
      </c>
      <c r="GO25" s="25">
        <v>18.183</v>
      </c>
      <c r="GP25" s="25">
        <v>42.588000000000001</v>
      </c>
      <c r="GQ25" s="24">
        <v>0</v>
      </c>
      <c r="GR25" s="24">
        <v>0</v>
      </c>
      <c r="GS25" s="24">
        <v>0.03</v>
      </c>
      <c r="GT25" s="24">
        <v>0.17599999999999999</v>
      </c>
      <c r="GU25" s="25"/>
      <c r="GV25" s="25"/>
      <c r="GW25" s="25">
        <v>36.326999999999998</v>
      </c>
      <c r="GX25" s="25">
        <v>63.003</v>
      </c>
      <c r="GY25" s="24"/>
      <c r="GZ25" s="24"/>
      <c r="HA25" s="24">
        <v>4.4999999999999998E-2</v>
      </c>
      <c r="HB25" s="24">
        <v>0.25457000000000002</v>
      </c>
      <c r="HC25" s="25"/>
      <c r="HD25" s="25"/>
      <c r="HE25" s="25">
        <v>36.387</v>
      </c>
      <c r="HF25" s="25">
        <v>64.349000000000004</v>
      </c>
      <c r="HG25" s="24"/>
      <c r="HH25" s="24"/>
      <c r="HI25" s="24">
        <v>4.4999999999999998E-2</v>
      </c>
      <c r="HJ25" s="24">
        <v>0.25457000000000002</v>
      </c>
      <c r="HK25" s="25"/>
      <c r="HL25" s="25"/>
      <c r="HM25" s="24">
        <v>36.387</v>
      </c>
      <c r="HN25" s="24">
        <v>64.349000000000004</v>
      </c>
      <c r="HO25" s="24"/>
      <c r="HP25" s="24"/>
      <c r="HQ25" s="25">
        <v>9.8000000000000004E-2</v>
      </c>
      <c r="HR25" s="25">
        <v>2.7375699999999998</v>
      </c>
      <c r="HS25" s="25"/>
      <c r="HT25" s="25"/>
      <c r="HU25" s="24">
        <v>36.387</v>
      </c>
      <c r="HV25" s="24">
        <v>64.349000000000004</v>
      </c>
      <c r="HW25" s="24"/>
      <c r="HX25" s="24"/>
      <c r="HY25" s="25">
        <v>9.8000000000000004E-2</v>
      </c>
      <c r="HZ25" s="25">
        <v>2.7375699999999998</v>
      </c>
      <c r="IA25" s="24">
        <v>0</v>
      </c>
      <c r="IB25" s="24">
        <v>0</v>
      </c>
      <c r="IC25" s="25">
        <v>36.447000000000003</v>
      </c>
      <c r="ID25" s="25">
        <v>65.775000000000006</v>
      </c>
      <c r="IE25" s="24">
        <v>0</v>
      </c>
      <c r="IF25" s="56">
        <v>0</v>
      </c>
      <c r="IG25" s="55">
        <v>9.8000000000000004E-2</v>
      </c>
      <c r="IH25" s="55">
        <v>2.7375699999999998</v>
      </c>
      <c r="II25" s="55">
        <v>0</v>
      </c>
      <c r="IJ25" s="56">
        <v>0</v>
      </c>
      <c r="IK25" s="56">
        <v>36.447000000000003</v>
      </c>
      <c r="IL25" s="56">
        <v>65.775000000000006</v>
      </c>
      <c r="IM25" s="56">
        <v>0</v>
      </c>
      <c r="IN25" s="56">
        <v>0</v>
      </c>
      <c r="IO25" s="55">
        <v>9.8000000000000004E-2</v>
      </c>
      <c r="IP25" s="55">
        <v>2.7375699999999998</v>
      </c>
      <c r="IQ25" s="57"/>
      <c r="IR25" s="57"/>
      <c r="IS25" s="57">
        <v>36.447000000000003</v>
      </c>
      <c r="IT25" s="58">
        <v>65.775000000000006</v>
      </c>
      <c r="IU25" s="58"/>
      <c r="IV25" s="58"/>
      <c r="IW25" s="58">
        <v>9.8000000000000004E-2</v>
      </c>
      <c r="IX25" s="58">
        <v>2.7375699999999998</v>
      </c>
      <c r="IY25" s="65"/>
      <c r="IZ25" s="65"/>
      <c r="JA25" s="65">
        <v>36.447000000000003</v>
      </c>
      <c r="JB25" s="66">
        <v>65.775000000000006</v>
      </c>
      <c r="JC25" s="63"/>
      <c r="JD25" s="63"/>
      <c r="JE25" s="64">
        <v>9.8000000000000004E-2</v>
      </c>
      <c r="JF25" s="64">
        <v>2.7375699999999998</v>
      </c>
      <c r="JG25" s="65">
        <v>0</v>
      </c>
      <c r="JH25" s="65">
        <v>0</v>
      </c>
      <c r="JI25" s="65">
        <v>36.447000000000003</v>
      </c>
      <c r="JJ25" s="66">
        <v>65.775000000000006</v>
      </c>
      <c r="JK25" s="63"/>
      <c r="JL25" s="63"/>
      <c r="JM25" s="64">
        <v>9.8000000000000004E-2</v>
      </c>
      <c r="JN25" s="64">
        <v>2.7375699999999998</v>
      </c>
      <c r="JO25" s="65"/>
      <c r="JP25" s="65"/>
      <c r="JQ25" s="65"/>
      <c r="JR25" s="66"/>
      <c r="JS25" s="63"/>
      <c r="JT25" s="63"/>
      <c r="JU25" s="64"/>
      <c r="JV25" s="64"/>
      <c r="JW25" s="63"/>
      <c r="JX25" s="63"/>
      <c r="JY25" s="63"/>
      <c r="JZ25" s="63"/>
      <c r="KA25" s="63"/>
      <c r="KB25" s="63"/>
      <c r="KC25" s="63"/>
      <c r="KD25" s="63"/>
      <c r="KE25" s="63"/>
      <c r="KF25" s="63"/>
      <c r="KG25" s="63">
        <v>0.03</v>
      </c>
      <c r="KH25" s="63">
        <v>0.17599999999999999</v>
      </c>
      <c r="KI25" s="65"/>
      <c r="KJ25" s="65"/>
      <c r="KK25" s="65"/>
      <c r="KL25" s="66"/>
      <c r="KM25" s="63"/>
      <c r="KN25" s="63"/>
      <c r="KO25" s="63">
        <v>4.4999999999999998E-2</v>
      </c>
      <c r="KP25" s="63">
        <v>0.25457000000000002</v>
      </c>
      <c r="KQ25" s="63"/>
      <c r="KR25" s="63"/>
      <c r="KS25" s="63"/>
      <c r="KT25" s="63"/>
      <c r="KU25" s="63"/>
      <c r="KV25" s="63"/>
      <c r="KW25" s="63">
        <v>4.4999999999999998E-2</v>
      </c>
      <c r="KX25" s="63">
        <v>0.25457000000000002</v>
      </c>
      <c r="KY25" s="63"/>
      <c r="KZ25" s="63"/>
      <c r="LA25" s="63"/>
      <c r="LB25" s="63"/>
    </row>
    <row r="26" spans="1:314" customFormat="1" ht="44.25" customHeight="1" x14ac:dyDescent="0.25">
      <c r="A26" s="1" t="s">
        <v>102</v>
      </c>
      <c r="B26" s="27" t="s">
        <v>103</v>
      </c>
      <c r="C26" s="28" t="s">
        <v>0</v>
      </c>
      <c r="D26" s="28" t="s">
        <v>0</v>
      </c>
      <c r="E26" s="28">
        <v>29.9</v>
      </c>
      <c r="F26" s="28">
        <v>59.8</v>
      </c>
      <c r="G26" s="28"/>
      <c r="H26" s="28"/>
      <c r="I26" s="28">
        <v>64.8</v>
      </c>
      <c r="J26" s="28">
        <v>91.8</v>
      </c>
      <c r="K26" s="28"/>
      <c r="L26" s="28"/>
      <c r="M26" s="28">
        <v>41.2</v>
      </c>
      <c r="N26" s="28">
        <v>84.9</v>
      </c>
      <c r="O26" s="28">
        <v>0.5</v>
      </c>
      <c r="P26" s="28">
        <v>2.1</v>
      </c>
      <c r="Q26" s="28">
        <v>36.1</v>
      </c>
      <c r="R26" s="28">
        <v>70.8</v>
      </c>
      <c r="S26" s="29">
        <v>5</v>
      </c>
      <c r="T26" s="29">
        <v>10.4</v>
      </c>
      <c r="U26" s="29">
        <v>39.5</v>
      </c>
      <c r="V26" s="29">
        <v>90.9</v>
      </c>
      <c r="W26" s="28"/>
      <c r="X26" s="28"/>
      <c r="Y26" s="28">
        <v>36.700000000000003</v>
      </c>
      <c r="Z26" s="28">
        <v>47.6</v>
      </c>
      <c r="AA26" s="28">
        <v>0.5</v>
      </c>
      <c r="AB26" s="28">
        <v>0.9</v>
      </c>
      <c r="AC26" s="28">
        <v>13.8</v>
      </c>
      <c r="AD26" s="28">
        <v>19.399999999999999</v>
      </c>
      <c r="AE26" s="17"/>
      <c r="AF26" s="17"/>
      <c r="AG26" s="17">
        <v>14.1</v>
      </c>
      <c r="AH26" s="17">
        <v>49.2</v>
      </c>
      <c r="AI26" s="31">
        <v>0</v>
      </c>
      <c r="AJ26" s="31">
        <v>0</v>
      </c>
      <c r="AK26" s="31">
        <v>6.5815999999999999</v>
      </c>
      <c r="AL26" s="31">
        <v>15.950810000000001</v>
      </c>
      <c r="AM26" s="17">
        <v>0.1</v>
      </c>
      <c r="AN26" s="17">
        <v>0.85</v>
      </c>
      <c r="AO26" s="17">
        <v>11.193680000000001</v>
      </c>
      <c r="AP26" s="17">
        <v>29.247170000000001</v>
      </c>
      <c r="AQ26" s="17">
        <v>0</v>
      </c>
      <c r="AR26" s="17">
        <v>0</v>
      </c>
      <c r="AS26" s="17">
        <v>6.5815999999999999</v>
      </c>
      <c r="AT26" s="17">
        <v>15.950810000000001</v>
      </c>
      <c r="AU26" s="17">
        <v>1.1000000000000001</v>
      </c>
      <c r="AV26" s="17">
        <v>10.24</v>
      </c>
      <c r="AW26" s="17">
        <v>14.193680000000001</v>
      </c>
      <c r="AX26" s="17">
        <v>30.341170000000002</v>
      </c>
      <c r="AY26" s="17"/>
      <c r="AZ26" s="17"/>
      <c r="BA26" s="17">
        <v>6.5815999999999999</v>
      </c>
      <c r="BB26" s="17">
        <v>15.950810000000001</v>
      </c>
      <c r="BC26" s="17">
        <v>1.1000000000000001</v>
      </c>
      <c r="BD26" s="17">
        <v>10.24</v>
      </c>
      <c r="BE26" s="17">
        <v>20.193680000000001</v>
      </c>
      <c r="BF26" s="17">
        <v>67.483149999999995</v>
      </c>
      <c r="BG26" s="32"/>
      <c r="BH26" s="32"/>
      <c r="BI26" s="32">
        <v>8.0815999999999999</v>
      </c>
      <c r="BJ26" s="32">
        <v>29.635069999999999</v>
      </c>
      <c r="BK26" s="19">
        <v>1.1000000000000001</v>
      </c>
      <c r="BL26" s="19">
        <v>10.24</v>
      </c>
      <c r="BM26" s="19">
        <v>20.413679999999999</v>
      </c>
      <c r="BN26" s="19">
        <v>74.040080000000003</v>
      </c>
      <c r="BO26" s="19"/>
      <c r="BP26" s="19"/>
      <c r="BQ26" s="19">
        <v>9.0815999999999999</v>
      </c>
      <c r="BR26" s="19">
        <v>37.422170000000001</v>
      </c>
      <c r="BS26" s="19">
        <v>1.1000000000000001</v>
      </c>
      <c r="BT26" s="19">
        <v>10.24</v>
      </c>
      <c r="BU26" s="19">
        <v>20.413679999999999</v>
      </c>
      <c r="BV26" s="19">
        <v>74.040080000000003</v>
      </c>
      <c r="BW26" s="20"/>
      <c r="BX26" s="20"/>
      <c r="BY26" s="20">
        <v>14.0816</v>
      </c>
      <c r="BZ26" s="20">
        <v>49.244140000000002</v>
      </c>
      <c r="CA26" s="20">
        <v>1.4</v>
      </c>
      <c r="CB26" s="20">
        <v>12.565</v>
      </c>
      <c r="CC26" s="20">
        <v>21.241679999999999</v>
      </c>
      <c r="CD26" s="20">
        <v>68.782150000000001</v>
      </c>
      <c r="CE26" s="20"/>
      <c r="CF26" s="20"/>
      <c r="CG26" s="20">
        <v>0.84</v>
      </c>
      <c r="CH26" s="20">
        <v>5.97</v>
      </c>
      <c r="CI26" s="20"/>
      <c r="CJ26" s="20"/>
      <c r="CK26" s="20"/>
      <c r="CL26" s="20"/>
      <c r="CM26" s="20"/>
      <c r="CN26" s="20"/>
      <c r="CO26" s="20">
        <v>0.84</v>
      </c>
      <c r="CP26" s="20">
        <v>5.97</v>
      </c>
      <c r="CQ26" s="20">
        <v>0.2</v>
      </c>
      <c r="CR26" s="20">
        <v>1.49</v>
      </c>
      <c r="CS26" s="20"/>
      <c r="CT26" s="20"/>
      <c r="CU26" s="20">
        <v>0.1</v>
      </c>
      <c r="CV26" s="20">
        <v>0.85</v>
      </c>
      <c r="CW26" s="20">
        <v>5.34</v>
      </c>
      <c r="CX26" s="20">
        <v>11.677</v>
      </c>
      <c r="CY26" s="20">
        <v>0.2</v>
      </c>
      <c r="CZ26" s="20">
        <v>1.49</v>
      </c>
      <c r="DA26" s="20">
        <v>0.2</v>
      </c>
      <c r="DB26" s="21">
        <v>6.6131599999999997</v>
      </c>
      <c r="DC26" s="20">
        <v>0.1</v>
      </c>
      <c r="DD26" s="20">
        <v>0.85</v>
      </c>
      <c r="DE26" s="20">
        <v>8.0336800000000004</v>
      </c>
      <c r="DF26" s="21">
        <v>15.129440000000001</v>
      </c>
      <c r="DG26" s="20">
        <v>0.2</v>
      </c>
      <c r="DH26" s="20">
        <v>1.49</v>
      </c>
      <c r="DI26" s="20">
        <v>19.3</v>
      </c>
      <c r="DJ26" s="21">
        <v>39.892209999999999</v>
      </c>
      <c r="DK26" s="21">
        <v>0.1</v>
      </c>
      <c r="DL26" s="21">
        <v>0.85</v>
      </c>
      <c r="DM26" s="21">
        <v>9.5336800000000004</v>
      </c>
      <c r="DN26" s="21">
        <v>25.728169999999999</v>
      </c>
      <c r="DO26" s="21">
        <v>0.4</v>
      </c>
      <c r="DP26" s="21">
        <v>2.98</v>
      </c>
      <c r="DQ26" s="21">
        <v>22.3126</v>
      </c>
      <c r="DR26" s="21">
        <v>46.838410000000003</v>
      </c>
      <c r="DS26" s="21">
        <v>0.1</v>
      </c>
      <c r="DT26" s="21">
        <v>0.85</v>
      </c>
      <c r="DU26" s="21">
        <v>11.193680000000001</v>
      </c>
      <c r="DV26" s="21">
        <v>29.247170000000001</v>
      </c>
      <c r="DW26" s="21">
        <v>0.4</v>
      </c>
      <c r="DX26" s="21">
        <v>2.98</v>
      </c>
      <c r="DY26" s="21">
        <v>34.312600000000003</v>
      </c>
      <c r="DZ26" s="21">
        <v>69.332409999999996</v>
      </c>
      <c r="EA26" s="12">
        <v>0.1</v>
      </c>
      <c r="EB26" s="12">
        <v>0.85</v>
      </c>
      <c r="EC26" s="12">
        <v>11.193680000000001</v>
      </c>
      <c r="ED26" s="12">
        <v>29.247170000000001</v>
      </c>
      <c r="EE26" s="21">
        <v>0.4</v>
      </c>
      <c r="EF26" s="21">
        <v>2.98</v>
      </c>
      <c r="EG26" s="21">
        <v>34.635170000000002</v>
      </c>
      <c r="EH26" s="21">
        <v>78.129109999999997</v>
      </c>
      <c r="EI26" s="12">
        <v>1.1000000000000001</v>
      </c>
      <c r="EJ26" s="12">
        <v>10.24</v>
      </c>
      <c r="EK26" s="12">
        <v>14.193680000000001</v>
      </c>
      <c r="EL26" s="12">
        <v>30.341170000000002</v>
      </c>
      <c r="EM26" s="21">
        <v>0.4</v>
      </c>
      <c r="EN26" s="21">
        <v>2.98</v>
      </c>
      <c r="EO26" s="21">
        <v>52.779890000000002</v>
      </c>
      <c r="EP26" s="21">
        <v>266.84928000000002</v>
      </c>
      <c r="EQ26" s="12">
        <v>1.1000000000000001</v>
      </c>
      <c r="ER26" s="12">
        <v>10.24</v>
      </c>
      <c r="ES26" s="12">
        <v>20.193680000000001</v>
      </c>
      <c r="ET26" s="12">
        <v>67.483149999999995</v>
      </c>
      <c r="EU26" s="21">
        <v>0.4</v>
      </c>
      <c r="EV26" s="21">
        <v>2.98</v>
      </c>
      <c r="EW26" s="21">
        <v>53.538580000000003</v>
      </c>
      <c r="EX26" s="21">
        <v>276.03017999999997</v>
      </c>
      <c r="EY26" s="12">
        <v>1.1000000000000001</v>
      </c>
      <c r="EZ26" s="12">
        <v>10.24</v>
      </c>
      <c r="FA26" s="12">
        <v>20.413679999999999</v>
      </c>
      <c r="FB26" s="12">
        <v>74.040080000000003</v>
      </c>
      <c r="FC26" s="21">
        <v>0.4</v>
      </c>
      <c r="FD26" s="21">
        <v>2.98</v>
      </c>
      <c r="FE26" s="21">
        <v>53.854230000000001</v>
      </c>
      <c r="FF26" s="21">
        <v>284.07008999999999</v>
      </c>
      <c r="FG26" s="21">
        <v>2.1</v>
      </c>
      <c r="FH26" s="21">
        <v>17.989999999999998</v>
      </c>
      <c r="FI26" s="21">
        <v>25.413679999999999</v>
      </c>
      <c r="FJ26" s="21">
        <v>86.600589999999997</v>
      </c>
      <c r="FK26" s="21">
        <v>0.4</v>
      </c>
      <c r="FL26" s="21">
        <v>2.98</v>
      </c>
      <c r="FM26" s="21">
        <v>71.914230000000003</v>
      </c>
      <c r="FN26" s="21">
        <v>311.30266999999998</v>
      </c>
      <c r="FO26" s="24">
        <v>2.4</v>
      </c>
      <c r="FP26" s="24">
        <v>20.315000000000001</v>
      </c>
      <c r="FQ26" s="24">
        <v>26.461680000000001</v>
      </c>
      <c r="FR26" s="24">
        <v>87.899590000000003</v>
      </c>
      <c r="FS26" s="24">
        <v>0.9</v>
      </c>
      <c r="FT26" s="24">
        <v>9.0449999999999999</v>
      </c>
      <c r="FU26" s="24">
        <v>74.959580000000003</v>
      </c>
      <c r="FV26" s="24">
        <v>317.40821</v>
      </c>
      <c r="FW26" s="24"/>
      <c r="FX26" s="24"/>
      <c r="FY26" s="24"/>
      <c r="FZ26" s="24"/>
      <c r="GA26" s="24"/>
      <c r="GB26" s="24"/>
      <c r="GC26" s="24">
        <v>2</v>
      </c>
      <c r="GD26" s="24">
        <v>1.79901</v>
      </c>
      <c r="GE26" s="25">
        <v>0.2</v>
      </c>
      <c r="GF26" s="25">
        <v>1.49</v>
      </c>
      <c r="GG26" s="25"/>
      <c r="GH26" s="25"/>
      <c r="GI26" s="24"/>
      <c r="GJ26" s="24"/>
      <c r="GK26" s="24">
        <v>15.7</v>
      </c>
      <c r="GL26" s="24">
        <v>25.359010000000001</v>
      </c>
      <c r="GM26" s="25">
        <v>0.2</v>
      </c>
      <c r="GN26" s="25">
        <v>1.49</v>
      </c>
      <c r="GO26" s="25">
        <v>0.2</v>
      </c>
      <c r="GP26" s="25">
        <v>6.6131599999999997</v>
      </c>
      <c r="GQ26" s="24">
        <v>0</v>
      </c>
      <c r="GR26" s="24">
        <v>0</v>
      </c>
      <c r="GS26" s="24">
        <v>17.7697</v>
      </c>
      <c r="GT26" s="24">
        <v>29.397950000000002</v>
      </c>
      <c r="GU26" s="25">
        <v>0.2</v>
      </c>
      <c r="GV26" s="25">
        <v>1.49</v>
      </c>
      <c r="GW26" s="25">
        <v>19.3</v>
      </c>
      <c r="GX26" s="25">
        <v>39.892209999999999</v>
      </c>
      <c r="GY26" s="24"/>
      <c r="GZ26" s="24"/>
      <c r="HA26" s="24">
        <v>20.766290000000001</v>
      </c>
      <c r="HB26" s="24">
        <v>33.854959999999998</v>
      </c>
      <c r="HC26" s="25">
        <v>0.4</v>
      </c>
      <c r="HD26" s="25">
        <v>2.98</v>
      </c>
      <c r="HE26" s="25">
        <v>22.3126</v>
      </c>
      <c r="HF26" s="25">
        <v>46.838410000000003</v>
      </c>
      <c r="HG26" s="24"/>
      <c r="HH26" s="24"/>
      <c r="HI26" s="24">
        <v>21.016290000000001</v>
      </c>
      <c r="HJ26" s="24">
        <v>43.183610000000002</v>
      </c>
      <c r="HK26" s="25">
        <v>0.9</v>
      </c>
      <c r="HL26" s="25">
        <v>9.0449999999999999</v>
      </c>
      <c r="HM26" s="24">
        <v>34.312600000000003</v>
      </c>
      <c r="HN26" s="24">
        <v>69.332409999999996</v>
      </c>
      <c r="HO26" s="24"/>
      <c r="HP26" s="24"/>
      <c r="HQ26" s="25">
        <v>27.017569999999999</v>
      </c>
      <c r="HR26" s="25">
        <v>90.246769999999998</v>
      </c>
      <c r="HS26" s="25">
        <v>1.4</v>
      </c>
      <c r="HT26" s="25">
        <v>15.11</v>
      </c>
      <c r="HU26" s="24">
        <v>34.635170000000002</v>
      </c>
      <c r="HV26" s="24">
        <v>78.129109999999997</v>
      </c>
      <c r="HW26" s="24"/>
      <c r="HX26" s="24"/>
      <c r="HY26" s="25">
        <v>30.017569999999999</v>
      </c>
      <c r="HZ26" s="25">
        <v>130.93053</v>
      </c>
      <c r="IA26" s="24">
        <v>1.4</v>
      </c>
      <c r="IB26" s="24">
        <v>15.11</v>
      </c>
      <c r="IC26" s="25">
        <v>52.779890000000002</v>
      </c>
      <c r="ID26" s="25">
        <v>266.84928000000002</v>
      </c>
      <c r="IE26" s="24">
        <v>0</v>
      </c>
      <c r="IF26" s="56">
        <v>0</v>
      </c>
      <c r="IG26" s="55">
        <v>30.017569999999999</v>
      </c>
      <c r="IH26" s="55">
        <v>130.93053</v>
      </c>
      <c r="II26" s="55">
        <v>1.4</v>
      </c>
      <c r="IJ26" s="56">
        <v>15.11</v>
      </c>
      <c r="IK26" s="56">
        <v>53.538580000000003</v>
      </c>
      <c r="IL26" s="56">
        <v>276.03017999999997</v>
      </c>
      <c r="IM26" s="56">
        <v>0</v>
      </c>
      <c r="IN26" s="56">
        <v>0</v>
      </c>
      <c r="IO26" s="55">
        <v>30.017569999999999</v>
      </c>
      <c r="IP26" s="55">
        <v>130.93053</v>
      </c>
      <c r="IQ26" s="57">
        <v>1.4</v>
      </c>
      <c r="IR26" s="57">
        <v>15.11</v>
      </c>
      <c r="IS26" s="57">
        <v>53.854230000000001</v>
      </c>
      <c r="IT26" s="58">
        <v>284.07008999999999</v>
      </c>
      <c r="IU26" s="58"/>
      <c r="IV26" s="58"/>
      <c r="IW26" s="57">
        <v>50.257669999999997</v>
      </c>
      <c r="IX26" s="57">
        <v>173.98151999999999</v>
      </c>
      <c r="IY26" s="65">
        <v>1.4</v>
      </c>
      <c r="IZ26" s="65">
        <v>15.11</v>
      </c>
      <c r="JA26" s="65">
        <v>71.914230000000003</v>
      </c>
      <c r="JB26" s="66">
        <v>311.30266999999998</v>
      </c>
      <c r="JC26" s="63"/>
      <c r="JD26" s="63"/>
      <c r="JE26" s="64">
        <v>71.207669999999993</v>
      </c>
      <c r="JF26" s="64">
        <v>250.76531</v>
      </c>
      <c r="JG26" s="65">
        <v>1.4</v>
      </c>
      <c r="JH26" s="65">
        <v>15.11</v>
      </c>
      <c r="JI26" s="65">
        <v>74.959580000000003</v>
      </c>
      <c r="JJ26" s="66">
        <v>317.40821</v>
      </c>
      <c r="JK26" s="63"/>
      <c r="JL26" s="63"/>
      <c r="JM26" s="64">
        <v>74.207669999999993</v>
      </c>
      <c r="JN26" s="64">
        <v>289.47039999999998</v>
      </c>
      <c r="JO26" s="65"/>
      <c r="JP26" s="65"/>
      <c r="JQ26" s="65">
        <v>2</v>
      </c>
      <c r="JR26" s="66">
        <v>1.79901</v>
      </c>
      <c r="JS26" s="63"/>
      <c r="JT26" s="63"/>
      <c r="JU26" s="64"/>
      <c r="JV26" s="64"/>
      <c r="JW26" s="63"/>
      <c r="JX26" s="63"/>
      <c r="JY26" s="63">
        <v>15.7</v>
      </c>
      <c r="JZ26" s="63">
        <v>25.359010000000001</v>
      </c>
      <c r="KA26" s="63"/>
      <c r="KB26" s="63"/>
      <c r="KC26" s="63">
        <v>6.4000000000000005E-4</v>
      </c>
      <c r="KD26" s="63">
        <v>8.8500000000000002E-3</v>
      </c>
      <c r="KE26" s="63"/>
      <c r="KF26" s="63"/>
      <c r="KG26" s="63">
        <v>17.7697</v>
      </c>
      <c r="KH26" s="63">
        <v>29.397950000000002</v>
      </c>
      <c r="KI26" s="65"/>
      <c r="KJ26" s="65"/>
      <c r="KK26" s="65">
        <v>5.0031999999999996</v>
      </c>
      <c r="KL26" s="66">
        <v>39.983890000000002</v>
      </c>
      <c r="KM26" s="63"/>
      <c r="KN26" s="63"/>
      <c r="KO26" s="63">
        <v>20.766290000000001</v>
      </c>
      <c r="KP26" s="63">
        <v>33.854959999999998</v>
      </c>
      <c r="KQ26" s="63"/>
      <c r="KR26" s="63"/>
      <c r="KS26" s="63">
        <v>12.3064</v>
      </c>
      <c r="KT26" s="63">
        <v>110.14852999999999</v>
      </c>
      <c r="KU26" s="63"/>
      <c r="KV26" s="63"/>
      <c r="KW26" s="63">
        <v>21.016290000000001</v>
      </c>
      <c r="KX26" s="63">
        <v>43.183610000000002</v>
      </c>
      <c r="KY26" s="63"/>
      <c r="KZ26" s="63"/>
      <c r="LA26" s="63">
        <f>VLOOKUP(A26,[1]Лист1!$A$15:$G$1652,7,FALSE)</f>
        <v>13.3064</v>
      </c>
      <c r="LB26" s="63">
        <v>111.41840999999999</v>
      </c>
    </row>
    <row r="27" spans="1:314" customFormat="1" ht="44.25" customHeight="1" x14ac:dyDescent="0.25">
      <c r="A27" s="1" t="s">
        <v>104</v>
      </c>
      <c r="B27" s="27" t="s">
        <v>105</v>
      </c>
      <c r="C27" s="28" t="s">
        <v>67</v>
      </c>
      <c r="D27" s="28" t="s">
        <v>67</v>
      </c>
      <c r="E27" s="28">
        <v>11.1</v>
      </c>
      <c r="F27" s="28">
        <v>14.2</v>
      </c>
      <c r="G27" s="28"/>
      <c r="H27" s="28"/>
      <c r="I27" s="28">
        <v>0.14000000000000001</v>
      </c>
      <c r="J27" s="28">
        <v>0.1</v>
      </c>
      <c r="K27" s="28"/>
      <c r="L27" s="28"/>
      <c r="M27" s="28">
        <v>2.4</v>
      </c>
      <c r="N27" s="28">
        <v>2.6</v>
      </c>
      <c r="O27" s="28"/>
      <c r="P27" s="28"/>
      <c r="Q27" s="28"/>
      <c r="R27" s="28"/>
      <c r="S27" s="29"/>
      <c r="T27" s="29"/>
      <c r="U27" s="29">
        <v>10.199999999999999</v>
      </c>
      <c r="V27" s="29">
        <v>20.3</v>
      </c>
      <c r="W27" s="28"/>
      <c r="X27" s="28"/>
      <c r="Y27" s="28">
        <v>0.8</v>
      </c>
      <c r="Z27" s="28">
        <v>3.6</v>
      </c>
      <c r="AA27" s="28"/>
      <c r="AB27" s="28"/>
      <c r="AC27" s="28">
        <v>0.8</v>
      </c>
      <c r="AD27" s="28">
        <v>1</v>
      </c>
      <c r="AE27" s="17"/>
      <c r="AF27" s="17"/>
      <c r="AG27" s="17"/>
      <c r="AH27" s="17"/>
      <c r="AI27" s="31">
        <v>0</v>
      </c>
      <c r="AJ27" s="31">
        <v>0</v>
      </c>
      <c r="AK27" s="31">
        <v>0</v>
      </c>
      <c r="AL27" s="31">
        <v>0</v>
      </c>
      <c r="AM27" s="17">
        <v>0</v>
      </c>
      <c r="AN27" s="17">
        <v>0</v>
      </c>
      <c r="AO27" s="17">
        <v>1.4489999999999999E-2</v>
      </c>
      <c r="AP27" s="17">
        <v>0.13885</v>
      </c>
      <c r="AQ27" s="17"/>
      <c r="AR27" s="17"/>
      <c r="AS27" s="17"/>
      <c r="AT27" s="17"/>
      <c r="AU27" s="17"/>
      <c r="AV27" s="17"/>
      <c r="AW27" s="17">
        <v>2.0449999999999999E-2</v>
      </c>
      <c r="AX27" s="17">
        <v>0.18085000000000001</v>
      </c>
      <c r="AY27" s="17"/>
      <c r="AZ27" s="17"/>
      <c r="BA27" s="17"/>
      <c r="BB27" s="17"/>
      <c r="BC27" s="17"/>
      <c r="BD27" s="17"/>
      <c r="BE27" s="17">
        <v>2.1749999999999999E-2</v>
      </c>
      <c r="BF27" s="17">
        <v>0.19184999999999999</v>
      </c>
      <c r="BG27" s="32"/>
      <c r="BH27" s="32"/>
      <c r="BI27" s="32"/>
      <c r="BJ27" s="32"/>
      <c r="BK27" s="30"/>
      <c r="BL27" s="33"/>
      <c r="BM27" s="19">
        <v>2.1749999999999999E-2</v>
      </c>
      <c r="BN27" s="19">
        <v>0.19184999999999999</v>
      </c>
      <c r="BO27" s="19"/>
      <c r="BP27" s="19"/>
      <c r="BQ27" s="19"/>
      <c r="BR27" s="19"/>
      <c r="BS27" s="19"/>
      <c r="BT27" s="19"/>
      <c r="BU27" s="19">
        <v>2.1749999999999999E-2</v>
      </c>
      <c r="BV27" s="19">
        <v>0.19184999999999999</v>
      </c>
      <c r="BW27" s="20"/>
      <c r="BX27" s="20"/>
      <c r="BY27" s="20"/>
      <c r="BZ27" s="20"/>
      <c r="CA27" s="20"/>
      <c r="CB27" s="20"/>
      <c r="CC27" s="20">
        <v>2.1749999999999999E-2</v>
      </c>
      <c r="CD27" s="20">
        <v>0.19184999999999999</v>
      </c>
      <c r="CE27" s="20"/>
      <c r="CF27" s="20"/>
      <c r="CG27" s="20"/>
      <c r="CH27" s="20"/>
      <c r="CI27" s="20"/>
      <c r="CJ27" s="20"/>
      <c r="CK27" s="20">
        <v>5.5199999999999997E-3</v>
      </c>
      <c r="CL27" s="20">
        <v>7.9000000000000001E-2</v>
      </c>
      <c r="CM27" s="20"/>
      <c r="CN27" s="20"/>
      <c r="CO27" s="20"/>
      <c r="CP27" s="20"/>
      <c r="CQ27" s="20"/>
      <c r="CR27" s="20"/>
      <c r="CS27" s="20">
        <v>7.1999999999999998E-3</v>
      </c>
      <c r="CT27" s="20">
        <v>9.4399999999999998E-2</v>
      </c>
      <c r="CU27" s="20"/>
      <c r="CV27" s="20"/>
      <c r="CW27" s="20">
        <v>6.8999999999999999E-3</v>
      </c>
      <c r="CX27" s="20">
        <v>6.7849999999999994E-2</v>
      </c>
      <c r="CY27" s="20"/>
      <c r="CZ27" s="20"/>
      <c r="DA27" s="20">
        <v>7.1999999999999998E-3</v>
      </c>
      <c r="DB27" s="21">
        <v>9.4399999999999998E-2</v>
      </c>
      <c r="DC27" s="20"/>
      <c r="DD27" s="20"/>
      <c r="DE27" s="20">
        <v>1.4489999999999999E-2</v>
      </c>
      <c r="DF27" s="21">
        <v>0.13885</v>
      </c>
      <c r="DG27" s="20"/>
      <c r="DH27" s="20"/>
      <c r="DI27" s="20">
        <v>9.8799999999999999E-3</v>
      </c>
      <c r="DJ27" s="21">
        <v>0.11588</v>
      </c>
      <c r="DK27" s="21"/>
      <c r="DL27" s="21"/>
      <c r="DM27" s="21">
        <v>1.4489999999999999E-2</v>
      </c>
      <c r="DN27" s="21">
        <v>0.13885</v>
      </c>
      <c r="DO27" s="21"/>
      <c r="DP27" s="21"/>
      <c r="DQ27" s="21">
        <v>9.8799999999999999E-3</v>
      </c>
      <c r="DR27" s="21">
        <v>0.11588</v>
      </c>
      <c r="DS27" s="21"/>
      <c r="DT27" s="21"/>
      <c r="DU27" s="21">
        <v>1.4489999999999999E-2</v>
      </c>
      <c r="DV27" s="21">
        <v>0.13885</v>
      </c>
      <c r="DW27" s="21"/>
      <c r="DX27" s="21"/>
      <c r="DY27" s="21">
        <v>9.8799999999999999E-3</v>
      </c>
      <c r="DZ27" s="21">
        <v>0.11588</v>
      </c>
      <c r="EA27" s="12"/>
      <c r="EB27" s="12"/>
      <c r="EC27" s="12">
        <v>1.4489999999999999E-2</v>
      </c>
      <c r="ED27" s="12">
        <v>0.13885</v>
      </c>
      <c r="EE27" s="21"/>
      <c r="EF27" s="21"/>
      <c r="EG27" s="21">
        <v>9.8799999999999999E-3</v>
      </c>
      <c r="EH27" s="21">
        <v>0.11588</v>
      </c>
      <c r="EI27" s="12"/>
      <c r="EJ27" s="12"/>
      <c r="EK27" s="12">
        <v>2.0449999999999999E-2</v>
      </c>
      <c r="EL27" s="12">
        <v>0.18085000000000001</v>
      </c>
      <c r="EM27" s="21"/>
      <c r="EN27" s="21"/>
      <c r="EO27" s="21">
        <v>9.8799999999999999E-3</v>
      </c>
      <c r="EP27" s="21">
        <v>0.11588</v>
      </c>
      <c r="EQ27" s="12">
        <v>0</v>
      </c>
      <c r="ER27" s="12">
        <v>0</v>
      </c>
      <c r="ES27" s="12">
        <v>2.1749999999999999E-2</v>
      </c>
      <c r="ET27" s="12">
        <v>0.19184999999999999</v>
      </c>
      <c r="EU27" s="21">
        <v>0</v>
      </c>
      <c r="EV27" s="21">
        <v>0</v>
      </c>
      <c r="EW27" s="21">
        <v>1.188E-2</v>
      </c>
      <c r="EX27" s="21">
        <v>0.13397000000000001</v>
      </c>
      <c r="EY27" s="12"/>
      <c r="EZ27" s="12"/>
      <c r="FA27" s="12">
        <v>2.1749999999999999E-2</v>
      </c>
      <c r="FB27" s="12">
        <v>0.19184999999999999</v>
      </c>
      <c r="FC27" s="21"/>
      <c r="FD27" s="21"/>
      <c r="FE27" s="21">
        <v>1.188E-2</v>
      </c>
      <c r="FF27" s="21">
        <v>0.13397000000000001</v>
      </c>
      <c r="FG27" s="21"/>
      <c r="FH27" s="21"/>
      <c r="FI27" s="21">
        <v>2.1749999999999999E-2</v>
      </c>
      <c r="FJ27" s="21">
        <v>0.19184999999999999</v>
      </c>
      <c r="FK27" s="21"/>
      <c r="FL27" s="21"/>
      <c r="FM27" s="21">
        <v>1.188E-2</v>
      </c>
      <c r="FN27" s="21">
        <v>0.13397000000000001</v>
      </c>
      <c r="FO27" s="24"/>
      <c r="FP27" s="24"/>
      <c r="FQ27" s="24">
        <v>2.1749999999999999E-2</v>
      </c>
      <c r="FR27" s="24">
        <v>0.19184999999999999</v>
      </c>
      <c r="FS27" s="24"/>
      <c r="FT27" s="24"/>
      <c r="FU27" s="24">
        <v>47.42559</v>
      </c>
      <c r="FV27" s="24">
        <v>6.2897800000000004</v>
      </c>
      <c r="FW27" s="24"/>
      <c r="FX27" s="24"/>
      <c r="FY27" s="24">
        <v>5.5199999999999997E-3</v>
      </c>
      <c r="FZ27" s="24">
        <v>7.9000000000000001E-2</v>
      </c>
      <c r="GA27" s="24"/>
      <c r="GB27" s="24"/>
      <c r="GC27" s="24">
        <v>6.6519999999999996E-2</v>
      </c>
      <c r="GD27" s="24">
        <v>2.5758800000000002</v>
      </c>
      <c r="GE27" s="25"/>
      <c r="GF27" s="25"/>
      <c r="GG27" s="25">
        <v>7.1999999999999998E-3</v>
      </c>
      <c r="GH27" s="25">
        <v>9.4399999999999998E-2</v>
      </c>
      <c r="GI27" s="24"/>
      <c r="GJ27" s="24"/>
      <c r="GK27" s="24">
        <v>6.6519999999999996E-2</v>
      </c>
      <c r="GL27" s="24">
        <v>2.5758800000000002</v>
      </c>
      <c r="GM27" s="25">
        <v>0</v>
      </c>
      <c r="GN27" s="25">
        <v>0</v>
      </c>
      <c r="GO27" s="25">
        <v>7.1999999999999998E-3</v>
      </c>
      <c r="GP27" s="25">
        <v>9.4399999999999998E-2</v>
      </c>
      <c r="GQ27" s="24">
        <v>0</v>
      </c>
      <c r="GR27" s="24">
        <v>0</v>
      </c>
      <c r="GS27" s="24">
        <v>6.6519999999999996E-2</v>
      </c>
      <c r="GT27" s="24">
        <v>2.5758800000000002</v>
      </c>
      <c r="GU27" s="25"/>
      <c r="GV27" s="25"/>
      <c r="GW27" s="25">
        <v>9.8799999999999999E-3</v>
      </c>
      <c r="GX27" s="25">
        <v>0.11588</v>
      </c>
      <c r="GY27" s="24"/>
      <c r="GZ27" s="24"/>
      <c r="HA27" s="24">
        <v>6.6519999999999996E-2</v>
      </c>
      <c r="HB27" s="24">
        <v>2.5758800000000002</v>
      </c>
      <c r="HC27" s="25"/>
      <c r="HD27" s="25"/>
      <c r="HE27" s="25">
        <v>47.19988</v>
      </c>
      <c r="HF27" s="25">
        <v>1.95503</v>
      </c>
      <c r="HG27" s="24"/>
      <c r="HH27" s="24"/>
      <c r="HI27" s="24">
        <v>6.6729999999999998E-2</v>
      </c>
      <c r="HJ27" s="24">
        <v>2.5789499999999999</v>
      </c>
      <c r="HK27" s="25"/>
      <c r="HL27" s="25"/>
      <c r="HM27" s="24">
        <v>47.269559999999998</v>
      </c>
      <c r="HN27" s="24">
        <v>4.37575</v>
      </c>
      <c r="HO27" s="24"/>
      <c r="HP27" s="24"/>
      <c r="HQ27" s="25">
        <v>6.6729999999999998E-2</v>
      </c>
      <c r="HR27" s="25">
        <v>2.5789499999999999</v>
      </c>
      <c r="HS27" s="25"/>
      <c r="HT27" s="25"/>
      <c r="HU27" s="24">
        <v>47.269559999999998</v>
      </c>
      <c r="HV27" s="24">
        <v>4.37575</v>
      </c>
      <c r="HW27" s="24"/>
      <c r="HX27" s="24"/>
      <c r="HY27" s="25">
        <v>6.6729999999999998E-2</v>
      </c>
      <c r="HZ27" s="25">
        <v>2.5789499999999999</v>
      </c>
      <c r="IA27" s="24">
        <v>0</v>
      </c>
      <c r="IB27" s="24">
        <v>0</v>
      </c>
      <c r="IC27" s="25">
        <v>47.269559999999998</v>
      </c>
      <c r="ID27" s="25">
        <v>4.37575</v>
      </c>
      <c r="IE27" s="24">
        <v>0</v>
      </c>
      <c r="IF27" s="56">
        <v>0</v>
      </c>
      <c r="IG27" s="55">
        <v>2.4799999999999999E-2</v>
      </c>
      <c r="IH27" s="55">
        <v>3.65029</v>
      </c>
      <c r="II27" s="55">
        <v>0</v>
      </c>
      <c r="IJ27" s="56">
        <v>0</v>
      </c>
      <c r="IK27" s="56">
        <v>47.271560000000001</v>
      </c>
      <c r="IL27" s="56">
        <v>4.39384</v>
      </c>
      <c r="IM27" s="56">
        <v>0</v>
      </c>
      <c r="IN27" s="56">
        <v>0</v>
      </c>
      <c r="IO27" s="55">
        <v>2.4799999999999999E-2</v>
      </c>
      <c r="IP27" s="55">
        <v>3.65029</v>
      </c>
      <c r="IQ27" s="57"/>
      <c r="IR27" s="57"/>
      <c r="IS27" s="57">
        <v>47.271560000000001</v>
      </c>
      <c r="IT27" s="58">
        <v>4.39384</v>
      </c>
      <c r="IU27" s="58"/>
      <c r="IV27" s="58"/>
      <c r="IW27" s="58">
        <v>2.4799999999999999E-2</v>
      </c>
      <c r="IX27" s="58">
        <v>3.65029</v>
      </c>
      <c r="IY27" s="65"/>
      <c r="IZ27" s="65"/>
      <c r="JA27" s="65">
        <v>47.271560000000001</v>
      </c>
      <c r="JB27" s="66">
        <v>4.39384</v>
      </c>
      <c r="JC27" s="63"/>
      <c r="JD27" s="63"/>
      <c r="JE27" s="64">
        <v>2.4799999999999999E-2</v>
      </c>
      <c r="JF27" s="64">
        <v>3.65029</v>
      </c>
      <c r="JG27" s="65">
        <v>0</v>
      </c>
      <c r="JH27" s="65">
        <v>0</v>
      </c>
      <c r="JI27" s="65">
        <v>47.42559</v>
      </c>
      <c r="JJ27" s="66">
        <v>6.2897800000000004</v>
      </c>
      <c r="JK27" s="63"/>
      <c r="JL27" s="63"/>
      <c r="JM27" s="64">
        <v>9.5390000000000003E-2</v>
      </c>
      <c r="JN27" s="64">
        <v>3.65029</v>
      </c>
      <c r="JO27" s="65"/>
      <c r="JP27" s="65"/>
      <c r="JQ27" s="65">
        <v>7.0660000000000001E-2</v>
      </c>
      <c r="JR27" s="66">
        <v>2.5758800000000002</v>
      </c>
      <c r="JS27" s="63"/>
      <c r="JT27" s="63"/>
      <c r="JU27" s="64"/>
      <c r="JV27" s="64"/>
      <c r="JW27" s="63"/>
      <c r="JX27" s="63"/>
      <c r="JY27" s="63">
        <v>7.0660000000000001E-2</v>
      </c>
      <c r="JZ27" s="63">
        <v>2.5758800000000002</v>
      </c>
      <c r="KA27" s="63"/>
      <c r="KB27" s="63"/>
      <c r="KC27" s="63"/>
      <c r="KD27" s="63"/>
      <c r="KE27" s="63"/>
      <c r="KF27" s="63"/>
      <c r="KG27" s="63">
        <v>7.0660000000000001E-2</v>
      </c>
      <c r="KH27" s="63">
        <v>2.5758800000000002</v>
      </c>
      <c r="KI27" s="65"/>
      <c r="KJ27" s="65"/>
      <c r="KK27" s="65"/>
      <c r="KL27" s="66"/>
      <c r="KM27" s="63"/>
      <c r="KN27" s="63"/>
      <c r="KO27" s="63">
        <v>7.0660000000000001E-2</v>
      </c>
      <c r="KP27" s="63">
        <v>2.5758800000000002</v>
      </c>
      <c r="KQ27" s="63"/>
      <c r="KR27" s="63"/>
      <c r="KS27" s="63"/>
      <c r="KT27" s="63"/>
      <c r="KU27" s="63"/>
      <c r="KV27" s="63"/>
      <c r="KW27" s="63">
        <v>9.5390000000000003E-2</v>
      </c>
      <c r="KX27" s="63">
        <v>3.65029</v>
      </c>
      <c r="KY27" s="63"/>
      <c r="KZ27" s="63"/>
      <c r="LA27" s="63"/>
      <c r="LB27" s="63"/>
    </row>
    <row r="28" spans="1:314" customFormat="1" ht="44.25" customHeight="1" x14ac:dyDescent="0.25">
      <c r="A28" s="1" t="s">
        <v>106</v>
      </c>
      <c r="B28" s="27" t="s">
        <v>107</v>
      </c>
      <c r="C28" s="28">
        <v>524.70000000000005</v>
      </c>
      <c r="D28" s="28">
        <v>662</v>
      </c>
      <c r="E28" s="28">
        <v>21.6</v>
      </c>
      <c r="F28" s="28">
        <v>39.799999999999997</v>
      </c>
      <c r="G28" s="28">
        <v>21.8</v>
      </c>
      <c r="H28" s="28">
        <v>39.9</v>
      </c>
      <c r="I28" s="28">
        <v>12.6</v>
      </c>
      <c r="J28" s="28">
        <v>74</v>
      </c>
      <c r="K28" s="28"/>
      <c r="L28" s="28"/>
      <c r="M28" s="28">
        <v>73.3</v>
      </c>
      <c r="N28" s="28">
        <v>395.2</v>
      </c>
      <c r="O28" s="28">
        <v>0.6</v>
      </c>
      <c r="P28" s="28">
        <v>1.2</v>
      </c>
      <c r="Q28" s="28">
        <v>114.2</v>
      </c>
      <c r="R28" s="28">
        <v>631.20000000000005</v>
      </c>
      <c r="S28" s="29">
        <v>0.7</v>
      </c>
      <c r="T28" s="29">
        <v>1.9</v>
      </c>
      <c r="U28" s="29">
        <v>160.30000000000001</v>
      </c>
      <c r="V28" s="29">
        <v>834.8</v>
      </c>
      <c r="W28" s="28"/>
      <c r="X28" s="28"/>
      <c r="Y28" s="28">
        <v>200.4</v>
      </c>
      <c r="Z28" s="28">
        <v>984.3</v>
      </c>
      <c r="AA28" s="28"/>
      <c r="AB28" s="28"/>
      <c r="AC28" s="28">
        <v>177.4</v>
      </c>
      <c r="AD28" s="28">
        <v>778.1</v>
      </c>
      <c r="AE28" s="17"/>
      <c r="AF28" s="17"/>
      <c r="AG28" s="17">
        <v>85.2</v>
      </c>
      <c r="AH28" s="17">
        <v>399.6</v>
      </c>
      <c r="AI28" s="31">
        <v>0</v>
      </c>
      <c r="AJ28" s="31">
        <v>0</v>
      </c>
      <c r="AK28" s="31">
        <v>38.867849999999997</v>
      </c>
      <c r="AL28" s="31">
        <v>146.46403000000001</v>
      </c>
      <c r="AM28" s="17">
        <v>76.132000000000005</v>
      </c>
      <c r="AN28" s="17">
        <v>853.36099999999999</v>
      </c>
      <c r="AO28" s="17">
        <v>36.195799999999998</v>
      </c>
      <c r="AP28" s="17">
        <v>134.05748</v>
      </c>
      <c r="AQ28" s="17">
        <v>0</v>
      </c>
      <c r="AR28" s="17">
        <v>0</v>
      </c>
      <c r="AS28" s="17">
        <v>49.597490000000001</v>
      </c>
      <c r="AT28" s="17">
        <v>211.92522</v>
      </c>
      <c r="AU28" s="17">
        <v>102.294</v>
      </c>
      <c r="AV28" s="17">
        <v>1147.992</v>
      </c>
      <c r="AW28" s="17">
        <v>37.305799999999998</v>
      </c>
      <c r="AX28" s="17">
        <v>137.83047999999999</v>
      </c>
      <c r="AY28" s="17"/>
      <c r="AZ28" s="17"/>
      <c r="BA28" s="17">
        <v>56.344889999999999</v>
      </c>
      <c r="BB28" s="17">
        <v>252.92838</v>
      </c>
      <c r="BC28" s="17">
        <v>120.751</v>
      </c>
      <c r="BD28" s="17">
        <v>1374.6590000000001</v>
      </c>
      <c r="BE28" s="17">
        <v>40.385800000000003</v>
      </c>
      <c r="BF28" s="17">
        <v>152.07748000000001</v>
      </c>
      <c r="BG28" s="32"/>
      <c r="BH28" s="32"/>
      <c r="BI28" s="32">
        <v>72.076750000000004</v>
      </c>
      <c r="BJ28" s="32">
        <v>333.72102999999998</v>
      </c>
      <c r="BK28" s="19">
        <v>138.751</v>
      </c>
      <c r="BL28" s="19">
        <v>1377.4403400000001</v>
      </c>
      <c r="BM28" s="19">
        <v>42.170020000000001</v>
      </c>
      <c r="BN28" s="19">
        <v>164.92626999999999</v>
      </c>
      <c r="BO28" s="19"/>
      <c r="BP28" s="19"/>
      <c r="BQ28" s="19">
        <v>72.115790000000004</v>
      </c>
      <c r="BR28" s="19">
        <v>334.63083999999998</v>
      </c>
      <c r="BS28" s="19">
        <v>151.065</v>
      </c>
      <c r="BT28" s="19">
        <v>1475.8813399999999</v>
      </c>
      <c r="BU28" s="19">
        <v>42.170020000000001</v>
      </c>
      <c r="BV28" s="19">
        <v>164.92626999999999</v>
      </c>
      <c r="BW28" s="20"/>
      <c r="BX28" s="20"/>
      <c r="BY28" s="20">
        <v>85.216790000000003</v>
      </c>
      <c r="BZ28" s="20">
        <v>399.55784</v>
      </c>
      <c r="CA28" s="20">
        <v>133.065</v>
      </c>
      <c r="CB28" s="20">
        <v>1473.1</v>
      </c>
      <c r="CC28" s="20">
        <v>44.32094</v>
      </c>
      <c r="CD28" s="20">
        <v>169.14229</v>
      </c>
      <c r="CE28" s="20"/>
      <c r="CF28" s="20"/>
      <c r="CG28" s="20">
        <v>6.609</v>
      </c>
      <c r="CH28" s="20">
        <v>29.324000000000002</v>
      </c>
      <c r="CI28" s="20">
        <v>0.59199999999999997</v>
      </c>
      <c r="CJ28" s="20">
        <v>4.8639999999999999</v>
      </c>
      <c r="CK28" s="20">
        <v>4.58805</v>
      </c>
      <c r="CL28" s="20">
        <v>24.87623</v>
      </c>
      <c r="CM28" s="20"/>
      <c r="CN28" s="20"/>
      <c r="CO28" s="20">
        <v>7.1254499999999998</v>
      </c>
      <c r="CP28" s="20">
        <v>30.795940000000002</v>
      </c>
      <c r="CQ28" s="20">
        <v>0.59199999999999997</v>
      </c>
      <c r="CR28" s="20">
        <v>4.8639999999999999</v>
      </c>
      <c r="CS28" s="20">
        <v>8.6644500000000004</v>
      </c>
      <c r="CT28" s="20">
        <v>46.420229999999997</v>
      </c>
      <c r="CU28" s="20">
        <v>19.515999999999998</v>
      </c>
      <c r="CV28" s="20">
        <v>237.82300000000001</v>
      </c>
      <c r="CW28" s="20">
        <v>9.9681800000000003</v>
      </c>
      <c r="CX28" s="20">
        <v>45.866680000000002</v>
      </c>
      <c r="CY28" s="20">
        <v>8.1449999999999996</v>
      </c>
      <c r="CZ28" s="20">
        <v>31.513000000000002</v>
      </c>
      <c r="DA28" s="20">
        <v>13.225250000000001</v>
      </c>
      <c r="DB28" s="21">
        <v>69.136560000000003</v>
      </c>
      <c r="DC28" s="20">
        <v>56.2</v>
      </c>
      <c r="DD28" s="20">
        <v>598.74699999999996</v>
      </c>
      <c r="DE28" s="20">
        <v>13.59423</v>
      </c>
      <c r="DF28" s="21">
        <v>72.190380000000005</v>
      </c>
      <c r="DG28" s="20">
        <v>8.1449999999999996</v>
      </c>
      <c r="DH28" s="20">
        <v>31.513000000000002</v>
      </c>
      <c r="DI28" s="20">
        <v>14.38725</v>
      </c>
      <c r="DJ28" s="21">
        <v>81.30556</v>
      </c>
      <c r="DK28" s="21">
        <v>56.2</v>
      </c>
      <c r="DL28" s="21">
        <v>598.74699999999996</v>
      </c>
      <c r="DM28" s="21">
        <v>21.101230000000001</v>
      </c>
      <c r="DN28" s="21">
        <v>101.13838</v>
      </c>
      <c r="DO28" s="21">
        <v>8.1449999999999996</v>
      </c>
      <c r="DP28" s="21">
        <v>31.513000000000002</v>
      </c>
      <c r="DQ28" s="21">
        <v>22.352080000000001</v>
      </c>
      <c r="DR28" s="21">
        <v>102.03501</v>
      </c>
      <c r="DS28" s="21">
        <v>56.2</v>
      </c>
      <c r="DT28" s="21">
        <v>598.74699999999996</v>
      </c>
      <c r="DU28" s="21">
        <v>29.331959999999999</v>
      </c>
      <c r="DV28" s="21">
        <v>126.31297000000001</v>
      </c>
      <c r="DW28" s="21">
        <v>8.1449999999999996</v>
      </c>
      <c r="DX28" s="21">
        <v>31.513000000000002</v>
      </c>
      <c r="DY28" s="21">
        <v>22.553629999999998</v>
      </c>
      <c r="DZ28" s="21">
        <v>107.98105</v>
      </c>
      <c r="EA28" s="12">
        <v>76.132000000000005</v>
      </c>
      <c r="EB28" s="12">
        <v>853.36099999999999</v>
      </c>
      <c r="EC28" s="12">
        <v>36.230020000000003</v>
      </c>
      <c r="ED28" s="12">
        <v>134.64227</v>
      </c>
      <c r="EE28" s="21">
        <v>8.1449999999999996</v>
      </c>
      <c r="EF28" s="21">
        <v>31.513000000000002</v>
      </c>
      <c r="EG28" s="21">
        <v>24.353629999999999</v>
      </c>
      <c r="EH28" s="21">
        <v>115.60312999999999</v>
      </c>
      <c r="EI28" s="12">
        <v>102.294</v>
      </c>
      <c r="EJ28" s="12">
        <v>1147.992</v>
      </c>
      <c r="EK28" s="12">
        <v>37.340020000000003</v>
      </c>
      <c r="EL28" s="12">
        <v>138.41526999999999</v>
      </c>
      <c r="EM28" s="21">
        <v>8.1449999999999996</v>
      </c>
      <c r="EN28" s="21">
        <v>31.513000000000002</v>
      </c>
      <c r="EO28" s="21">
        <v>24.36721</v>
      </c>
      <c r="EP28" s="21">
        <v>115.90466000000001</v>
      </c>
      <c r="EQ28" s="12">
        <v>120.751</v>
      </c>
      <c r="ER28" s="12">
        <v>1374.6590000000001</v>
      </c>
      <c r="ES28" s="12">
        <v>40.420020000000001</v>
      </c>
      <c r="ET28" s="12">
        <v>152.66227000000001</v>
      </c>
      <c r="EU28" s="21">
        <v>26.079000000000001</v>
      </c>
      <c r="EV28" s="21">
        <v>98.075000000000003</v>
      </c>
      <c r="EW28" s="21">
        <v>24.36721</v>
      </c>
      <c r="EX28" s="21">
        <v>115.90466000000001</v>
      </c>
      <c r="EY28" s="12">
        <v>138.751</v>
      </c>
      <c r="EZ28" s="12">
        <v>1377.4403400000001</v>
      </c>
      <c r="FA28" s="12">
        <v>42.172939999999997</v>
      </c>
      <c r="FB28" s="12">
        <v>164.98029</v>
      </c>
      <c r="FC28" s="21">
        <v>26.079000000000001</v>
      </c>
      <c r="FD28" s="21">
        <v>98.075000000000003</v>
      </c>
      <c r="FE28" s="21">
        <v>26.667210000000001</v>
      </c>
      <c r="FF28" s="21">
        <v>133.50265999999999</v>
      </c>
      <c r="FG28" s="21">
        <v>151.065</v>
      </c>
      <c r="FH28" s="21">
        <v>1475.8813399999999</v>
      </c>
      <c r="FI28" s="21">
        <v>42.172939999999997</v>
      </c>
      <c r="FJ28" s="21">
        <v>164.98029</v>
      </c>
      <c r="FK28" s="21">
        <v>26.079000000000001</v>
      </c>
      <c r="FL28" s="21">
        <v>98.075000000000003</v>
      </c>
      <c r="FM28" s="21">
        <v>32.363210000000002</v>
      </c>
      <c r="FN28" s="21">
        <v>173.78767999999999</v>
      </c>
      <c r="FO28" s="24">
        <v>151.065</v>
      </c>
      <c r="FP28" s="24">
        <v>1475.8813399999999</v>
      </c>
      <c r="FQ28" s="24">
        <v>46.082419999999999</v>
      </c>
      <c r="FR28" s="24">
        <v>181.55240000000001</v>
      </c>
      <c r="FS28" s="24">
        <v>28.815000000000001</v>
      </c>
      <c r="FT28" s="24">
        <v>110.01728</v>
      </c>
      <c r="FU28" s="24">
        <v>42.238460000000003</v>
      </c>
      <c r="FV28" s="24">
        <v>239.96881999999999</v>
      </c>
      <c r="FW28" s="24">
        <v>0.59199999999999997</v>
      </c>
      <c r="FX28" s="24">
        <v>4.8639999999999999</v>
      </c>
      <c r="FY28" s="24">
        <v>4.5951500000000003</v>
      </c>
      <c r="FZ28" s="24">
        <v>25.007400000000001</v>
      </c>
      <c r="GA28" s="24"/>
      <c r="GB28" s="24"/>
      <c r="GC28" s="24">
        <v>1.462</v>
      </c>
      <c r="GD28" s="24">
        <v>9.6310000000000002</v>
      </c>
      <c r="GE28" s="25">
        <v>0.59199999999999997</v>
      </c>
      <c r="GF28" s="25">
        <v>4.8639999999999999</v>
      </c>
      <c r="GG28" s="25">
        <v>8.6715499999999999</v>
      </c>
      <c r="GH28" s="25">
        <v>46.551400000000001</v>
      </c>
      <c r="GI28" s="24">
        <v>20</v>
      </c>
      <c r="GJ28" s="24">
        <v>36</v>
      </c>
      <c r="GK28" s="24">
        <v>13.311999999999999</v>
      </c>
      <c r="GL28" s="24">
        <v>69.396000000000001</v>
      </c>
      <c r="GM28" s="25">
        <v>8.1449999999999996</v>
      </c>
      <c r="GN28" s="25">
        <v>31.513000000000002</v>
      </c>
      <c r="GO28" s="25">
        <v>13.2516</v>
      </c>
      <c r="GP28" s="25">
        <v>69.450869999999995</v>
      </c>
      <c r="GQ28" s="24">
        <v>20</v>
      </c>
      <c r="GR28" s="24">
        <v>36</v>
      </c>
      <c r="GS28" s="24">
        <v>24.981999999999999</v>
      </c>
      <c r="GT28" s="24">
        <v>150.23848000000001</v>
      </c>
      <c r="GU28" s="25">
        <v>8.1449999999999996</v>
      </c>
      <c r="GV28" s="25">
        <v>31.513000000000002</v>
      </c>
      <c r="GW28" s="25">
        <v>14.413600000000001</v>
      </c>
      <c r="GX28" s="25">
        <v>81.619870000000006</v>
      </c>
      <c r="GY28" s="24">
        <v>20</v>
      </c>
      <c r="GZ28" s="24">
        <v>36</v>
      </c>
      <c r="HA28" s="24">
        <v>32.087000000000003</v>
      </c>
      <c r="HB28" s="24">
        <v>204.49421000000001</v>
      </c>
      <c r="HC28" s="25">
        <v>8.1449999999999996</v>
      </c>
      <c r="HD28" s="25">
        <v>31.513000000000002</v>
      </c>
      <c r="HE28" s="25">
        <v>22.378430000000002</v>
      </c>
      <c r="HF28" s="25">
        <v>102.34932000000001</v>
      </c>
      <c r="HG28" s="24">
        <v>37.165999999999997</v>
      </c>
      <c r="HH28" s="24">
        <v>77.707999999999998</v>
      </c>
      <c r="HI28" s="24">
        <v>37.125999999999998</v>
      </c>
      <c r="HJ28" s="24">
        <v>229.45520999999999</v>
      </c>
      <c r="HK28" s="25">
        <v>8.1449999999999996</v>
      </c>
      <c r="HL28" s="25">
        <v>31.513000000000002</v>
      </c>
      <c r="HM28" s="24">
        <v>22.590109999999999</v>
      </c>
      <c r="HN28" s="24">
        <v>108.58117</v>
      </c>
      <c r="HO28" s="24">
        <v>94.111999999999995</v>
      </c>
      <c r="HP28" s="24">
        <v>555.19902000000002</v>
      </c>
      <c r="HQ28" s="25">
        <v>46.859000000000002</v>
      </c>
      <c r="HR28" s="25">
        <v>268.40140000000002</v>
      </c>
      <c r="HS28" s="25">
        <v>8.1449999999999996</v>
      </c>
      <c r="HT28" s="25">
        <v>31.513000000000002</v>
      </c>
      <c r="HU28" s="24">
        <v>24.39011</v>
      </c>
      <c r="HV28" s="24">
        <v>116.20325</v>
      </c>
      <c r="HW28" s="24">
        <v>98.471000000000004</v>
      </c>
      <c r="HX28" s="24">
        <v>600.34101999999996</v>
      </c>
      <c r="HY28" s="25">
        <v>49.761000000000003</v>
      </c>
      <c r="HZ28" s="25">
        <v>289.25495999999998</v>
      </c>
      <c r="IA28" s="24">
        <v>8.1449999999999996</v>
      </c>
      <c r="IB28" s="24">
        <v>31.513000000000002</v>
      </c>
      <c r="IC28" s="25">
        <v>24.39011</v>
      </c>
      <c r="ID28" s="25">
        <v>116.20325</v>
      </c>
      <c r="IE28" s="24">
        <v>98.471000000000004</v>
      </c>
      <c r="IF28" s="56">
        <v>600.34101999999996</v>
      </c>
      <c r="IG28" s="55">
        <v>59.613999999999997</v>
      </c>
      <c r="IH28" s="55">
        <v>339.53796</v>
      </c>
      <c r="II28" s="55">
        <v>26.079000000000001</v>
      </c>
      <c r="IJ28" s="56">
        <v>98.075000000000003</v>
      </c>
      <c r="IK28" s="56">
        <v>24.39011</v>
      </c>
      <c r="IL28" s="56">
        <v>116.20325</v>
      </c>
      <c r="IM28" s="55">
        <v>98.471000000000004</v>
      </c>
      <c r="IN28" s="55">
        <v>600.34101999999996</v>
      </c>
      <c r="IO28" s="55">
        <v>74.742999999999995</v>
      </c>
      <c r="IP28" s="55">
        <v>422.95353999999998</v>
      </c>
      <c r="IQ28" s="57">
        <v>26.079000000000001</v>
      </c>
      <c r="IR28" s="57">
        <v>98.075000000000003</v>
      </c>
      <c r="IS28" s="57">
        <v>26.695689999999999</v>
      </c>
      <c r="IT28" s="58">
        <v>133.9393</v>
      </c>
      <c r="IU28" s="58">
        <v>98.471000000000004</v>
      </c>
      <c r="IV28" s="58">
        <v>600.34101999999996</v>
      </c>
      <c r="IW28" s="58">
        <v>82.45</v>
      </c>
      <c r="IX28" s="58">
        <v>465.69038</v>
      </c>
      <c r="IY28" s="65">
        <v>26.079000000000001</v>
      </c>
      <c r="IZ28" s="65">
        <v>98.075000000000003</v>
      </c>
      <c r="JA28" s="65">
        <v>32.399940000000001</v>
      </c>
      <c r="JB28" s="66">
        <v>174.29021</v>
      </c>
      <c r="JC28" s="63">
        <v>119.41500000000001</v>
      </c>
      <c r="JD28" s="63">
        <v>809.49381000000005</v>
      </c>
      <c r="JE28" s="64">
        <v>91.429000000000002</v>
      </c>
      <c r="JF28" s="64">
        <v>520.13280999999995</v>
      </c>
      <c r="JG28" s="65">
        <v>28.815000000000001</v>
      </c>
      <c r="JH28" s="65">
        <v>110.01728</v>
      </c>
      <c r="JI28" s="65">
        <v>42.26202</v>
      </c>
      <c r="JJ28" s="66">
        <v>240.35254</v>
      </c>
      <c r="JK28" s="63">
        <v>164.785</v>
      </c>
      <c r="JL28" s="63">
        <v>1190.86681</v>
      </c>
      <c r="JM28" s="64">
        <v>96.785539999999997</v>
      </c>
      <c r="JN28" s="64">
        <v>553.07254</v>
      </c>
      <c r="JO28" s="65"/>
      <c r="JP28" s="65"/>
      <c r="JQ28" s="65">
        <v>1.462</v>
      </c>
      <c r="JR28" s="66">
        <v>9.6310000000000002</v>
      </c>
      <c r="JS28" s="63"/>
      <c r="JT28" s="63"/>
      <c r="JU28" s="64">
        <v>8.8480000000000008</v>
      </c>
      <c r="JV28" s="64">
        <v>66.606960000000001</v>
      </c>
      <c r="JW28" s="63">
        <v>20</v>
      </c>
      <c r="JX28" s="63">
        <v>36</v>
      </c>
      <c r="JY28" s="63">
        <v>13.311999999999999</v>
      </c>
      <c r="JZ28" s="63">
        <v>69.396000000000001</v>
      </c>
      <c r="KA28" s="63"/>
      <c r="KB28" s="63"/>
      <c r="KC28" s="63">
        <v>12.4795</v>
      </c>
      <c r="KD28" s="63">
        <v>104.52325</v>
      </c>
      <c r="KE28" s="63">
        <v>20</v>
      </c>
      <c r="KF28" s="63">
        <v>36</v>
      </c>
      <c r="KG28" s="63">
        <v>24.981999999999999</v>
      </c>
      <c r="KH28" s="63">
        <v>150.23848000000001</v>
      </c>
      <c r="KI28" s="65"/>
      <c r="KJ28" s="65"/>
      <c r="KK28" s="65">
        <v>13.781499999999999</v>
      </c>
      <c r="KL28" s="66">
        <v>112.77891</v>
      </c>
      <c r="KM28" s="63">
        <v>20</v>
      </c>
      <c r="KN28" s="63">
        <v>36</v>
      </c>
      <c r="KO28" s="63">
        <v>32.09854</v>
      </c>
      <c r="KP28" s="63">
        <v>204.67956000000001</v>
      </c>
      <c r="KQ28" s="63"/>
      <c r="KR28" s="63"/>
      <c r="KS28" s="63">
        <v>13.781499999999999</v>
      </c>
      <c r="KT28" s="63">
        <v>112.77891</v>
      </c>
      <c r="KU28" s="63">
        <v>37.165999999999997</v>
      </c>
      <c r="KV28" s="63">
        <v>77.707999999999998</v>
      </c>
      <c r="KW28" s="63">
        <v>37.137540000000001</v>
      </c>
      <c r="KX28" s="63">
        <v>229.64055999999999</v>
      </c>
      <c r="KY28" s="63"/>
      <c r="KZ28" s="63"/>
      <c r="LA28" s="63">
        <f>VLOOKUP(A28,[1]Лист1!$A$15:$G$1652,7,FALSE)</f>
        <v>13.781499999999999</v>
      </c>
      <c r="LB28" s="63">
        <v>112.77891</v>
      </c>
    </row>
    <row r="29" spans="1:314" customFormat="1" ht="44.25" customHeight="1" x14ac:dyDescent="0.25">
      <c r="A29" s="1" t="s">
        <v>108</v>
      </c>
      <c r="B29" s="27" t="s">
        <v>109</v>
      </c>
      <c r="C29" s="28" t="s">
        <v>0</v>
      </c>
      <c r="D29" s="28" t="s">
        <v>0</v>
      </c>
      <c r="E29" s="28">
        <v>1.3</v>
      </c>
      <c r="F29" s="28">
        <v>15.8</v>
      </c>
      <c r="G29" s="28"/>
      <c r="H29" s="28"/>
      <c r="I29" s="28">
        <v>4</v>
      </c>
      <c r="J29" s="28">
        <v>65.900000000000006</v>
      </c>
      <c r="K29" s="28"/>
      <c r="L29" s="28"/>
      <c r="M29" s="28">
        <v>6.0000000000000002E-5</v>
      </c>
      <c r="N29" s="28">
        <v>6.0200000000000002E-3</v>
      </c>
      <c r="O29" s="28"/>
      <c r="P29" s="28"/>
      <c r="Q29" s="28">
        <v>0.3</v>
      </c>
      <c r="R29" s="28">
        <v>8.6</v>
      </c>
      <c r="S29" s="29"/>
      <c r="T29" s="29"/>
      <c r="U29" s="29">
        <v>2</v>
      </c>
      <c r="V29" s="29">
        <v>89.2</v>
      </c>
      <c r="W29" s="28"/>
      <c r="X29" s="28"/>
      <c r="Y29" s="28">
        <v>0.2</v>
      </c>
      <c r="Z29" s="28">
        <v>0.7</v>
      </c>
      <c r="AA29" s="28"/>
      <c r="AB29" s="28"/>
      <c r="AC29" s="28">
        <v>0.6</v>
      </c>
      <c r="AD29" s="28">
        <v>23.5</v>
      </c>
      <c r="AE29" s="17"/>
      <c r="AF29" s="17"/>
      <c r="AG29" s="17"/>
      <c r="AH29" s="17"/>
      <c r="AI29" s="31"/>
      <c r="AJ29" s="31"/>
      <c r="AK29" s="31"/>
      <c r="AL29" s="31"/>
      <c r="AM29" s="17"/>
      <c r="AN29" s="17"/>
      <c r="AO29" s="17"/>
      <c r="AP29" s="17"/>
      <c r="AQ29" s="17"/>
      <c r="AR29" s="17"/>
      <c r="AS29" s="17"/>
      <c r="AT29" s="17"/>
      <c r="AU29" s="17"/>
      <c r="AV29" s="17"/>
      <c r="AW29" s="17"/>
      <c r="AX29" s="17"/>
      <c r="AY29" s="17"/>
      <c r="AZ29" s="17"/>
      <c r="BA29" s="17"/>
      <c r="BB29" s="17"/>
      <c r="BC29" s="17"/>
      <c r="BD29" s="17"/>
      <c r="BE29" s="17"/>
      <c r="BF29" s="17"/>
      <c r="BG29" s="32"/>
      <c r="BH29" s="32"/>
      <c r="BI29" s="32"/>
      <c r="BJ29" s="32"/>
      <c r="BK29" s="30"/>
      <c r="BL29" s="30"/>
      <c r="BM29" s="30"/>
      <c r="BN29" s="30"/>
      <c r="BO29" s="19"/>
      <c r="BP29" s="19"/>
      <c r="BQ29" s="19"/>
      <c r="BR29" s="19"/>
      <c r="BS29" s="19"/>
      <c r="BT29" s="19"/>
      <c r="BU29" s="19"/>
      <c r="BV29" s="19"/>
      <c r="BW29" s="20"/>
      <c r="BX29" s="20"/>
      <c r="BY29" s="20"/>
      <c r="BZ29" s="20"/>
      <c r="CA29" s="20"/>
      <c r="CB29" s="20"/>
      <c r="CC29" s="20"/>
      <c r="CD29" s="20"/>
      <c r="CE29" s="20"/>
      <c r="CF29" s="20"/>
      <c r="CG29" s="20"/>
      <c r="CH29" s="20"/>
      <c r="CI29" s="20"/>
      <c r="CJ29" s="20"/>
      <c r="CK29" s="20"/>
      <c r="CL29" s="20"/>
      <c r="CM29" s="20"/>
      <c r="CN29" s="20"/>
      <c r="CO29" s="20"/>
      <c r="CP29" s="20"/>
      <c r="CQ29" s="20"/>
      <c r="CR29" s="20"/>
      <c r="CS29" s="20"/>
      <c r="CT29" s="20"/>
      <c r="CU29" s="20"/>
      <c r="CV29" s="20"/>
      <c r="CW29" s="20"/>
      <c r="CX29" s="20"/>
      <c r="CY29" s="20"/>
      <c r="CZ29" s="20"/>
      <c r="DA29" s="20"/>
      <c r="DB29" s="21"/>
      <c r="DC29" s="20"/>
      <c r="DD29" s="20"/>
      <c r="DE29" s="20"/>
      <c r="DF29" s="21"/>
      <c r="DG29" s="20"/>
      <c r="DH29" s="20"/>
      <c r="DI29" s="20"/>
      <c r="DJ29" s="21"/>
      <c r="DK29" s="21"/>
      <c r="DL29" s="21"/>
      <c r="DM29" s="21"/>
      <c r="DN29" s="21"/>
      <c r="DO29" s="21"/>
      <c r="DP29" s="21"/>
      <c r="DQ29" s="21"/>
      <c r="DR29" s="21"/>
      <c r="DS29" s="21"/>
      <c r="DT29" s="21"/>
      <c r="DU29" s="21"/>
      <c r="DV29" s="21"/>
      <c r="DW29" s="21"/>
      <c r="DX29" s="21"/>
      <c r="DY29" s="21"/>
      <c r="DZ29" s="21"/>
      <c r="EA29" s="12"/>
      <c r="EB29" s="12"/>
      <c r="EC29" s="12"/>
      <c r="ED29" s="12"/>
      <c r="EE29" s="21"/>
      <c r="EF29" s="21"/>
      <c r="EG29" s="21"/>
      <c r="EH29" s="21"/>
      <c r="EI29" s="12"/>
      <c r="EJ29" s="12"/>
      <c r="EK29" s="12"/>
      <c r="EL29" s="12"/>
      <c r="EM29" s="21"/>
      <c r="EN29" s="21"/>
      <c r="EO29" s="21"/>
      <c r="EP29" s="21"/>
      <c r="EQ29" s="12"/>
      <c r="ER29" s="12"/>
      <c r="ES29" s="12"/>
      <c r="ET29" s="12"/>
      <c r="EU29" s="21"/>
      <c r="EV29" s="21"/>
      <c r="EW29" s="21"/>
      <c r="EX29" s="21"/>
      <c r="EY29" s="12"/>
      <c r="EZ29" s="12"/>
      <c r="FA29" s="12"/>
      <c r="FB29" s="12"/>
      <c r="FC29" s="21"/>
      <c r="FD29" s="21"/>
      <c r="FE29" s="21"/>
      <c r="FF29" s="21"/>
      <c r="FG29" s="21"/>
      <c r="FH29" s="21"/>
      <c r="FI29" s="21"/>
      <c r="FJ29" s="21"/>
      <c r="FK29" s="21"/>
      <c r="FL29" s="21"/>
      <c r="FM29" s="21"/>
      <c r="FN29" s="21"/>
      <c r="FO29" s="24"/>
      <c r="FP29" s="24"/>
      <c r="FQ29" s="24"/>
      <c r="FR29" s="24"/>
      <c r="FS29" s="24"/>
      <c r="FT29" s="24"/>
      <c r="FU29" s="24"/>
      <c r="FV29" s="24"/>
      <c r="FW29" s="24"/>
      <c r="FX29" s="24"/>
      <c r="FY29" s="24"/>
      <c r="FZ29" s="24"/>
      <c r="GA29" s="24"/>
      <c r="GB29" s="24"/>
      <c r="GC29" s="24"/>
      <c r="GD29" s="24"/>
      <c r="GE29" s="25"/>
      <c r="GF29" s="25"/>
      <c r="GG29" s="25"/>
      <c r="GH29" s="25"/>
      <c r="GI29" s="24"/>
      <c r="GJ29" s="24"/>
      <c r="GK29" s="24"/>
      <c r="GL29" s="24"/>
      <c r="GM29" s="25"/>
      <c r="GN29" s="25"/>
      <c r="GO29" s="25"/>
      <c r="GP29" s="25"/>
      <c r="GQ29" s="24">
        <v>0</v>
      </c>
      <c r="GR29" s="24">
        <v>0</v>
      </c>
      <c r="GS29" s="24">
        <v>2E-3</v>
      </c>
      <c r="GT29" s="24">
        <v>7.2000000000000005E-4</v>
      </c>
      <c r="GU29" s="25"/>
      <c r="GV29" s="25"/>
      <c r="GW29" s="25"/>
      <c r="GX29" s="25"/>
      <c r="GY29" s="24"/>
      <c r="GZ29" s="24"/>
      <c r="HA29" s="24">
        <v>2E-3</v>
      </c>
      <c r="HB29" s="24">
        <v>7.2000000000000005E-4</v>
      </c>
      <c r="HC29" s="25"/>
      <c r="HD29" s="25"/>
      <c r="HE29" s="25"/>
      <c r="HF29" s="25"/>
      <c r="HG29" s="24"/>
      <c r="HH29" s="24"/>
      <c r="HI29" s="24">
        <v>2E-3</v>
      </c>
      <c r="HJ29" s="24">
        <v>7.2000000000000005E-4</v>
      </c>
      <c r="HK29" s="25"/>
      <c r="HL29" s="25"/>
      <c r="HM29" s="24"/>
      <c r="HN29" s="24"/>
      <c r="HO29" s="24"/>
      <c r="HP29" s="24"/>
      <c r="HQ29" s="25">
        <v>2E-3</v>
      </c>
      <c r="HR29" s="25">
        <v>7.2000000000000005E-4</v>
      </c>
      <c r="HS29" s="25"/>
      <c r="HT29" s="25"/>
      <c r="HU29" s="24"/>
      <c r="HV29" s="24"/>
      <c r="HW29" s="24"/>
      <c r="HX29" s="24"/>
      <c r="HY29" s="25">
        <v>2E-3</v>
      </c>
      <c r="HZ29" s="25">
        <v>7.2000000000000005E-4</v>
      </c>
      <c r="IA29" s="24"/>
      <c r="IB29" s="24"/>
      <c r="IC29" s="25"/>
      <c r="ID29" s="25"/>
      <c r="IE29" s="24">
        <v>0</v>
      </c>
      <c r="IF29" s="56">
        <v>0</v>
      </c>
      <c r="IG29" s="55">
        <v>2E-3</v>
      </c>
      <c r="IH29" s="55">
        <v>7.2000000000000005E-4</v>
      </c>
      <c r="II29" s="55"/>
      <c r="IJ29" s="56"/>
      <c r="IK29" s="56"/>
      <c r="IL29" s="56"/>
      <c r="IM29" s="56">
        <v>0</v>
      </c>
      <c r="IN29" s="56">
        <v>0</v>
      </c>
      <c r="IO29" s="56">
        <v>0</v>
      </c>
      <c r="IP29" s="56">
        <v>0</v>
      </c>
      <c r="IQ29" s="57"/>
      <c r="IR29" s="57"/>
      <c r="IS29" s="57"/>
      <c r="IT29" s="58"/>
      <c r="IU29" s="58"/>
      <c r="IV29" s="58"/>
      <c r="IW29" s="57">
        <v>2E-3</v>
      </c>
      <c r="IX29" s="57">
        <v>7.2000000000000005E-4</v>
      </c>
      <c r="IY29" s="65"/>
      <c r="IZ29" s="65"/>
      <c r="JA29" s="65"/>
      <c r="JB29" s="66"/>
      <c r="JC29" s="63"/>
      <c r="JD29" s="63"/>
      <c r="JE29" s="64">
        <v>2E-3</v>
      </c>
      <c r="JF29" s="64">
        <v>7.2000000000000005E-4</v>
      </c>
      <c r="JG29" s="65"/>
      <c r="JH29" s="65"/>
      <c r="JI29" s="65"/>
      <c r="JJ29" s="66"/>
      <c r="JK29" s="63"/>
      <c r="JL29" s="63"/>
      <c r="JM29" s="64">
        <v>2E-3</v>
      </c>
      <c r="JN29" s="64">
        <v>7.2000000000000005E-4</v>
      </c>
      <c r="JO29" s="65"/>
      <c r="JP29" s="65"/>
      <c r="JQ29" s="65"/>
      <c r="JR29" s="66"/>
      <c r="JS29" s="63"/>
      <c r="JT29" s="63"/>
      <c r="JU29" s="64"/>
      <c r="JV29" s="64"/>
      <c r="JW29" s="63"/>
      <c r="JX29" s="63"/>
      <c r="JY29" s="63"/>
      <c r="JZ29" s="63"/>
      <c r="KA29" s="63"/>
      <c r="KB29" s="63"/>
      <c r="KC29" s="63"/>
      <c r="KD29" s="63"/>
      <c r="KE29" s="63"/>
      <c r="KF29" s="63"/>
      <c r="KG29" s="63">
        <v>2E-3</v>
      </c>
      <c r="KH29" s="63">
        <v>7.2000000000000005E-4</v>
      </c>
      <c r="KI29" s="65"/>
      <c r="KJ29" s="65"/>
      <c r="KK29" s="65"/>
      <c r="KL29" s="66"/>
      <c r="KM29" s="63"/>
      <c r="KN29" s="63"/>
      <c r="KO29" s="63">
        <v>2E-3</v>
      </c>
      <c r="KP29" s="63">
        <v>7.2000000000000005E-4</v>
      </c>
      <c r="KQ29" s="63"/>
      <c r="KR29" s="63"/>
      <c r="KS29" s="63"/>
      <c r="KT29" s="63"/>
      <c r="KU29" s="63"/>
      <c r="KV29" s="63"/>
      <c r="KW29" s="63">
        <v>2E-3</v>
      </c>
      <c r="KX29" s="63">
        <v>7.2000000000000005E-4</v>
      </c>
      <c r="KY29" s="63"/>
      <c r="KZ29" s="63"/>
      <c r="LA29" s="63"/>
      <c r="LB29" s="63"/>
    </row>
    <row r="30" spans="1:314" customFormat="1" ht="44.25" customHeight="1" x14ac:dyDescent="0.25">
      <c r="A30" s="1" t="s">
        <v>110</v>
      </c>
      <c r="B30" s="27" t="s">
        <v>111</v>
      </c>
      <c r="C30" s="28" t="s">
        <v>0</v>
      </c>
      <c r="D30" s="28" t="s">
        <v>0</v>
      </c>
      <c r="E30" s="28">
        <v>3.8899999999999998E-3</v>
      </c>
      <c r="F30" s="28">
        <v>5.4800000000000001E-2</v>
      </c>
      <c r="G30" s="28"/>
      <c r="H30" s="28"/>
      <c r="I30" s="28"/>
      <c r="J30" s="28"/>
      <c r="K30" s="28"/>
      <c r="L30" s="28"/>
      <c r="M30" s="28"/>
      <c r="N30" s="28"/>
      <c r="O30" s="28"/>
      <c r="P30" s="28"/>
      <c r="Q30" s="28"/>
      <c r="R30" s="28"/>
      <c r="S30" s="29"/>
      <c r="T30" s="29"/>
      <c r="U30" s="29"/>
      <c r="V30" s="29"/>
      <c r="W30" s="28"/>
      <c r="X30" s="28"/>
      <c r="Y30" s="28"/>
      <c r="Z30" s="28"/>
      <c r="AA30" s="28"/>
      <c r="AB30" s="28"/>
      <c r="AC30" s="28"/>
      <c r="AD30" s="28"/>
      <c r="AE30" s="17"/>
      <c r="AF30" s="17"/>
      <c r="AG30" s="17"/>
      <c r="AH30" s="17"/>
      <c r="AI30" s="31"/>
      <c r="AJ30" s="31"/>
      <c r="AK30" s="31"/>
      <c r="AL30" s="31"/>
      <c r="AM30" s="17"/>
      <c r="AN30" s="17"/>
      <c r="AO30" s="17"/>
      <c r="AP30" s="17"/>
      <c r="AQ30" s="17"/>
      <c r="AR30" s="17"/>
      <c r="AS30" s="17"/>
      <c r="AT30" s="17"/>
      <c r="AU30" s="17"/>
      <c r="AV30" s="17"/>
      <c r="AW30" s="17"/>
      <c r="AX30" s="17"/>
      <c r="AY30" s="17"/>
      <c r="AZ30" s="17"/>
      <c r="BA30" s="17"/>
      <c r="BB30" s="17"/>
      <c r="BC30" s="17"/>
      <c r="BD30" s="17"/>
      <c r="BE30" s="17"/>
      <c r="BF30" s="17"/>
      <c r="BG30" s="32"/>
      <c r="BH30" s="32"/>
      <c r="BI30" s="32"/>
      <c r="BJ30" s="32"/>
      <c r="BK30" s="30"/>
      <c r="BL30" s="30"/>
      <c r="BM30" s="30"/>
      <c r="BN30" s="30"/>
      <c r="BO30" s="19"/>
      <c r="BP30" s="19"/>
      <c r="BQ30" s="19"/>
      <c r="BR30" s="19"/>
      <c r="BS30" s="19"/>
      <c r="BT30" s="19"/>
      <c r="BU30" s="19"/>
      <c r="BV30" s="19"/>
      <c r="BW30" s="20"/>
      <c r="BX30" s="20"/>
      <c r="BY30" s="20"/>
      <c r="BZ30" s="20"/>
      <c r="CA30" s="20"/>
      <c r="CB30" s="20"/>
      <c r="CC30" s="20"/>
      <c r="CD30" s="20"/>
      <c r="CE30" s="20"/>
      <c r="CF30" s="20"/>
      <c r="CG30" s="20"/>
      <c r="CH30" s="20"/>
      <c r="CI30" s="20"/>
      <c r="CJ30" s="20"/>
      <c r="CK30" s="20"/>
      <c r="CL30" s="20"/>
      <c r="CM30" s="20"/>
      <c r="CN30" s="20"/>
      <c r="CO30" s="20"/>
      <c r="CP30" s="20"/>
      <c r="CQ30" s="20"/>
      <c r="CR30" s="20"/>
      <c r="CS30" s="20"/>
      <c r="CT30" s="20"/>
      <c r="CU30" s="20"/>
      <c r="CV30" s="20"/>
      <c r="CW30" s="20"/>
      <c r="CX30" s="20"/>
      <c r="CY30" s="20"/>
      <c r="CZ30" s="20"/>
      <c r="DA30" s="20"/>
      <c r="DB30" s="21"/>
      <c r="DC30" s="20"/>
      <c r="DD30" s="20"/>
      <c r="DE30" s="20"/>
      <c r="DF30" s="21"/>
      <c r="DG30" s="20"/>
      <c r="DH30" s="20"/>
      <c r="DI30" s="20"/>
      <c r="DJ30" s="21"/>
      <c r="DK30" s="21"/>
      <c r="DL30" s="21"/>
      <c r="DM30" s="21"/>
      <c r="DN30" s="21"/>
      <c r="DO30" s="21"/>
      <c r="DP30" s="21"/>
      <c r="DQ30" s="21"/>
      <c r="DR30" s="21"/>
      <c r="DS30" s="21"/>
      <c r="DT30" s="21"/>
      <c r="DU30" s="21"/>
      <c r="DV30" s="21"/>
      <c r="DW30" s="21"/>
      <c r="DX30" s="21"/>
      <c r="DY30" s="21"/>
      <c r="DZ30" s="21"/>
      <c r="EA30" s="12"/>
      <c r="EB30" s="12"/>
      <c r="EC30" s="12"/>
      <c r="ED30" s="12"/>
      <c r="EE30" s="21"/>
      <c r="EF30" s="21"/>
      <c r="EG30" s="21"/>
      <c r="EH30" s="21"/>
      <c r="EI30" s="12"/>
      <c r="EJ30" s="12"/>
      <c r="EK30" s="12"/>
      <c r="EL30" s="12"/>
      <c r="EM30" s="21"/>
      <c r="EN30" s="21"/>
      <c r="EO30" s="21"/>
      <c r="EP30" s="21"/>
      <c r="EQ30" s="12"/>
      <c r="ER30" s="12"/>
      <c r="ES30" s="12"/>
      <c r="ET30" s="12"/>
      <c r="EU30" s="21"/>
      <c r="EV30" s="21"/>
      <c r="EW30" s="21"/>
      <c r="EX30" s="21"/>
      <c r="EY30" s="12"/>
      <c r="EZ30" s="12"/>
      <c r="FA30" s="12"/>
      <c r="FB30" s="12"/>
      <c r="FC30" s="21"/>
      <c r="FD30" s="21"/>
      <c r="FE30" s="21"/>
      <c r="FF30" s="21"/>
      <c r="FG30" s="21"/>
      <c r="FH30" s="21"/>
      <c r="FI30" s="21"/>
      <c r="FJ30" s="21"/>
      <c r="FK30" s="21"/>
      <c r="FL30" s="21"/>
      <c r="FM30" s="21"/>
      <c r="FN30" s="21"/>
      <c r="FO30" s="24"/>
      <c r="FP30" s="24"/>
      <c r="FQ30" s="24"/>
      <c r="FR30" s="24"/>
      <c r="FS30" s="24"/>
      <c r="FT30" s="24"/>
      <c r="FU30" s="24"/>
      <c r="FV30" s="24"/>
      <c r="FW30" s="24"/>
      <c r="FX30" s="24"/>
      <c r="FY30" s="24"/>
      <c r="FZ30" s="24"/>
      <c r="GA30" s="24"/>
      <c r="GB30" s="24"/>
      <c r="GC30" s="24"/>
      <c r="GD30" s="24"/>
      <c r="GE30" s="25"/>
      <c r="GF30" s="25"/>
      <c r="GG30" s="25"/>
      <c r="GH30" s="25"/>
      <c r="GI30" s="24"/>
      <c r="GJ30" s="24"/>
      <c r="GK30" s="24"/>
      <c r="GL30" s="24"/>
      <c r="GM30" s="25"/>
      <c r="GN30" s="25"/>
      <c r="GO30" s="25"/>
      <c r="GP30" s="25"/>
      <c r="GQ30" s="24"/>
      <c r="GR30" s="24"/>
      <c r="GS30" s="24"/>
      <c r="GT30" s="24"/>
      <c r="GU30" s="25"/>
      <c r="GV30" s="25"/>
      <c r="GW30" s="25"/>
      <c r="GX30" s="25"/>
      <c r="GY30" s="24"/>
      <c r="GZ30" s="24"/>
      <c r="HA30" s="24"/>
      <c r="HB30" s="24"/>
      <c r="HC30" s="25"/>
      <c r="HD30" s="25"/>
      <c r="HE30" s="25"/>
      <c r="HF30" s="25"/>
      <c r="HG30" s="24"/>
      <c r="HH30" s="24"/>
      <c r="HI30" s="24"/>
      <c r="HJ30" s="24"/>
      <c r="HK30" s="25"/>
      <c r="HL30" s="25"/>
      <c r="HM30" s="24"/>
      <c r="HN30" s="24"/>
      <c r="HO30" s="24"/>
      <c r="HP30" s="24"/>
      <c r="HQ30" s="25"/>
      <c r="HR30" s="25"/>
      <c r="HS30" s="25"/>
      <c r="HT30" s="25"/>
      <c r="HU30" s="24"/>
      <c r="HV30" s="24"/>
      <c r="HW30" s="24"/>
      <c r="HX30" s="24"/>
      <c r="HY30" s="25"/>
      <c r="HZ30" s="25"/>
      <c r="IA30" s="24"/>
      <c r="IB30" s="24"/>
      <c r="IC30" s="25"/>
      <c r="ID30" s="25"/>
      <c r="IE30" s="24"/>
      <c r="IF30" s="56"/>
      <c r="IG30" s="55"/>
      <c r="IH30" s="55"/>
      <c r="II30" s="55"/>
      <c r="IJ30" s="56"/>
      <c r="IK30" s="56"/>
      <c r="IL30" s="56"/>
      <c r="IM30" s="55"/>
      <c r="IN30" s="55"/>
      <c r="IO30" s="55"/>
      <c r="IP30" s="55"/>
      <c r="IQ30" s="57"/>
      <c r="IR30" s="57"/>
      <c r="IS30" s="57"/>
      <c r="IT30" s="58"/>
      <c r="IU30" s="58"/>
      <c r="IV30" s="58"/>
      <c r="IW30" s="58"/>
      <c r="IX30" s="58"/>
      <c r="IY30" s="65"/>
      <c r="IZ30" s="65"/>
      <c r="JA30" s="65"/>
      <c r="JB30" s="66"/>
      <c r="JC30" s="63"/>
      <c r="JD30" s="63"/>
      <c r="JE30" s="64"/>
      <c r="JF30" s="64"/>
      <c r="JG30" s="65"/>
      <c r="JH30" s="65"/>
      <c r="JI30" s="65"/>
      <c r="JJ30" s="66"/>
      <c r="JK30" s="63"/>
      <c r="JL30" s="63"/>
      <c r="JM30" s="64"/>
      <c r="JN30" s="64"/>
      <c r="JO30" s="65"/>
      <c r="JP30" s="65"/>
      <c r="JQ30" s="65"/>
      <c r="JR30" s="66"/>
      <c r="JS30" s="63"/>
      <c r="JT30" s="63"/>
      <c r="JU30" s="64"/>
      <c r="JV30" s="64"/>
      <c r="JW30" s="63"/>
      <c r="JX30" s="63"/>
      <c r="JY30" s="63"/>
      <c r="JZ30" s="63"/>
      <c r="KA30" s="63"/>
      <c r="KB30" s="63"/>
      <c r="KC30" s="63"/>
      <c r="KD30" s="63"/>
      <c r="KE30" s="63"/>
      <c r="KF30" s="63"/>
      <c r="KG30" s="63"/>
      <c r="KH30" s="63"/>
      <c r="KI30" s="65"/>
      <c r="KJ30" s="65"/>
      <c r="KK30" s="65"/>
      <c r="KL30" s="66"/>
      <c r="KM30" s="63"/>
      <c r="KN30" s="63"/>
      <c r="KO30" s="63"/>
      <c r="KP30" s="63"/>
      <c r="KQ30" s="63"/>
      <c r="KR30" s="63"/>
      <c r="KS30" s="63"/>
      <c r="KT30" s="63"/>
      <c r="KU30" s="63"/>
      <c r="KV30" s="63"/>
      <c r="KW30" s="63"/>
      <c r="KX30" s="63"/>
      <c r="KY30" s="63"/>
      <c r="KZ30" s="63"/>
      <c r="LA30" s="63"/>
      <c r="LB30" s="63"/>
    </row>
    <row r="31" spans="1:314" customFormat="1" ht="44.25" customHeight="1" x14ac:dyDescent="0.25">
      <c r="A31" s="1" t="s">
        <v>112</v>
      </c>
      <c r="B31" s="27" t="s">
        <v>113</v>
      </c>
      <c r="C31" s="28" t="s">
        <v>67</v>
      </c>
      <c r="D31" s="28" t="s">
        <v>67</v>
      </c>
      <c r="E31" s="28">
        <v>0.33793000000000001</v>
      </c>
      <c r="F31" s="28">
        <v>3.6</v>
      </c>
      <c r="G31" s="28"/>
      <c r="H31" s="28"/>
      <c r="I31" s="28">
        <v>2.0000000000000002E-5</v>
      </c>
      <c r="J31" s="28">
        <v>3.0000000000000001E-3</v>
      </c>
      <c r="K31" s="28"/>
      <c r="L31" s="28"/>
      <c r="M31" s="28"/>
      <c r="N31" s="28"/>
      <c r="O31" s="28"/>
      <c r="P31" s="28"/>
      <c r="Q31" s="28">
        <v>0.4</v>
      </c>
      <c r="R31" s="28">
        <v>6.4</v>
      </c>
      <c r="S31" s="29">
        <v>397.5</v>
      </c>
      <c r="T31" s="29">
        <v>137.69999999999999</v>
      </c>
      <c r="U31" s="29">
        <v>0.7</v>
      </c>
      <c r="V31" s="29">
        <v>11.6</v>
      </c>
      <c r="W31" s="28">
        <v>251</v>
      </c>
      <c r="X31" s="28">
        <v>108.8</v>
      </c>
      <c r="Y31" s="28">
        <v>0.3</v>
      </c>
      <c r="Z31" s="28">
        <v>6.3</v>
      </c>
      <c r="AA31" s="28">
        <v>861</v>
      </c>
      <c r="AB31" s="28">
        <v>43</v>
      </c>
      <c r="AC31" s="28">
        <v>0.1</v>
      </c>
      <c r="AD31" s="28">
        <v>2.2999999999999998</v>
      </c>
      <c r="AE31" s="17">
        <v>4.3430000000000003E-2</v>
      </c>
      <c r="AF31" s="17">
        <v>0.9</v>
      </c>
      <c r="AG31" s="17">
        <v>2.7</v>
      </c>
      <c r="AH31" s="17">
        <v>8.4</v>
      </c>
      <c r="AI31" s="31">
        <v>4.292E-2</v>
      </c>
      <c r="AJ31" s="31">
        <v>0.85248000000000002</v>
      </c>
      <c r="AK31" s="31">
        <v>2.6689600000000002</v>
      </c>
      <c r="AL31" s="31">
        <v>7.9131</v>
      </c>
      <c r="AM31" s="17">
        <v>0.1</v>
      </c>
      <c r="AN31" s="17">
        <v>2.702</v>
      </c>
      <c r="AO31" s="17">
        <v>5.1100000000000003</v>
      </c>
      <c r="AP31" s="17">
        <v>2.2041300000000001</v>
      </c>
      <c r="AQ31" s="17">
        <v>4.292E-2</v>
      </c>
      <c r="AR31" s="17">
        <v>0.85248000000000002</v>
      </c>
      <c r="AS31" s="17">
        <v>2.6689600000000002</v>
      </c>
      <c r="AT31" s="17">
        <v>7.9131</v>
      </c>
      <c r="AU31" s="17">
        <v>0.1</v>
      </c>
      <c r="AV31" s="17">
        <v>2.702</v>
      </c>
      <c r="AW31" s="17">
        <v>5.1100000000000003</v>
      </c>
      <c r="AX31" s="17">
        <v>2.2041300000000001</v>
      </c>
      <c r="AY31" s="17">
        <v>4.3430000000000003E-2</v>
      </c>
      <c r="AZ31" s="17">
        <v>0.88624000000000003</v>
      </c>
      <c r="BA31" s="17">
        <v>2.6689600000000002</v>
      </c>
      <c r="BB31" s="17">
        <v>7.9131</v>
      </c>
      <c r="BC31" s="17">
        <v>0.1</v>
      </c>
      <c r="BD31" s="17">
        <v>2.702</v>
      </c>
      <c r="BE31" s="17">
        <v>5.1100000000000003</v>
      </c>
      <c r="BF31" s="17">
        <v>2.2041300000000001</v>
      </c>
      <c r="BG31" s="32">
        <v>4.3430000000000003E-2</v>
      </c>
      <c r="BH31" s="32">
        <v>0.88624000000000003</v>
      </c>
      <c r="BI31" s="32">
        <v>2.6689600000000002</v>
      </c>
      <c r="BJ31" s="32">
        <v>7.9131</v>
      </c>
      <c r="BK31" s="30"/>
      <c r="BL31" s="30"/>
      <c r="BM31" s="19">
        <v>5</v>
      </c>
      <c r="BN31" s="19">
        <v>0.80212000000000006</v>
      </c>
      <c r="BO31" s="19">
        <v>4.3430000000000003E-2</v>
      </c>
      <c r="BP31" s="19">
        <v>0.88624000000000003</v>
      </c>
      <c r="BQ31" s="19">
        <v>2.6701600000000001</v>
      </c>
      <c r="BR31" s="19">
        <v>8.3641000000000005</v>
      </c>
      <c r="BS31" s="19">
        <v>0.1</v>
      </c>
      <c r="BT31" s="19">
        <v>2.702</v>
      </c>
      <c r="BU31" s="19">
        <v>5.21</v>
      </c>
      <c r="BV31" s="19">
        <v>14.931839999999999</v>
      </c>
      <c r="BW31" s="20">
        <v>4.3430000000000003E-2</v>
      </c>
      <c r="BX31" s="20">
        <v>0.88624000000000003</v>
      </c>
      <c r="BY31" s="20">
        <v>2.6701600000000001</v>
      </c>
      <c r="BZ31" s="20">
        <v>8.3641000000000005</v>
      </c>
      <c r="CA31" s="20">
        <v>0.1</v>
      </c>
      <c r="CB31" s="20">
        <v>2.702</v>
      </c>
      <c r="CC31" s="20">
        <v>5.1115000000000004</v>
      </c>
      <c r="CD31" s="20">
        <v>2.5221300000000002</v>
      </c>
      <c r="CE31" s="20"/>
      <c r="CF31" s="20"/>
      <c r="CG31" s="20">
        <v>0.1</v>
      </c>
      <c r="CH31" s="20">
        <v>1.284</v>
      </c>
      <c r="CI31" s="20"/>
      <c r="CJ31" s="20"/>
      <c r="CK31" s="20">
        <v>5.1999999999999998E-2</v>
      </c>
      <c r="CL31" s="20">
        <v>0.30558000000000002</v>
      </c>
      <c r="CM31" s="20"/>
      <c r="CN31" s="20"/>
      <c r="CO31" s="20">
        <v>0.11</v>
      </c>
      <c r="CP31" s="20">
        <v>1.40201</v>
      </c>
      <c r="CQ31" s="20"/>
      <c r="CR31" s="20"/>
      <c r="CS31" s="20">
        <v>5.1999999999999998E-2</v>
      </c>
      <c r="CT31" s="20">
        <v>0.30558000000000002</v>
      </c>
      <c r="CU31" s="20"/>
      <c r="CV31" s="20"/>
      <c r="CW31" s="20">
        <v>5.1100000000000003</v>
      </c>
      <c r="CX31" s="20">
        <v>2.2041300000000001</v>
      </c>
      <c r="CY31" s="20"/>
      <c r="CZ31" s="20"/>
      <c r="DA31" s="20">
        <v>5.1999999999999998E-2</v>
      </c>
      <c r="DB31" s="21">
        <v>0.30558000000000002</v>
      </c>
      <c r="DC31" s="20"/>
      <c r="DD31" s="20"/>
      <c r="DE31" s="20">
        <v>5.1100000000000003</v>
      </c>
      <c r="DF31" s="21">
        <v>2.2041300000000001</v>
      </c>
      <c r="DG31" s="20"/>
      <c r="DH31" s="20"/>
      <c r="DI31" s="20">
        <v>5.1999999999999998E-2</v>
      </c>
      <c r="DJ31" s="21">
        <v>0.30558000000000002</v>
      </c>
      <c r="DK31" s="21"/>
      <c r="DL31" s="21"/>
      <c r="DM31" s="21">
        <v>5.1100000000000003</v>
      </c>
      <c r="DN31" s="21">
        <v>2.2041300000000001</v>
      </c>
      <c r="DO31" s="21"/>
      <c r="DP31" s="21"/>
      <c r="DQ31" s="21">
        <v>5.1999999999999998E-2</v>
      </c>
      <c r="DR31" s="21">
        <v>0.30558000000000002</v>
      </c>
      <c r="DS31" s="21"/>
      <c r="DT31" s="21"/>
      <c r="DU31" s="21">
        <v>5.1100000000000003</v>
      </c>
      <c r="DV31" s="21">
        <v>2.2041300000000001</v>
      </c>
      <c r="DW31" s="21"/>
      <c r="DX31" s="21"/>
      <c r="DY31" s="21">
        <v>5.1999999999999998E-2</v>
      </c>
      <c r="DZ31" s="21">
        <v>0.30558000000000002</v>
      </c>
      <c r="EA31" s="12">
        <v>0.1</v>
      </c>
      <c r="EB31" s="12">
        <v>2.702</v>
      </c>
      <c r="EC31" s="12">
        <v>5.1100000000000003</v>
      </c>
      <c r="ED31" s="12">
        <v>2.2041300000000001</v>
      </c>
      <c r="EE31" s="21"/>
      <c r="EF31" s="21"/>
      <c r="EG31" s="21">
        <v>0.30509999999999998</v>
      </c>
      <c r="EH31" s="21">
        <v>31.346579999999999</v>
      </c>
      <c r="EI31" s="12">
        <v>0.1</v>
      </c>
      <c r="EJ31" s="12">
        <v>2.702</v>
      </c>
      <c r="EK31" s="12">
        <v>5.1100000000000003</v>
      </c>
      <c r="EL31" s="12">
        <v>2.2041300000000001</v>
      </c>
      <c r="EM31" s="21"/>
      <c r="EN31" s="21"/>
      <c r="EO31" s="21">
        <v>0.30509999999999998</v>
      </c>
      <c r="EP31" s="21">
        <v>31.346579999999999</v>
      </c>
      <c r="EQ31" s="12">
        <v>0.1</v>
      </c>
      <c r="ER31" s="12">
        <v>2.702</v>
      </c>
      <c r="ES31" s="12">
        <v>5.1100000000000003</v>
      </c>
      <c r="ET31" s="12">
        <v>2.2041300000000001</v>
      </c>
      <c r="EU31" s="21">
        <v>0.14000000000000001</v>
      </c>
      <c r="EV31" s="21">
        <v>1.655</v>
      </c>
      <c r="EW31" s="21">
        <v>0.31509999999999999</v>
      </c>
      <c r="EX31" s="21">
        <v>31.380289999999999</v>
      </c>
      <c r="EY31" s="12">
        <v>0.1</v>
      </c>
      <c r="EZ31" s="12">
        <v>2.702</v>
      </c>
      <c r="FA31" s="12">
        <v>5.21</v>
      </c>
      <c r="FB31" s="12">
        <v>14.931839999999999</v>
      </c>
      <c r="FC31" s="21">
        <v>0.14000000000000001</v>
      </c>
      <c r="FD31" s="21">
        <v>1.655</v>
      </c>
      <c r="FE31" s="21">
        <v>0.31509999999999999</v>
      </c>
      <c r="FF31" s="21">
        <v>31.380289999999999</v>
      </c>
      <c r="FG31" s="21">
        <v>0.1</v>
      </c>
      <c r="FH31" s="21">
        <v>2.702</v>
      </c>
      <c r="FI31" s="21">
        <v>5.21</v>
      </c>
      <c r="FJ31" s="21">
        <v>14.931839999999999</v>
      </c>
      <c r="FK31" s="21">
        <v>0.14000000000000001</v>
      </c>
      <c r="FL31" s="21">
        <v>1.655</v>
      </c>
      <c r="FM31" s="21">
        <v>0.31509999999999999</v>
      </c>
      <c r="FN31" s="21">
        <v>31.380289999999999</v>
      </c>
      <c r="FO31" s="24">
        <v>0.1</v>
      </c>
      <c r="FP31" s="24">
        <v>2.702</v>
      </c>
      <c r="FQ31" s="24">
        <v>5.2115</v>
      </c>
      <c r="FR31" s="24">
        <v>15.249840000000001</v>
      </c>
      <c r="FS31" s="24">
        <v>0.14000000000000001</v>
      </c>
      <c r="FT31" s="24">
        <v>1.655</v>
      </c>
      <c r="FU31" s="24">
        <v>0.36009999999999998</v>
      </c>
      <c r="FV31" s="24">
        <v>59.339289999999998</v>
      </c>
      <c r="FW31" s="24"/>
      <c r="FX31" s="24"/>
      <c r="FY31" s="24">
        <v>5.1999999999999998E-2</v>
      </c>
      <c r="FZ31" s="24">
        <v>0.30558000000000002</v>
      </c>
      <c r="GA31" s="24">
        <v>0</v>
      </c>
      <c r="GB31" s="24">
        <v>0</v>
      </c>
      <c r="GC31" s="24">
        <v>3.9E-2</v>
      </c>
      <c r="GD31" s="24">
        <v>75.390460000000004</v>
      </c>
      <c r="GE31" s="25"/>
      <c r="GF31" s="25"/>
      <c r="GG31" s="25">
        <v>5.1999999999999998E-2</v>
      </c>
      <c r="GH31" s="25">
        <v>0.30558000000000002</v>
      </c>
      <c r="GI31" s="24"/>
      <c r="GJ31" s="24"/>
      <c r="GK31" s="24">
        <v>3.9E-2</v>
      </c>
      <c r="GL31" s="24">
        <v>75.390460000000004</v>
      </c>
      <c r="GM31" s="25">
        <v>0</v>
      </c>
      <c r="GN31" s="25">
        <v>0</v>
      </c>
      <c r="GO31" s="25">
        <v>5.1999999999999998E-2</v>
      </c>
      <c r="GP31" s="25">
        <v>0.30558000000000002</v>
      </c>
      <c r="GQ31" s="24">
        <v>0</v>
      </c>
      <c r="GR31" s="24">
        <v>0</v>
      </c>
      <c r="GS31" s="24">
        <v>4.1000000000000002E-2</v>
      </c>
      <c r="GT31" s="24">
        <v>75.391509999999997</v>
      </c>
      <c r="GU31" s="25"/>
      <c r="GV31" s="25"/>
      <c r="GW31" s="25">
        <v>5.1999999999999998E-2</v>
      </c>
      <c r="GX31" s="25">
        <v>0.30558000000000002</v>
      </c>
      <c r="GY31" s="24"/>
      <c r="GZ31" s="24"/>
      <c r="HA31" s="24">
        <v>4.1000000000000002E-2</v>
      </c>
      <c r="HB31" s="24">
        <v>75.391509999999997</v>
      </c>
      <c r="HC31" s="25"/>
      <c r="HD31" s="25"/>
      <c r="HE31" s="25">
        <v>5.1999999999999998E-2</v>
      </c>
      <c r="HF31" s="25">
        <v>0.30558000000000002</v>
      </c>
      <c r="HG31" s="24"/>
      <c r="HH31" s="24"/>
      <c r="HI31" s="24">
        <v>4.1000000000000002E-2</v>
      </c>
      <c r="HJ31" s="24">
        <v>75.391509999999997</v>
      </c>
      <c r="HK31" s="25"/>
      <c r="HL31" s="25"/>
      <c r="HM31" s="24">
        <v>5.1999999999999998E-2</v>
      </c>
      <c r="HN31" s="24">
        <v>0.30558000000000002</v>
      </c>
      <c r="HO31" s="24"/>
      <c r="HP31" s="24"/>
      <c r="HQ31" s="25">
        <v>4.1000000000000002E-2</v>
      </c>
      <c r="HR31" s="25">
        <v>75.391509999999997</v>
      </c>
      <c r="HS31" s="25"/>
      <c r="HT31" s="25"/>
      <c r="HU31" s="24">
        <v>0.30509999999999998</v>
      </c>
      <c r="HV31" s="24">
        <v>31.346579999999999</v>
      </c>
      <c r="HW31" s="24"/>
      <c r="HX31" s="24"/>
      <c r="HY31" s="25">
        <v>4.1000000000000002E-2</v>
      </c>
      <c r="HZ31" s="25">
        <v>75.391509999999997</v>
      </c>
      <c r="IA31" s="24">
        <v>0</v>
      </c>
      <c r="IB31" s="24">
        <v>0</v>
      </c>
      <c r="IC31" s="25">
        <v>0.30509999999999998</v>
      </c>
      <c r="ID31" s="25">
        <v>31.346579999999999</v>
      </c>
      <c r="IE31" s="24">
        <v>0</v>
      </c>
      <c r="IF31" s="56">
        <v>0</v>
      </c>
      <c r="IG31" s="55">
        <v>4.1000000000000002E-2</v>
      </c>
      <c r="IH31" s="55">
        <v>75.391509999999997</v>
      </c>
      <c r="II31" s="55">
        <v>0.14000000000000001</v>
      </c>
      <c r="IJ31" s="56">
        <v>1.655</v>
      </c>
      <c r="IK31" s="56">
        <v>0.31509999999999999</v>
      </c>
      <c r="IL31" s="56">
        <v>31.380289999999999</v>
      </c>
      <c r="IM31" s="56">
        <v>0</v>
      </c>
      <c r="IN31" s="56">
        <v>0</v>
      </c>
      <c r="IO31" s="56">
        <v>0</v>
      </c>
      <c r="IP31" s="55">
        <v>75.391509999999997</v>
      </c>
      <c r="IQ31" s="57">
        <v>0.14000000000000001</v>
      </c>
      <c r="IR31" s="57">
        <v>1.655</v>
      </c>
      <c r="IS31" s="57">
        <v>0.31509999999999999</v>
      </c>
      <c r="IT31" s="58">
        <v>31.380289999999999</v>
      </c>
      <c r="IU31" s="58"/>
      <c r="IV31" s="58"/>
      <c r="IW31" s="58">
        <v>4.1000000000000002E-2</v>
      </c>
      <c r="IX31" s="58">
        <v>75.391509999999997</v>
      </c>
      <c r="IY31" s="65">
        <v>0.14000000000000001</v>
      </c>
      <c r="IZ31" s="65">
        <v>1.655</v>
      </c>
      <c r="JA31" s="65">
        <v>0.31509999999999999</v>
      </c>
      <c r="JB31" s="66">
        <v>31.380289999999999</v>
      </c>
      <c r="JC31" s="63"/>
      <c r="JD31" s="63"/>
      <c r="JE31" s="64">
        <v>4.1000000000000002E-2</v>
      </c>
      <c r="JF31" s="64">
        <v>75.391509999999997</v>
      </c>
      <c r="JG31" s="65">
        <v>0.14000000000000001</v>
      </c>
      <c r="JH31" s="65">
        <v>1.655</v>
      </c>
      <c r="JI31" s="65">
        <v>0.36009999999999998</v>
      </c>
      <c r="JJ31" s="66">
        <v>59.339289999999998</v>
      </c>
      <c r="JK31" s="63"/>
      <c r="JL31" s="63"/>
      <c r="JM31" s="64">
        <v>4.1000000000000002E-2</v>
      </c>
      <c r="JN31" s="64">
        <v>75.391509999999997</v>
      </c>
      <c r="JO31" s="65"/>
      <c r="JP31" s="65"/>
      <c r="JQ31" s="65">
        <v>3.9E-2</v>
      </c>
      <c r="JR31" s="66">
        <v>75.390460000000004</v>
      </c>
      <c r="JS31" s="63"/>
      <c r="JT31" s="63"/>
      <c r="JU31" s="64">
        <v>5.0000000000000002E-5</v>
      </c>
      <c r="JV31" s="64">
        <v>0.152</v>
      </c>
      <c r="JW31" s="63"/>
      <c r="JX31" s="63"/>
      <c r="JY31" s="63">
        <v>3.9E-2</v>
      </c>
      <c r="JZ31" s="63">
        <v>75.390460000000004</v>
      </c>
      <c r="KA31" s="63"/>
      <c r="KB31" s="63"/>
      <c r="KC31" s="63">
        <v>5.0000000000000002E-5</v>
      </c>
      <c r="KD31" s="63">
        <v>0.152</v>
      </c>
      <c r="KE31" s="63"/>
      <c r="KF31" s="63"/>
      <c r="KG31" s="63">
        <v>4.1000000000000002E-2</v>
      </c>
      <c r="KH31" s="63">
        <v>75.391509999999997</v>
      </c>
      <c r="KI31" s="65"/>
      <c r="KJ31" s="65"/>
      <c r="KK31" s="65">
        <v>5.0000000000000002E-5</v>
      </c>
      <c r="KL31" s="66">
        <v>0.152</v>
      </c>
      <c r="KM31" s="63"/>
      <c r="KN31" s="63"/>
      <c r="KO31" s="63">
        <v>4.1000000000000002E-2</v>
      </c>
      <c r="KP31" s="63">
        <v>75.391509999999997</v>
      </c>
      <c r="KQ31" s="63"/>
      <c r="KR31" s="63"/>
      <c r="KS31" s="63">
        <v>5.0000000000000002E-5</v>
      </c>
      <c r="KT31" s="63">
        <v>0.152</v>
      </c>
      <c r="KU31" s="63"/>
      <c r="KV31" s="63"/>
      <c r="KW31" s="63">
        <v>4.1000000000000002E-2</v>
      </c>
      <c r="KX31" s="63">
        <v>75.391509999999997</v>
      </c>
      <c r="KY31" s="63"/>
      <c r="KZ31" s="63"/>
      <c r="LA31" s="63">
        <f>VLOOKUP(A31,[1]Лист1!$A$15:$G$1652,7,FALSE)</f>
        <v>5.0000000000000002E-5</v>
      </c>
      <c r="LB31" s="63">
        <v>0.152</v>
      </c>
    </row>
    <row r="32" spans="1:314" customFormat="1" ht="18" customHeight="1" x14ac:dyDescent="0.25">
      <c r="A32" s="1" t="s">
        <v>114</v>
      </c>
      <c r="B32" s="1" t="s">
        <v>115</v>
      </c>
      <c r="C32" s="28" t="s">
        <v>67</v>
      </c>
      <c r="D32" s="28" t="s">
        <v>67</v>
      </c>
      <c r="E32" s="28" t="s">
        <v>67</v>
      </c>
      <c r="F32" s="28" t="s">
        <v>67</v>
      </c>
      <c r="G32" s="28"/>
      <c r="H32" s="28"/>
      <c r="I32" s="28">
        <v>0.6</v>
      </c>
      <c r="J32" s="28">
        <v>1.1000000000000001</v>
      </c>
      <c r="K32" s="28"/>
      <c r="L32" s="28"/>
      <c r="M32" s="28"/>
      <c r="N32" s="28"/>
      <c r="O32" s="28"/>
      <c r="P32" s="28"/>
      <c r="Q32" s="28"/>
      <c r="R32" s="28"/>
      <c r="S32" s="28">
        <v>2.75E-2</v>
      </c>
      <c r="T32" s="28">
        <v>0.1</v>
      </c>
      <c r="U32" s="28"/>
      <c r="V32" s="28"/>
      <c r="W32" s="28"/>
      <c r="X32" s="28"/>
      <c r="Y32" s="28"/>
      <c r="Z32" s="28"/>
      <c r="AA32" s="28"/>
      <c r="AB32" s="28"/>
      <c r="AC32" s="28">
        <v>27.3</v>
      </c>
      <c r="AD32" s="28">
        <v>48.5</v>
      </c>
      <c r="AE32" s="17"/>
      <c r="AF32" s="17"/>
      <c r="AG32" s="17">
        <v>1.5</v>
      </c>
      <c r="AH32" s="17">
        <v>14.9</v>
      </c>
      <c r="AI32" s="31"/>
      <c r="AJ32" s="31"/>
      <c r="AK32" s="31"/>
      <c r="AL32" s="31"/>
      <c r="AM32" s="17"/>
      <c r="AN32" s="17"/>
      <c r="AO32" s="17"/>
      <c r="AP32" s="17"/>
      <c r="AQ32" s="17"/>
      <c r="AR32" s="17"/>
      <c r="AS32" s="17"/>
      <c r="AT32" s="17"/>
      <c r="AU32" s="34"/>
      <c r="AV32" s="34"/>
      <c r="AW32" s="34"/>
      <c r="AX32" s="34"/>
      <c r="AY32" s="17"/>
      <c r="AZ32" s="17"/>
      <c r="BA32" s="17">
        <v>1.5</v>
      </c>
      <c r="BB32" s="17">
        <v>14.858000000000001</v>
      </c>
      <c r="BG32" s="32"/>
      <c r="BH32" s="32"/>
      <c r="BI32" s="32">
        <v>1.5</v>
      </c>
      <c r="BJ32" s="32">
        <v>14.858000000000001</v>
      </c>
      <c r="BK32" s="30"/>
      <c r="BL32" s="30"/>
      <c r="BM32" s="30"/>
      <c r="BN32" s="30"/>
      <c r="BO32" s="19"/>
      <c r="BP32" s="19"/>
      <c r="BQ32" s="19">
        <v>1.5</v>
      </c>
      <c r="BR32" s="19">
        <v>14.858000000000001</v>
      </c>
      <c r="BS32" s="19"/>
      <c r="BT32" s="19"/>
      <c r="BU32" s="19"/>
      <c r="BV32" s="19"/>
      <c r="BW32" s="20"/>
      <c r="BX32" s="20"/>
      <c r="BY32" s="20">
        <v>1.5</v>
      </c>
      <c r="BZ32" s="20">
        <v>14.858000000000001</v>
      </c>
      <c r="CA32" s="20"/>
      <c r="CB32" s="20"/>
      <c r="CC32" s="20"/>
      <c r="CD32" s="20"/>
      <c r="CE32" s="20"/>
      <c r="CF32" s="20"/>
      <c r="CG32" s="20"/>
      <c r="CH32" s="20"/>
      <c r="CI32" s="20"/>
      <c r="CJ32" s="20"/>
      <c r="CK32" s="20"/>
      <c r="CL32" s="20"/>
      <c r="CM32" s="20"/>
      <c r="CN32" s="20"/>
      <c r="CO32" s="20"/>
      <c r="CP32" s="20"/>
      <c r="CQ32" s="20"/>
      <c r="CR32" s="20"/>
      <c r="CS32" s="20"/>
      <c r="CT32" s="20"/>
      <c r="CU32" s="20"/>
      <c r="CV32" s="20"/>
      <c r="CW32" s="20"/>
      <c r="CX32" s="20"/>
      <c r="CY32" s="20"/>
      <c r="CZ32" s="20"/>
      <c r="DA32" s="20"/>
      <c r="DB32" s="21"/>
      <c r="DC32" s="20"/>
      <c r="DD32" s="20"/>
      <c r="DE32" s="20"/>
      <c r="DF32" s="21"/>
      <c r="DG32" s="20"/>
      <c r="DH32" s="20"/>
      <c r="DI32" s="20"/>
      <c r="DJ32" s="21"/>
      <c r="DK32" s="21"/>
      <c r="DL32" s="21"/>
      <c r="DM32" s="21"/>
      <c r="DN32" s="21"/>
      <c r="DO32" s="21"/>
      <c r="DP32" s="21"/>
      <c r="DQ32" s="21"/>
      <c r="DR32" s="21"/>
      <c r="DS32" s="21"/>
      <c r="DT32" s="21"/>
      <c r="DU32" s="21"/>
      <c r="DV32" s="21"/>
      <c r="DW32" s="21"/>
      <c r="DX32" s="21"/>
      <c r="DY32" s="21"/>
      <c r="DZ32" s="21"/>
      <c r="EA32" s="12"/>
      <c r="EB32" s="12"/>
      <c r="EC32" s="12"/>
      <c r="ED32" s="12"/>
      <c r="EE32" s="21"/>
      <c r="EF32" s="21"/>
      <c r="EG32" s="21"/>
      <c r="EH32" s="21"/>
      <c r="EI32" s="12"/>
      <c r="EJ32" s="12"/>
      <c r="EK32" s="12"/>
      <c r="EL32" s="12"/>
      <c r="EM32" s="21"/>
      <c r="EN32" s="21"/>
      <c r="EO32" s="21">
        <v>45.137999999999998</v>
      </c>
      <c r="EP32" s="21">
        <v>12.340999999999999</v>
      </c>
      <c r="EQ32" s="12"/>
      <c r="ER32" s="12"/>
      <c r="ES32" s="12"/>
      <c r="ET32" s="12"/>
      <c r="EU32" s="21">
        <v>0</v>
      </c>
      <c r="EV32" s="21">
        <v>0</v>
      </c>
      <c r="EW32" s="21">
        <v>91.926000000000002</v>
      </c>
      <c r="EX32" s="21">
        <v>25.262</v>
      </c>
      <c r="EY32" s="12"/>
      <c r="EZ32" s="12"/>
      <c r="FA32" s="12"/>
      <c r="FB32" s="12"/>
      <c r="FC32" s="21"/>
      <c r="FD32" s="21"/>
      <c r="FE32" s="21">
        <v>91.926000000000002</v>
      </c>
      <c r="FF32" s="21">
        <v>25.262</v>
      </c>
      <c r="FG32" s="21"/>
      <c r="FH32" s="21"/>
      <c r="FI32" s="21"/>
      <c r="FJ32" s="21"/>
      <c r="FK32" s="21"/>
      <c r="FL32" s="21"/>
      <c r="FM32" s="21">
        <v>91.926000000000002</v>
      </c>
      <c r="FN32" s="21">
        <v>25.262</v>
      </c>
      <c r="FO32" s="24"/>
      <c r="FP32" s="24"/>
      <c r="FQ32" s="24"/>
      <c r="FR32" s="24"/>
      <c r="FS32" s="24"/>
      <c r="FT32" s="24"/>
      <c r="FU32" s="24">
        <v>91.926000000000002</v>
      </c>
      <c r="FV32" s="24">
        <v>25.262</v>
      </c>
      <c r="FW32" s="24"/>
      <c r="FX32" s="24"/>
      <c r="FY32" s="24"/>
      <c r="FZ32" s="24"/>
      <c r="GA32" s="24"/>
      <c r="GB32" s="24"/>
      <c r="GC32" s="24"/>
      <c r="GD32" s="24"/>
      <c r="GE32" s="25"/>
      <c r="GF32" s="25"/>
      <c r="GG32" s="25"/>
      <c r="GH32" s="25"/>
      <c r="GI32" s="24"/>
      <c r="GJ32" s="24"/>
      <c r="GK32" s="24"/>
      <c r="GL32" s="24"/>
      <c r="GM32" s="25"/>
      <c r="GN32" s="25"/>
      <c r="GO32" s="25"/>
      <c r="GP32" s="25"/>
      <c r="GQ32" s="24"/>
      <c r="GR32" s="24"/>
      <c r="GS32" s="24"/>
      <c r="GT32" s="24"/>
      <c r="GU32" s="25"/>
      <c r="GV32" s="25"/>
      <c r="GW32" s="25"/>
      <c r="GX32" s="25"/>
      <c r="GY32" s="24"/>
      <c r="GZ32" s="24"/>
      <c r="HA32" s="24"/>
      <c r="HB32" s="24"/>
      <c r="HC32" s="25"/>
      <c r="HD32" s="25"/>
      <c r="HE32" s="25"/>
      <c r="HF32" s="25"/>
      <c r="HG32" s="24"/>
      <c r="HH32" s="24"/>
      <c r="HI32" s="24">
        <v>85.832999999999998</v>
      </c>
      <c r="HJ32" s="24">
        <v>26.507999999999999</v>
      </c>
      <c r="HK32" s="25"/>
      <c r="HL32" s="25"/>
      <c r="HM32" s="24"/>
      <c r="HN32" s="24"/>
      <c r="HO32" s="24"/>
      <c r="HP32" s="24"/>
      <c r="HQ32" s="25">
        <v>151.34299999999999</v>
      </c>
      <c r="HR32" s="25">
        <v>47.905000000000001</v>
      </c>
      <c r="HS32" s="25"/>
      <c r="HT32" s="25"/>
      <c r="HU32" s="24"/>
      <c r="HV32" s="24"/>
      <c r="HW32" s="24"/>
      <c r="HX32" s="24"/>
      <c r="HY32" s="25">
        <v>151.34299999999999</v>
      </c>
      <c r="HZ32" s="25">
        <v>47.905000000000001</v>
      </c>
      <c r="IA32" s="24">
        <v>0</v>
      </c>
      <c r="IB32" s="24">
        <v>0</v>
      </c>
      <c r="IC32" s="25">
        <v>45.137999999999998</v>
      </c>
      <c r="ID32" s="25">
        <v>12.340999999999999</v>
      </c>
      <c r="IE32" s="24">
        <v>0</v>
      </c>
      <c r="IF32" s="56">
        <v>0</v>
      </c>
      <c r="IG32" s="55">
        <v>151.34299999999999</v>
      </c>
      <c r="IH32" s="55">
        <v>47.905000000000001</v>
      </c>
      <c r="II32" s="55">
        <v>0</v>
      </c>
      <c r="IJ32" s="56">
        <v>0</v>
      </c>
      <c r="IK32" s="56">
        <v>91.926000000000002</v>
      </c>
      <c r="IL32" s="56">
        <v>25.262</v>
      </c>
      <c r="IM32" s="56">
        <v>0</v>
      </c>
      <c r="IN32" s="56">
        <v>0</v>
      </c>
      <c r="IO32" s="55">
        <v>151.34299999999999</v>
      </c>
      <c r="IP32" s="55">
        <v>47.905000000000001</v>
      </c>
      <c r="IQ32" s="57"/>
      <c r="IR32" s="57"/>
      <c r="IS32" s="57">
        <v>91.926000000000002</v>
      </c>
      <c r="IT32" s="58">
        <v>25.262</v>
      </c>
      <c r="IU32" s="58"/>
      <c r="IV32" s="58"/>
      <c r="IW32" s="57">
        <v>151.34299999999999</v>
      </c>
      <c r="IX32" s="57">
        <v>47.905000000000001</v>
      </c>
      <c r="IY32" s="65"/>
      <c r="IZ32" s="65"/>
      <c r="JA32" s="65">
        <v>91.926000000000002</v>
      </c>
      <c r="JB32" s="66">
        <v>25.262</v>
      </c>
      <c r="JC32" s="63"/>
      <c r="JD32" s="63"/>
      <c r="JE32" s="64">
        <v>151.34299999999999</v>
      </c>
      <c r="JF32" s="64">
        <v>47.905000000000001</v>
      </c>
      <c r="JG32" s="65">
        <v>0</v>
      </c>
      <c r="JH32" s="65">
        <v>0</v>
      </c>
      <c r="JI32" s="65">
        <v>91.926000000000002</v>
      </c>
      <c r="JJ32" s="66">
        <v>25.262</v>
      </c>
      <c r="JK32" s="63"/>
      <c r="JL32" s="63"/>
      <c r="JM32" s="64">
        <v>151.34299999999999</v>
      </c>
      <c r="JN32" s="64">
        <v>47.905000000000001</v>
      </c>
      <c r="JO32" s="65"/>
      <c r="JP32" s="65"/>
      <c r="JQ32" s="65"/>
      <c r="JR32" s="66"/>
      <c r="JS32" s="69"/>
      <c r="JT32" s="69"/>
      <c r="JU32" s="70"/>
      <c r="JV32" s="70"/>
      <c r="JW32" s="63"/>
      <c r="JX32" s="63"/>
      <c r="JY32" s="63"/>
      <c r="JZ32" s="63"/>
      <c r="KA32" s="63"/>
      <c r="KB32" s="63"/>
      <c r="KC32" s="63"/>
      <c r="KD32" s="63"/>
      <c r="KE32" s="63"/>
      <c r="KF32" s="63"/>
      <c r="KG32" s="63"/>
      <c r="KH32" s="63"/>
      <c r="KI32" s="65"/>
      <c r="KJ32" s="65"/>
      <c r="KK32" s="65"/>
      <c r="KL32" s="66"/>
      <c r="KM32" s="63"/>
      <c r="KN32" s="63"/>
      <c r="KO32" s="63"/>
      <c r="KP32" s="63"/>
      <c r="KQ32" s="63"/>
      <c r="KR32" s="63"/>
      <c r="KS32" s="63"/>
      <c r="KT32" s="63"/>
      <c r="KU32" s="63"/>
      <c r="KV32" s="63"/>
      <c r="KW32" s="63">
        <v>85.832999999999998</v>
      </c>
      <c r="KX32" s="63">
        <v>26.507999999999999</v>
      </c>
      <c r="KY32" s="63"/>
      <c r="KZ32" s="63"/>
      <c r="LA32" s="63"/>
      <c r="LB32" s="63"/>
    </row>
    <row r="33" spans="1:314" customFormat="1" ht="19.5" customHeight="1" x14ac:dyDescent="0.25">
      <c r="A33" s="1" t="s">
        <v>116</v>
      </c>
      <c r="B33" s="1" t="s">
        <v>117</v>
      </c>
      <c r="C33" s="28" t="s">
        <v>67</v>
      </c>
      <c r="D33" s="28" t="s">
        <v>67</v>
      </c>
      <c r="E33" s="28" t="s">
        <v>67</v>
      </c>
      <c r="F33" s="28" t="s">
        <v>67</v>
      </c>
      <c r="G33" s="28"/>
      <c r="H33" s="28"/>
      <c r="I33" s="28"/>
      <c r="J33" s="28"/>
      <c r="K33" s="28"/>
      <c r="L33" s="28"/>
      <c r="M33" s="28"/>
      <c r="N33" s="28"/>
      <c r="O33" s="28"/>
      <c r="P33" s="28"/>
      <c r="Q33" s="28"/>
      <c r="R33" s="28"/>
      <c r="S33" s="28"/>
      <c r="T33" s="28"/>
      <c r="U33" s="28"/>
      <c r="V33" s="28"/>
      <c r="W33" s="28"/>
      <c r="X33" s="28"/>
      <c r="Y33" s="28"/>
      <c r="Z33" s="28"/>
      <c r="AA33" s="28"/>
      <c r="AB33" s="28"/>
      <c r="AC33" s="28"/>
      <c r="AD33" s="28"/>
      <c r="AE33" s="17"/>
      <c r="AF33" s="17"/>
      <c r="AG33" s="17"/>
      <c r="AH33" s="17"/>
      <c r="AI33" s="31"/>
      <c r="AJ33" s="31"/>
      <c r="AK33" s="31"/>
      <c r="AL33" s="31"/>
      <c r="AM33" s="17"/>
      <c r="AN33" s="17"/>
      <c r="AO33" s="17"/>
      <c r="AP33" s="17"/>
      <c r="AQ33" s="17"/>
      <c r="AR33" s="17"/>
      <c r="AS33" s="17"/>
      <c r="AT33" s="17"/>
      <c r="AY33" s="17"/>
      <c r="AZ33" s="17"/>
      <c r="BA33" s="17"/>
      <c r="BB33" s="17"/>
      <c r="BG33" s="32"/>
      <c r="BH33" s="32"/>
      <c r="BI33" s="32"/>
      <c r="BJ33" s="32"/>
      <c r="BK33" s="30"/>
      <c r="BL33" s="30"/>
      <c r="BM33" s="30"/>
      <c r="BN33" s="30"/>
      <c r="BO33" s="19"/>
      <c r="BP33" s="19"/>
      <c r="BQ33" s="19"/>
      <c r="BR33" s="19"/>
      <c r="BS33" s="19"/>
      <c r="BT33" s="19"/>
      <c r="BU33" s="19"/>
      <c r="BV33" s="19"/>
      <c r="BW33" s="20"/>
      <c r="BX33" s="20"/>
      <c r="BY33" s="20"/>
      <c r="BZ33" s="20"/>
      <c r="CA33" s="20"/>
      <c r="CB33" s="20"/>
      <c r="CC33" s="20"/>
      <c r="CD33" s="20"/>
      <c r="CE33" s="20"/>
      <c r="CF33" s="20"/>
      <c r="CG33" s="20"/>
      <c r="CH33" s="20"/>
      <c r="CI33" s="20"/>
      <c r="CJ33" s="20"/>
      <c r="CK33" s="20"/>
      <c r="CL33" s="20"/>
      <c r="CM33" s="20"/>
      <c r="CN33" s="20"/>
      <c r="CO33" s="20"/>
      <c r="CP33" s="20"/>
      <c r="CQ33" s="20"/>
      <c r="CR33" s="20"/>
      <c r="CS33" s="20"/>
      <c r="CT33" s="20"/>
      <c r="CU33" s="20"/>
      <c r="CV33" s="20"/>
      <c r="CW33" s="20"/>
      <c r="CX33" s="20"/>
      <c r="CY33" s="20"/>
      <c r="CZ33" s="20"/>
      <c r="DA33" s="20"/>
      <c r="DB33" s="21"/>
      <c r="DC33" s="20"/>
      <c r="DD33" s="20"/>
      <c r="DE33" s="20"/>
      <c r="DF33" s="21"/>
      <c r="DG33" s="20"/>
      <c r="DH33" s="20"/>
      <c r="DI33" s="20"/>
      <c r="DJ33" s="21"/>
      <c r="DK33" s="21"/>
      <c r="DL33" s="21"/>
      <c r="DM33" s="21"/>
      <c r="DN33" s="21"/>
      <c r="DO33" s="21">
        <v>7.1053899999999999</v>
      </c>
      <c r="DP33" s="21">
        <v>96.871070000000003</v>
      </c>
      <c r="DQ33" s="21">
        <v>404.38673</v>
      </c>
      <c r="DR33" s="21">
        <v>506.64929999999998</v>
      </c>
      <c r="DS33" s="21"/>
      <c r="DT33" s="21"/>
      <c r="DU33" s="21"/>
      <c r="DV33" s="21"/>
      <c r="DW33" s="21"/>
      <c r="DX33" s="21"/>
      <c r="DY33" s="21">
        <v>26</v>
      </c>
      <c r="DZ33" s="21">
        <v>2.3159999999999998</v>
      </c>
      <c r="EA33" s="12"/>
      <c r="EB33" s="12"/>
      <c r="EC33" s="12"/>
      <c r="ED33" s="12"/>
      <c r="EE33" s="21"/>
      <c r="EF33" s="21"/>
      <c r="EG33" s="21">
        <v>26</v>
      </c>
      <c r="EH33" s="21">
        <v>2.3159999999999998</v>
      </c>
      <c r="EI33" s="12"/>
      <c r="EJ33" s="12"/>
      <c r="EK33" s="12"/>
      <c r="EL33" s="12"/>
      <c r="EM33" s="21"/>
      <c r="EN33" s="21"/>
      <c r="EO33" s="21">
        <v>26</v>
      </c>
      <c r="EP33" s="21">
        <v>2.3159999999999998</v>
      </c>
      <c r="EQ33" s="12"/>
      <c r="ER33" s="12"/>
      <c r="ES33" s="12"/>
      <c r="ET33" s="12"/>
      <c r="EU33" s="21">
        <v>0</v>
      </c>
      <c r="EV33" s="21">
        <v>0</v>
      </c>
      <c r="EW33" s="21">
        <v>26</v>
      </c>
      <c r="EX33" s="21">
        <v>2.3159999999999998</v>
      </c>
      <c r="EY33" s="12"/>
      <c r="EZ33" s="12"/>
      <c r="FA33" s="12"/>
      <c r="FB33" s="12"/>
      <c r="FC33" s="21"/>
      <c r="FD33" s="21"/>
      <c r="FE33" s="21">
        <v>26</v>
      </c>
      <c r="FF33" s="21">
        <v>2.3159999999999998</v>
      </c>
      <c r="FG33" s="21"/>
      <c r="FH33" s="21"/>
      <c r="FI33" s="21"/>
      <c r="FJ33" s="21"/>
      <c r="FK33" s="21"/>
      <c r="FL33" s="21"/>
      <c r="FM33" s="21">
        <v>26</v>
      </c>
      <c r="FN33" s="21">
        <v>2.3159999999999998</v>
      </c>
      <c r="FO33" s="24"/>
      <c r="FP33" s="24"/>
      <c r="FQ33" s="24"/>
      <c r="FR33" s="24"/>
      <c r="FS33" s="24"/>
      <c r="FT33" s="24"/>
      <c r="FU33" s="24">
        <v>26</v>
      </c>
      <c r="FV33" s="24">
        <v>2.3159999999999998</v>
      </c>
      <c r="FW33" s="24"/>
      <c r="FX33" s="24"/>
      <c r="FY33" s="24"/>
      <c r="FZ33" s="24"/>
      <c r="GA33" s="24"/>
      <c r="GB33" s="24"/>
      <c r="GC33" s="24"/>
      <c r="GD33" s="24"/>
      <c r="GE33" s="25"/>
      <c r="GF33" s="25"/>
      <c r="GG33" s="25"/>
      <c r="GH33" s="25"/>
      <c r="GI33" s="24"/>
      <c r="GJ33" s="24"/>
      <c r="GK33" s="24"/>
      <c r="GL33" s="24"/>
      <c r="GM33" s="25"/>
      <c r="GN33" s="25"/>
      <c r="GO33" s="25"/>
      <c r="GP33" s="25"/>
      <c r="GQ33" s="24"/>
      <c r="GR33" s="24"/>
      <c r="GS33" s="24"/>
      <c r="GT33" s="24"/>
      <c r="GU33" s="25"/>
      <c r="GV33" s="25"/>
      <c r="GW33" s="25"/>
      <c r="GX33" s="25"/>
      <c r="GY33" s="24"/>
      <c r="GZ33" s="24"/>
      <c r="HA33" s="24"/>
      <c r="HB33" s="24"/>
      <c r="HC33" s="25"/>
      <c r="HD33" s="25"/>
      <c r="HE33" s="25">
        <v>26</v>
      </c>
      <c r="HF33" s="25">
        <v>2.3159999999999998</v>
      </c>
      <c r="HG33" s="24"/>
      <c r="HH33" s="24"/>
      <c r="HI33" s="24">
        <v>11.75</v>
      </c>
      <c r="HJ33" s="24">
        <v>3.6560000000000001</v>
      </c>
      <c r="HK33" s="25"/>
      <c r="HL33" s="25"/>
      <c r="HM33" s="24">
        <v>26</v>
      </c>
      <c r="HN33" s="24">
        <v>2.3159999999999998</v>
      </c>
      <c r="HO33" s="24"/>
      <c r="HP33" s="24"/>
      <c r="HQ33" s="25">
        <v>27.745000000000001</v>
      </c>
      <c r="HR33" s="25">
        <v>8.4730000000000008</v>
      </c>
      <c r="HS33" s="25"/>
      <c r="HT33" s="25"/>
      <c r="HU33" s="24">
        <v>26</v>
      </c>
      <c r="HV33" s="24">
        <v>2.3159999999999998</v>
      </c>
      <c r="HW33" s="24"/>
      <c r="HX33" s="24"/>
      <c r="HY33" s="25">
        <v>44.292999999999999</v>
      </c>
      <c r="HZ33" s="25">
        <v>12.717000000000001</v>
      </c>
      <c r="IA33" s="24">
        <v>0</v>
      </c>
      <c r="IB33" s="24">
        <v>0</v>
      </c>
      <c r="IC33" s="25">
        <v>26</v>
      </c>
      <c r="ID33" s="25">
        <v>2.3159999999999998</v>
      </c>
      <c r="IE33" s="24">
        <v>0</v>
      </c>
      <c r="IF33" s="56">
        <v>0</v>
      </c>
      <c r="IG33" s="55">
        <v>64.287999999999997</v>
      </c>
      <c r="IH33" s="55">
        <v>17.710999999999999</v>
      </c>
      <c r="II33" s="55">
        <v>0</v>
      </c>
      <c r="IJ33" s="56">
        <v>0</v>
      </c>
      <c r="IK33" s="56">
        <v>26</v>
      </c>
      <c r="IL33" s="56">
        <v>2.3159999999999998</v>
      </c>
      <c r="IM33" s="56">
        <v>0</v>
      </c>
      <c r="IN33" s="56">
        <v>0</v>
      </c>
      <c r="IO33" s="55">
        <v>64.287999999999997</v>
      </c>
      <c r="IP33" s="55">
        <v>17.710999999999999</v>
      </c>
      <c r="IQ33" s="57"/>
      <c r="IR33" s="57"/>
      <c r="IS33" s="57">
        <v>26</v>
      </c>
      <c r="IT33" s="58">
        <v>2.3159999999999998</v>
      </c>
      <c r="IU33" s="58"/>
      <c r="IV33" s="58"/>
      <c r="IW33" s="58">
        <v>64.287999999999997</v>
      </c>
      <c r="IX33" s="58">
        <v>17.710999999999999</v>
      </c>
      <c r="IY33" s="65"/>
      <c r="IZ33" s="65"/>
      <c r="JA33" s="65">
        <v>26</v>
      </c>
      <c r="JB33" s="66">
        <v>2.3159999999999998</v>
      </c>
      <c r="JC33" s="63"/>
      <c r="JD33" s="63"/>
      <c r="JE33" s="64">
        <v>64.287999999999997</v>
      </c>
      <c r="JF33" s="64">
        <v>17.710999999999999</v>
      </c>
      <c r="JG33" s="65">
        <v>0</v>
      </c>
      <c r="JH33" s="65">
        <v>0</v>
      </c>
      <c r="JI33" s="65">
        <v>26</v>
      </c>
      <c r="JJ33" s="66">
        <v>2.3159999999999998</v>
      </c>
      <c r="JK33" s="63"/>
      <c r="JL33" s="63"/>
      <c r="JM33" s="64">
        <v>64.287999999999997</v>
      </c>
      <c r="JN33" s="64">
        <v>17.710999999999999</v>
      </c>
      <c r="JO33" s="65"/>
      <c r="JP33" s="65"/>
      <c r="JQ33" s="65"/>
      <c r="JR33" s="66"/>
      <c r="JS33" s="69"/>
      <c r="JT33" s="69"/>
      <c r="JU33" s="70"/>
      <c r="JV33" s="70"/>
      <c r="JW33" s="63"/>
      <c r="JX33" s="63"/>
      <c r="JY33" s="63"/>
      <c r="JZ33" s="63"/>
      <c r="KA33" s="63"/>
      <c r="KB33" s="63"/>
      <c r="KC33" s="63"/>
      <c r="KD33" s="63"/>
      <c r="KE33" s="63"/>
      <c r="KF33" s="63"/>
      <c r="KG33" s="63"/>
      <c r="KH33" s="63"/>
      <c r="KI33" s="65"/>
      <c r="KJ33" s="65"/>
      <c r="KK33" s="65"/>
      <c r="KL33" s="66"/>
      <c r="KM33" s="63"/>
      <c r="KN33" s="63"/>
      <c r="KO33" s="63"/>
      <c r="KP33" s="63"/>
      <c r="KQ33" s="63"/>
      <c r="KR33" s="63"/>
      <c r="KS33" s="63"/>
      <c r="KT33" s="63"/>
      <c r="KU33" s="63"/>
      <c r="KV33" s="63"/>
      <c r="KW33" s="63">
        <v>11.75</v>
      </c>
      <c r="KX33" s="63">
        <v>3.6560000000000001</v>
      </c>
      <c r="KY33" s="63"/>
      <c r="KZ33" s="63"/>
      <c r="LA33" s="63"/>
      <c r="LB33" s="63"/>
    </row>
    <row r="34" spans="1:314" customFormat="1" ht="18" customHeight="1" x14ac:dyDescent="0.25">
      <c r="A34" s="1" t="s">
        <v>118</v>
      </c>
      <c r="B34" s="1" t="s">
        <v>119</v>
      </c>
      <c r="C34" s="28" t="s">
        <v>0</v>
      </c>
      <c r="D34" s="28" t="s">
        <v>0</v>
      </c>
      <c r="E34" s="28" t="s">
        <v>0</v>
      </c>
      <c r="F34" s="28" t="s">
        <v>0</v>
      </c>
      <c r="G34" s="28"/>
      <c r="H34" s="28"/>
      <c r="I34" s="28"/>
      <c r="J34" s="28"/>
      <c r="K34" s="28"/>
      <c r="L34" s="28"/>
      <c r="M34" s="28"/>
      <c r="N34" s="28"/>
      <c r="O34" s="28"/>
      <c r="P34" s="28"/>
      <c r="Q34" s="28"/>
      <c r="R34" s="28"/>
      <c r="S34" s="28"/>
      <c r="T34" s="28"/>
      <c r="U34" s="28"/>
      <c r="V34" s="28"/>
      <c r="W34" s="28"/>
      <c r="X34" s="28"/>
      <c r="Y34" s="28"/>
      <c r="Z34" s="28"/>
      <c r="AA34" s="28"/>
      <c r="AB34" s="28"/>
      <c r="AC34" s="28"/>
      <c r="AD34" s="28"/>
      <c r="AE34" s="17"/>
      <c r="AF34" s="17"/>
      <c r="AG34" s="17"/>
      <c r="AH34" s="17"/>
      <c r="AI34" s="31"/>
      <c r="AJ34" s="31"/>
      <c r="AK34" s="31"/>
      <c r="AL34" s="31"/>
      <c r="AM34" s="17"/>
      <c r="AN34" s="17"/>
      <c r="AO34" s="17"/>
      <c r="AP34" s="17"/>
      <c r="AQ34" s="17"/>
      <c r="AR34" s="17"/>
      <c r="AS34" s="17"/>
      <c r="AT34" s="17"/>
      <c r="AY34" s="17"/>
      <c r="AZ34" s="17"/>
      <c r="BA34" s="17"/>
      <c r="BB34" s="17"/>
      <c r="BG34" s="32"/>
      <c r="BH34" s="32"/>
      <c r="BI34" s="32"/>
      <c r="BJ34" s="32"/>
      <c r="BK34" s="30"/>
      <c r="BL34" s="30"/>
      <c r="BM34" s="30"/>
      <c r="BN34" s="30"/>
      <c r="BO34" s="19"/>
      <c r="BP34" s="19"/>
      <c r="BQ34" s="19"/>
      <c r="BR34" s="19"/>
      <c r="BS34" s="19"/>
      <c r="BT34" s="19"/>
      <c r="BU34" s="19"/>
      <c r="BV34" s="19"/>
      <c r="BW34" s="35"/>
      <c r="BX34" s="35"/>
      <c r="BY34" s="35"/>
      <c r="BZ34" s="35"/>
      <c r="CA34" s="35"/>
      <c r="CB34" s="35"/>
      <c r="CC34" s="35"/>
      <c r="CD34" s="35"/>
      <c r="CE34" s="35"/>
      <c r="CF34" s="35"/>
      <c r="CG34" s="35"/>
      <c r="CH34" s="35"/>
      <c r="CI34" s="35"/>
      <c r="CJ34" s="35"/>
      <c r="CK34" s="35"/>
      <c r="CL34" s="35"/>
      <c r="CM34" s="35"/>
      <c r="CN34" s="35"/>
      <c r="CO34" s="35"/>
      <c r="CP34" s="35"/>
      <c r="CQ34" s="35"/>
      <c r="CR34" s="35"/>
      <c r="CS34" s="35"/>
      <c r="CT34" s="35"/>
      <c r="CU34" s="35"/>
      <c r="CV34" s="35"/>
      <c r="CW34" s="35"/>
      <c r="CX34" s="35"/>
      <c r="CY34" s="35"/>
      <c r="CZ34" s="35"/>
      <c r="DA34" s="35"/>
      <c r="DB34" s="21"/>
      <c r="DC34" s="35"/>
      <c r="DD34" s="35"/>
      <c r="DE34" s="35"/>
      <c r="DF34" s="21"/>
      <c r="DG34" s="35"/>
      <c r="DH34" s="35"/>
      <c r="DI34" s="35"/>
      <c r="DJ34" s="21"/>
      <c r="DK34" s="21"/>
      <c r="DL34" s="21"/>
      <c r="DM34" s="21"/>
      <c r="DN34" s="21"/>
      <c r="DO34" s="21"/>
      <c r="DP34" s="21"/>
      <c r="DQ34" s="21"/>
      <c r="DR34" s="21"/>
      <c r="DS34" s="21"/>
      <c r="DT34" s="21"/>
      <c r="DU34" s="21"/>
      <c r="DV34" s="21"/>
      <c r="DW34" s="21"/>
      <c r="DX34" s="21"/>
      <c r="DY34" s="21"/>
      <c r="DZ34" s="21"/>
      <c r="EA34" s="12"/>
      <c r="EB34" s="12"/>
      <c r="EC34" s="12"/>
      <c r="ED34" s="12"/>
      <c r="EE34" s="21"/>
      <c r="EF34" s="21"/>
      <c r="EG34" s="21"/>
      <c r="EH34" s="21"/>
      <c r="EI34" s="12"/>
      <c r="EJ34" s="12"/>
      <c r="EK34" s="12"/>
      <c r="EL34" s="12"/>
      <c r="EM34" s="21"/>
      <c r="EN34" s="21"/>
      <c r="EO34" s="21"/>
      <c r="EP34" s="21"/>
      <c r="EQ34" s="12"/>
      <c r="ER34" s="12"/>
      <c r="ES34" s="12"/>
      <c r="ET34" s="12"/>
      <c r="EU34" s="21"/>
      <c r="EV34" s="21"/>
      <c r="EW34" s="21"/>
      <c r="EX34" s="21"/>
      <c r="EY34" s="12"/>
      <c r="EZ34" s="12"/>
      <c r="FA34" s="12"/>
      <c r="FB34" s="12"/>
      <c r="FC34" s="21"/>
      <c r="FD34" s="21"/>
      <c r="FE34" s="21"/>
      <c r="FF34" s="21"/>
      <c r="FG34" s="21"/>
      <c r="FH34" s="21"/>
      <c r="FI34" s="21"/>
      <c r="FJ34" s="21"/>
      <c r="FK34" s="21"/>
      <c r="FL34" s="21"/>
      <c r="FM34" s="21"/>
      <c r="FN34" s="21"/>
      <c r="FO34" s="24"/>
      <c r="FP34" s="24"/>
      <c r="FQ34" s="24"/>
      <c r="FR34" s="24"/>
      <c r="FS34" s="24"/>
      <c r="FT34" s="24"/>
      <c r="FU34" s="24"/>
      <c r="FV34" s="24"/>
      <c r="FW34" s="24"/>
      <c r="FX34" s="24"/>
      <c r="FY34" s="24"/>
      <c r="FZ34" s="24"/>
      <c r="GA34" s="24"/>
      <c r="GB34" s="24"/>
      <c r="GC34" s="24"/>
      <c r="GD34" s="24"/>
      <c r="GE34" s="36"/>
      <c r="GF34" s="36"/>
      <c r="GG34" s="36"/>
      <c r="GH34" s="36"/>
      <c r="GI34" s="37"/>
      <c r="GJ34" s="37"/>
      <c r="GK34" s="37"/>
      <c r="GL34" s="37"/>
      <c r="GM34" s="25"/>
      <c r="GN34" s="25"/>
      <c r="GO34" s="25"/>
      <c r="GP34" s="25"/>
      <c r="GQ34" s="24"/>
      <c r="GR34" s="24"/>
      <c r="GS34" s="24"/>
      <c r="GT34" s="24"/>
      <c r="GU34" s="25"/>
      <c r="GV34" s="25"/>
      <c r="GW34" s="25"/>
      <c r="GX34" s="25"/>
      <c r="GY34" s="24"/>
      <c r="GZ34" s="24"/>
      <c r="HA34" s="24"/>
      <c r="HB34" s="24"/>
      <c r="HC34" s="25"/>
      <c r="HD34" s="25"/>
      <c r="HE34" s="25"/>
      <c r="HF34" s="25"/>
      <c r="HG34" s="24"/>
      <c r="HH34" s="24"/>
      <c r="HI34" s="24"/>
      <c r="HJ34" s="24"/>
      <c r="HK34" s="25"/>
      <c r="HL34" s="25"/>
      <c r="HM34" s="24"/>
      <c r="HN34" s="24"/>
      <c r="HO34" s="24"/>
      <c r="HP34" s="24"/>
      <c r="HQ34" s="25"/>
      <c r="HR34" s="25"/>
      <c r="HS34" s="25"/>
      <c r="HT34" s="25"/>
      <c r="HU34" s="24"/>
      <c r="HV34" s="24"/>
      <c r="HW34" s="24"/>
      <c r="HX34" s="24"/>
      <c r="HY34" s="25"/>
      <c r="HZ34" s="25"/>
      <c r="IA34" s="24"/>
      <c r="IB34" s="24"/>
      <c r="IC34" s="25"/>
      <c r="ID34" s="25"/>
      <c r="IE34" s="24"/>
      <c r="IF34" s="56"/>
      <c r="IG34" s="55"/>
      <c r="IH34" s="55"/>
      <c r="II34" s="55"/>
      <c r="IJ34" s="56"/>
      <c r="IK34" s="56"/>
      <c r="IL34" s="56"/>
      <c r="IM34" s="56">
        <v>0</v>
      </c>
      <c r="IN34" s="56">
        <v>0</v>
      </c>
      <c r="IO34" s="55"/>
      <c r="IP34" s="55"/>
      <c r="IQ34" s="57"/>
      <c r="IR34" s="57"/>
      <c r="IS34" s="57"/>
      <c r="IT34" s="58"/>
      <c r="IU34" s="58"/>
      <c r="IV34" s="58"/>
      <c r="IW34" s="58"/>
      <c r="IX34" s="58"/>
      <c r="IY34" s="65"/>
      <c r="IZ34" s="65"/>
      <c r="JA34" s="65"/>
      <c r="JB34" s="66"/>
      <c r="JC34" s="63"/>
      <c r="JD34" s="63"/>
      <c r="JE34" s="64"/>
      <c r="JF34" s="64"/>
      <c r="JG34" s="65"/>
      <c r="JH34" s="65"/>
      <c r="JI34" s="65"/>
      <c r="JJ34" s="66"/>
      <c r="JK34" s="63"/>
      <c r="JL34" s="63"/>
      <c r="JM34" s="64"/>
      <c r="JN34" s="64"/>
      <c r="JO34" s="65"/>
      <c r="JP34" s="65"/>
      <c r="JQ34" s="65"/>
      <c r="JR34" s="66"/>
      <c r="JS34" s="69"/>
      <c r="JT34" s="69"/>
      <c r="JU34" s="70"/>
      <c r="JV34" s="70"/>
      <c r="JW34" s="63"/>
      <c r="JX34" s="63"/>
      <c r="JY34" s="63"/>
      <c r="JZ34" s="63"/>
      <c r="KA34" s="63"/>
      <c r="KB34" s="63"/>
      <c r="KC34" s="63"/>
      <c r="KD34" s="63"/>
      <c r="KE34" s="63"/>
      <c r="KF34" s="63"/>
      <c r="KG34" s="63"/>
      <c r="KH34" s="63"/>
      <c r="KI34" s="65"/>
      <c r="KJ34" s="65"/>
      <c r="KK34" s="65"/>
      <c r="KL34" s="66"/>
      <c r="KM34" s="63"/>
      <c r="KN34" s="63"/>
      <c r="KO34" s="63"/>
      <c r="KP34" s="63"/>
      <c r="KQ34" s="63"/>
      <c r="KR34" s="63"/>
      <c r="KS34" s="63"/>
      <c r="KT34" s="63"/>
      <c r="KU34" s="69"/>
      <c r="KV34" s="69"/>
      <c r="KW34" s="69"/>
      <c r="KX34" s="69"/>
      <c r="KY34" s="69"/>
      <c r="KZ34" s="69"/>
      <c r="LA34" s="69"/>
      <c r="LB34" s="69"/>
    </row>
    <row r="35" spans="1:314" customFormat="1" ht="14.25" customHeight="1" x14ac:dyDescent="0.25">
      <c r="A35" s="38" t="s">
        <v>120</v>
      </c>
      <c r="B35" s="38" t="s">
        <v>121</v>
      </c>
      <c r="C35" s="39" t="s">
        <v>0</v>
      </c>
      <c r="D35" s="39" t="s">
        <v>0</v>
      </c>
      <c r="E35" s="39" t="s">
        <v>0</v>
      </c>
      <c r="F35" s="39" t="s">
        <v>0</v>
      </c>
      <c r="G35" s="39" t="s">
        <v>0</v>
      </c>
      <c r="H35" s="39" t="s">
        <v>0</v>
      </c>
      <c r="I35" s="39" t="s">
        <v>0</v>
      </c>
      <c r="J35" s="39" t="s">
        <v>0</v>
      </c>
      <c r="K35" s="39"/>
      <c r="L35" s="39"/>
      <c r="M35" s="39">
        <v>0.1</v>
      </c>
      <c r="N35" s="39">
        <v>0.8</v>
      </c>
      <c r="O35" s="39"/>
      <c r="P35" s="39"/>
      <c r="Q35" s="39"/>
      <c r="R35" s="39"/>
      <c r="S35" s="39"/>
      <c r="T35" s="39"/>
      <c r="U35" s="39">
        <v>0.2</v>
      </c>
      <c r="V35" s="39">
        <v>3.7</v>
      </c>
      <c r="W35" s="39"/>
      <c r="X35" s="39"/>
      <c r="Y35" s="39">
        <v>0.1</v>
      </c>
      <c r="Z35" s="39">
        <v>1.3</v>
      </c>
      <c r="AA35" s="39"/>
      <c r="AB35" s="39"/>
      <c r="AC35" s="39">
        <v>0.1</v>
      </c>
      <c r="AD35" s="39">
        <v>2.7</v>
      </c>
      <c r="AE35" s="40"/>
      <c r="AF35" s="40"/>
      <c r="AG35" s="40">
        <v>0.2</v>
      </c>
      <c r="AH35" s="40">
        <v>4</v>
      </c>
      <c r="AI35" s="41">
        <v>0</v>
      </c>
      <c r="AJ35" s="41">
        <v>0</v>
      </c>
      <c r="AK35" s="41">
        <v>8.2720000000000002E-2</v>
      </c>
      <c r="AL35" s="41">
        <v>1.7070000000000001</v>
      </c>
      <c r="AM35" s="40">
        <v>0</v>
      </c>
      <c r="AN35" s="40">
        <v>0</v>
      </c>
      <c r="AO35" s="40">
        <v>0</v>
      </c>
      <c r="AP35" s="40">
        <v>0</v>
      </c>
      <c r="AQ35" s="40">
        <v>0</v>
      </c>
      <c r="AR35" s="40">
        <v>0</v>
      </c>
      <c r="AS35" s="40">
        <v>8.8779999999999998E-2</v>
      </c>
      <c r="AT35" s="40">
        <v>1.851</v>
      </c>
      <c r="AU35" s="42"/>
      <c r="AV35" s="42"/>
      <c r="AW35" s="42"/>
      <c r="AX35" s="42"/>
      <c r="AY35" s="40"/>
      <c r="AZ35" s="40"/>
      <c r="BA35" s="40">
        <v>9.3899999999999997E-2</v>
      </c>
      <c r="BB35" s="40">
        <v>1.9622900000000001</v>
      </c>
      <c r="BC35" s="42"/>
      <c r="BD35" s="42"/>
      <c r="BE35" s="42"/>
      <c r="BF35" s="42"/>
      <c r="BG35" s="43"/>
      <c r="BH35" s="43"/>
      <c r="BI35" s="43">
        <v>0.12783</v>
      </c>
      <c r="BJ35" s="43">
        <v>3.0009899999999998</v>
      </c>
      <c r="BK35" s="44"/>
      <c r="BL35" s="44"/>
      <c r="BM35" s="45">
        <v>1.345E-2</v>
      </c>
      <c r="BN35" s="45">
        <v>0.20971000000000001</v>
      </c>
      <c r="BO35" s="45"/>
      <c r="BP35" s="45"/>
      <c r="BQ35" s="45">
        <v>0.14904000000000001</v>
      </c>
      <c r="BR35" s="45">
        <v>3.5143900000000001</v>
      </c>
      <c r="BS35" s="45"/>
      <c r="BT35" s="45"/>
      <c r="BU35" s="45">
        <v>0.10993</v>
      </c>
      <c r="BV35" s="45">
        <v>1.59554</v>
      </c>
      <c r="BW35" s="46"/>
      <c r="BX35" s="46"/>
      <c r="BY35" s="46">
        <v>0.19181000000000001</v>
      </c>
      <c r="BZ35" s="46">
        <v>4.0895599999999996</v>
      </c>
      <c r="CA35" s="46"/>
      <c r="CB35" s="46"/>
      <c r="CC35" s="46">
        <v>0.16994000000000001</v>
      </c>
      <c r="CD35" s="46">
        <v>2.4560300000000002</v>
      </c>
      <c r="CE35" s="46"/>
      <c r="CF35" s="46"/>
      <c r="CG35" s="46"/>
      <c r="CH35" s="46"/>
      <c r="CI35" s="46"/>
      <c r="CJ35" s="46"/>
      <c r="CK35" s="46"/>
      <c r="CL35" s="46"/>
      <c r="CM35" s="46"/>
      <c r="CN35" s="46"/>
      <c r="CO35" s="46"/>
      <c r="CP35" s="46"/>
      <c r="CQ35" s="46"/>
      <c r="CR35" s="46"/>
      <c r="CS35" s="46"/>
      <c r="CT35" s="46"/>
      <c r="CU35" s="46"/>
      <c r="CV35" s="46"/>
      <c r="CW35" s="46">
        <v>1.5949999999999999E-2</v>
      </c>
      <c r="CX35" s="46">
        <v>0.21661</v>
      </c>
      <c r="CY35" s="46"/>
      <c r="CZ35" s="46"/>
      <c r="DA35" s="46"/>
      <c r="DB35" s="47"/>
      <c r="DC35" s="46"/>
      <c r="DD35" s="46"/>
      <c r="DE35" s="46">
        <v>1.5949999999999999E-2</v>
      </c>
      <c r="DF35" s="47">
        <v>0.21661</v>
      </c>
      <c r="DG35" s="46"/>
      <c r="DH35" s="46"/>
      <c r="DI35" s="46"/>
      <c r="DJ35" s="47"/>
      <c r="DK35" s="47"/>
      <c r="DL35" s="47"/>
      <c r="DM35" s="47">
        <v>4.385E-2</v>
      </c>
      <c r="DN35" s="47">
        <v>0.59138000000000002</v>
      </c>
      <c r="DO35" s="47"/>
      <c r="DP35" s="47"/>
      <c r="DQ35" s="47"/>
      <c r="DR35" s="47"/>
      <c r="DS35" s="48"/>
      <c r="DT35" s="48"/>
      <c r="DU35" s="48">
        <v>7.9049999999999995E-2</v>
      </c>
      <c r="DV35" s="48">
        <v>1.2311300000000001</v>
      </c>
      <c r="DW35" s="47"/>
      <c r="DX35" s="47"/>
      <c r="DY35" s="47"/>
      <c r="DZ35" s="47"/>
      <c r="EA35" s="48">
        <v>0</v>
      </c>
      <c r="EB35" s="48">
        <v>0</v>
      </c>
      <c r="EC35" s="48">
        <v>9.5170000000000005E-2</v>
      </c>
      <c r="ED35" s="48">
        <v>1.42492</v>
      </c>
      <c r="EE35" s="47"/>
      <c r="EF35" s="47"/>
      <c r="EG35" s="47"/>
      <c r="EH35" s="47"/>
      <c r="EI35" s="48"/>
      <c r="EJ35" s="48"/>
      <c r="EK35" s="48">
        <v>0.10993</v>
      </c>
      <c r="EL35" s="48">
        <v>1.59554</v>
      </c>
      <c r="EM35" s="47"/>
      <c r="EN35" s="47"/>
      <c r="EO35" s="47"/>
      <c r="EP35" s="47"/>
      <c r="EQ35" s="48">
        <v>0</v>
      </c>
      <c r="ER35" s="48">
        <v>0</v>
      </c>
      <c r="ES35" s="48">
        <v>0.10993</v>
      </c>
      <c r="ET35" s="48">
        <v>1.59554</v>
      </c>
      <c r="EU35" s="47"/>
      <c r="EV35" s="47"/>
      <c r="EW35" s="47"/>
      <c r="EX35" s="47"/>
      <c r="EY35" s="48"/>
      <c r="EZ35" s="48"/>
      <c r="FA35" s="48">
        <v>0.16994000000000001</v>
      </c>
      <c r="FB35" s="48">
        <v>2.4560300000000002</v>
      </c>
      <c r="FC35" s="47"/>
      <c r="FD35" s="47"/>
      <c r="FE35" s="47"/>
      <c r="FF35" s="47"/>
      <c r="FG35" s="47"/>
      <c r="FH35" s="47"/>
      <c r="FI35" s="47">
        <v>0.16994000000000001</v>
      </c>
      <c r="FJ35" s="47">
        <v>2.4560300000000002</v>
      </c>
      <c r="FK35" s="47"/>
      <c r="FL35" s="47"/>
      <c r="FM35" s="47"/>
      <c r="FN35" s="47"/>
      <c r="FO35" s="49"/>
      <c r="FP35" s="49"/>
      <c r="FQ35" s="49">
        <v>0.20863000000000001</v>
      </c>
      <c r="FR35" s="49">
        <v>2.9824799999999998</v>
      </c>
      <c r="FS35" s="49"/>
      <c r="FT35" s="49"/>
      <c r="FU35" s="49">
        <v>4.45E-3</v>
      </c>
      <c r="FV35" s="49">
        <v>5.3510000000000002E-2</v>
      </c>
      <c r="FW35" s="49"/>
      <c r="FX35" s="49"/>
      <c r="FY35" s="49"/>
      <c r="FZ35" s="49"/>
      <c r="GA35" s="49"/>
      <c r="GB35" s="49"/>
      <c r="GC35" s="49">
        <v>3.2399999999999998E-3</v>
      </c>
      <c r="GD35" s="49">
        <v>0.11765</v>
      </c>
      <c r="GE35" s="50"/>
      <c r="GF35" s="50"/>
      <c r="GG35" s="50"/>
      <c r="GH35" s="50"/>
      <c r="GI35" s="49"/>
      <c r="GJ35" s="49"/>
      <c r="GK35" s="49">
        <v>3.2399999999999998E-3</v>
      </c>
      <c r="GL35" s="49">
        <v>0.11765</v>
      </c>
      <c r="GM35" s="50"/>
      <c r="GN35" s="50"/>
      <c r="GO35" s="50"/>
      <c r="GP35" s="50"/>
      <c r="GQ35" s="49">
        <v>0</v>
      </c>
      <c r="GR35" s="49">
        <v>0</v>
      </c>
      <c r="GS35" s="49">
        <v>3.2399999999999998E-3</v>
      </c>
      <c r="GT35" s="49">
        <v>0.11765</v>
      </c>
      <c r="GU35" s="50"/>
      <c r="GV35" s="50"/>
      <c r="GW35" s="50"/>
      <c r="GX35" s="50"/>
      <c r="GY35" s="49"/>
      <c r="GZ35" s="49"/>
      <c r="HA35" s="49">
        <v>3.2399999999999998E-3</v>
      </c>
      <c r="HB35" s="49">
        <v>0.11765</v>
      </c>
      <c r="HC35" s="50"/>
      <c r="HD35" s="50"/>
      <c r="HE35" s="50"/>
      <c r="HF35" s="50"/>
      <c r="HG35" s="49"/>
      <c r="HH35" s="49"/>
      <c r="HI35" s="49">
        <v>3.2399999999999998E-3</v>
      </c>
      <c r="HJ35" s="49">
        <v>0.11765</v>
      </c>
      <c r="HK35" s="50"/>
      <c r="HL35" s="50"/>
      <c r="HM35" s="49">
        <v>2.017E-2</v>
      </c>
      <c r="HN35" s="49">
        <v>0.30964000000000003</v>
      </c>
      <c r="HO35" s="49"/>
      <c r="HP35" s="49"/>
      <c r="HQ35" s="50">
        <v>3.2399999999999998E-3</v>
      </c>
      <c r="HR35" s="50">
        <v>0.11765</v>
      </c>
      <c r="HS35" s="50"/>
      <c r="HT35" s="50"/>
      <c r="HU35" s="49">
        <v>2.017E-2</v>
      </c>
      <c r="HV35" s="49">
        <v>0.30964000000000003</v>
      </c>
      <c r="HW35" s="49"/>
      <c r="HX35" s="49"/>
      <c r="HY35" s="50">
        <v>3.2399999999999998E-3</v>
      </c>
      <c r="HZ35" s="50">
        <v>0.11765</v>
      </c>
      <c r="IA35" s="49">
        <v>0</v>
      </c>
      <c r="IB35" s="49">
        <v>0</v>
      </c>
      <c r="IC35" s="50">
        <v>2.017E-2</v>
      </c>
      <c r="ID35" s="50">
        <v>0.30964000000000003</v>
      </c>
      <c r="IE35" s="49">
        <v>0</v>
      </c>
      <c r="IF35" s="59">
        <v>0</v>
      </c>
      <c r="IG35" s="60">
        <v>6.0589999999999998E-2</v>
      </c>
      <c r="IH35" s="60">
        <v>1.06243</v>
      </c>
      <c r="II35" s="60">
        <v>0</v>
      </c>
      <c r="IJ35" s="59">
        <v>0</v>
      </c>
      <c r="IK35" s="59">
        <v>2.017E-2</v>
      </c>
      <c r="IL35" s="59">
        <v>0.30964000000000003</v>
      </c>
      <c r="IM35" s="59">
        <v>0</v>
      </c>
      <c r="IN35" s="59">
        <v>0</v>
      </c>
      <c r="IO35" s="60">
        <v>6.0589999999999998E-2</v>
      </c>
      <c r="IP35" s="60">
        <v>1.06243</v>
      </c>
      <c r="IQ35" s="61"/>
      <c r="IR35" s="61"/>
      <c r="IS35" s="61">
        <v>0.14596999999999999</v>
      </c>
      <c r="IT35" s="62">
        <v>2.14425</v>
      </c>
      <c r="IU35" s="62"/>
      <c r="IV35" s="62"/>
      <c r="IW35" s="61">
        <v>6.0589999999999998E-2</v>
      </c>
      <c r="IX35" s="61">
        <v>1.06243</v>
      </c>
      <c r="IY35" s="61"/>
      <c r="IZ35" s="61"/>
      <c r="JA35" s="61">
        <v>0.14596999999999999</v>
      </c>
      <c r="JB35" s="62">
        <v>2.14425</v>
      </c>
      <c r="JC35" s="67"/>
      <c r="JD35" s="67"/>
      <c r="JE35" s="68">
        <v>6.0589999999999998E-2</v>
      </c>
      <c r="JF35" s="68">
        <v>1.06243</v>
      </c>
      <c r="JG35" s="61">
        <v>0</v>
      </c>
      <c r="JH35" s="61">
        <v>0</v>
      </c>
      <c r="JI35" s="61">
        <v>0.14996999999999999</v>
      </c>
      <c r="JJ35" s="62">
        <v>2.1873100000000001</v>
      </c>
      <c r="JK35" s="67"/>
      <c r="JL35" s="67"/>
      <c r="JM35" s="68">
        <v>0.13491</v>
      </c>
      <c r="JN35" s="68">
        <v>2.3079100000000001</v>
      </c>
      <c r="JO35" s="61"/>
      <c r="JP35" s="61"/>
      <c r="JQ35" s="61">
        <v>3.2399999999999998E-3</v>
      </c>
      <c r="JR35" s="62">
        <v>0.11765</v>
      </c>
      <c r="JS35" s="67"/>
      <c r="JT35" s="67"/>
      <c r="JU35" s="68"/>
      <c r="JV35" s="68"/>
      <c r="JW35" s="67"/>
      <c r="JX35" s="67"/>
      <c r="JY35" s="67">
        <v>5.2560000000000003E-2</v>
      </c>
      <c r="JZ35" s="67">
        <v>0.85377999999999998</v>
      </c>
      <c r="KA35" s="67"/>
      <c r="KB35" s="67"/>
      <c r="KC35" s="67"/>
      <c r="KD35" s="67"/>
      <c r="KE35" s="67"/>
      <c r="KF35" s="67"/>
      <c r="KG35" s="67">
        <v>0.10884000000000001</v>
      </c>
      <c r="KH35" s="67">
        <v>1.80094</v>
      </c>
      <c r="KI35" s="61"/>
      <c r="KJ35" s="61"/>
      <c r="KK35" s="61"/>
      <c r="KL35" s="62"/>
      <c r="KM35" s="67"/>
      <c r="KN35" s="67"/>
      <c r="KO35" s="67">
        <v>0.10884000000000001</v>
      </c>
      <c r="KP35" s="67">
        <v>1.80094</v>
      </c>
      <c r="KQ35" s="67"/>
      <c r="KR35" s="67"/>
      <c r="KS35" s="67"/>
      <c r="KT35" s="67"/>
      <c r="KU35" s="67"/>
      <c r="KV35" s="67"/>
      <c r="KW35" s="67">
        <v>0.10929999999999999</v>
      </c>
      <c r="KX35" s="67">
        <v>1.8115699999999999</v>
      </c>
      <c r="KY35" s="67"/>
      <c r="KZ35" s="67"/>
      <c r="LA35" s="67"/>
      <c r="LB35" s="67"/>
    </row>
    <row r="36" spans="1:314" ht="44.25" customHeight="1" x14ac:dyDescent="0.2">
      <c r="A36" s="51"/>
      <c r="B36" s="51"/>
      <c r="C36" s="52"/>
      <c r="D36" s="52"/>
      <c r="E36" s="52"/>
      <c r="F36" s="52"/>
      <c r="G36" s="51"/>
      <c r="H36" s="51"/>
      <c r="I36" s="52"/>
      <c r="J36" s="52"/>
      <c r="K36" s="52"/>
      <c r="L36" s="52"/>
      <c r="M36" s="52"/>
      <c r="N36" s="52"/>
      <c r="O36" s="53"/>
      <c r="P36" s="12"/>
      <c r="Q36" s="12"/>
      <c r="R36" s="12"/>
      <c r="S36" s="12"/>
      <c r="T36" s="12"/>
      <c r="U36" s="12"/>
      <c r="V36" s="12"/>
      <c r="W36" s="12"/>
      <c r="X36" s="12"/>
      <c r="Y36" s="12"/>
      <c r="Z36" s="12"/>
      <c r="AA36" s="12"/>
      <c r="AB36" s="12"/>
      <c r="AC36" s="12"/>
      <c r="AD36" s="12"/>
      <c r="AE36" s="12"/>
      <c r="AF36" s="12"/>
      <c r="AG36" s="12"/>
      <c r="AH36" s="12"/>
      <c r="AI36" s="12"/>
      <c r="AJ36" s="12"/>
      <c r="AK36" s="12"/>
      <c r="AL36" s="12"/>
      <c r="AM36" s="12"/>
      <c r="AN36" s="12"/>
      <c r="AO36" s="12"/>
      <c r="AP36" s="12"/>
      <c r="BW36" s="54"/>
      <c r="BX36" s="54"/>
      <c r="BY36" s="54"/>
      <c r="BZ36" s="54"/>
      <c r="CA36" s="20"/>
      <c r="CB36" s="20"/>
      <c r="CC36" s="20"/>
      <c r="CD36" s="20"/>
      <c r="HK36" s="23"/>
      <c r="HL36" s="23"/>
      <c r="HM36" s="22"/>
      <c r="HN36" s="22"/>
      <c r="HO36" s="22"/>
      <c r="HP36" s="22"/>
      <c r="HQ36" s="23"/>
      <c r="HR36" s="23"/>
      <c r="HS36" s="23"/>
      <c r="HT36" s="23"/>
      <c r="HU36" s="22"/>
      <c r="HV36" s="22"/>
      <c r="HW36" s="22"/>
      <c r="HX36" s="22"/>
      <c r="HY36" s="23"/>
      <c r="HZ36" s="23"/>
    </row>
    <row r="37" spans="1:314" ht="44.25" customHeight="1" x14ac:dyDescent="0.2">
      <c r="A37" s="75" t="s">
        <v>13</v>
      </c>
      <c r="B37" s="75"/>
      <c r="BW37" s="54"/>
      <c r="BX37" s="54"/>
      <c r="BY37" s="20"/>
      <c r="BZ37" s="20"/>
      <c r="CA37" s="20"/>
      <c r="CB37" s="20"/>
      <c r="CC37" s="20"/>
      <c r="CD37" s="20"/>
    </row>
    <row r="38" spans="1:314" ht="44.25" customHeight="1" x14ac:dyDescent="0.2">
      <c r="BW38" s="54"/>
      <c r="BX38" s="54"/>
      <c r="BY38" s="20"/>
      <c r="BZ38" s="20"/>
      <c r="CA38" s="20"/>
      <c r="CB38" s="20"/>
      <c r="CC38" s="20"/>
      <c r="CD38" s="20"/>
    </row>
    <row r="39" spans="1:314" ht="44.25" customHeight="1" x14ac:dyDescent="0.2">
      <c r="BW39" s="54"/>
      <c r="BX39" s="54"/>
      <c r="BY39" s="54"/>
      <c r="BZ39" s="54"/>
      <c r="CA39" s="20"/>
      <c r="CB39" s="20"/>
      <c r="CC39" s="20"/>
      <c r="CD39" s="20"/>
    </row>
    <row r="40" spans="1:314" ht="44.25" customHeight="1" x14ac:dyDescent="0.2">
      <c r="BW40" s="54"/>
      <c r="BX40" s="54"/>
      <c r="BY40" s="20"/>
      <c r="BZ40" s="20"/>
      <c r="CA40" s="20"/>
      <c r="CB40" s="20"/>
      <c r="CC40" s="20"/>
      <c r="CD40" s="20"/>
    </row>
    <row r="41" spans="1:314" ht="44.25" customHeight="1" x14ac:dyDescent="0.2">
      <c r="BW41" s="54"/>
      <c r="BX41" s="54"/>
      <c r="BY41" s="54"/>
      <c r="BZ41" s="54"/>
      <c r="CA41" s="20"/>
      <c r="CB41" s="20"/>
      <c r="CC41" s="20"/>
      <c r="CD41" s="20"/>
    </row>
    <row r="42" spans="1:314" ht="44.25" customHeight="1" x14ac:dyDescent="0.2">
      <c r="BW42" s="54"/>
      <c r="BX42" s="54"/>
      <c r="BY42" s="54"/>
      <c r="BZ42" s="54"/>
      <c r="CA42" s="20"/>
      <c r="CB42" s="20"/>
      <c r="CC42" s="20"/>
      <c r="CD42" s="20"/>
    </row>
    <row r="43" spans="1:314" ht="44.25" customHeight="1" x14ac:dyDescent="0.2">
      <c r="BW43" s="54"/>
      <c r="BX43" s="54"/>
      <c r="BY43" s="20"/>
      <c r="BZ43" s="20"/>
      <c r="CA43" s="20"/>
      <c r="CB43" s="20"/>
      <c r="CC43" s="20"/>
      <c r="CD43" s="20"/>
    </row>
    <row r="44" spans="1:314" ht="44.25" customHeight="1" x14ac:dyDescent="0.2">
      <c r="BW44" s="54"/>
      <c r="BX44" s="54"/>
      <c r="BY44" s="54"/>
      <c r="BZ44" s="54"/>
      <c r="CA44" s="20"/>
      <c r="CB44" s="20"/>
      <c r="CC44" s="20"/>
      <c r="CD44" s="20"/>
    </row>
    <row r="45" spans="1:314" ht="44.25" customHeight="1" x14ac:dyDescent="0.2">
      <c r="BW45" s="54"/>
      <c r="BX45" s="54"/>
      <c r="BY45" s="20"/>
      <c r="BZ45" s="20"/>
      <c r="CA45" s="20"/>
      <c r="CB45" s="20"/>
      <c r="CC45" s="20"/>
      <c r="CD45" s="20"/>
    </row>
    <row r="46" spans="1:314" ht="44.25" customHeight="1" x14ac:dyDescent="0.2">
      <c r="BW46" s="20"/>
      <c r="BX46" s="20"/>
      <c r="BY46" s="20"/>
      <c r="BZ46" s="20"/>
      <c r="CA46" s="20"/>
      <c r="CB46" s="20"/>
      <c r="CC46" s="20"/>
      <c r="CD46" s="20"/>
    </row>
    <row r="47" spans="1:314" ht="44.25" customHeight="1" x14ac:dyDescent="0.2">
      <c r="BW47" s="20"/>
      <c r="BX47" s="20"/>
      <c r="BY47" s="20"/>
      <c r="BZ47" s="20"/>
      <c r="CA47" s="20"/>
      <c r="CB47" s="20"/>
      <c r="CC47" s="20"/>
      <c r="CD47" s="20"/>
    </row>
    <row r="48" spans="1:314" ht="44.25" customHeight="1" x14ac:dyDescent="0.2">
      <c r="BW48" s="20"/>
      <c r="BX48" s="20"/>
      <c r="BY48" s="20"/>
      <c r="BZ48" s="20"/>
      <c r="CA48" s="20"/>
      <c r="CB48" s="20"/>
      <c r="CC48" s="20"/>
      <c r="CD48" s="20"/>
    </row>
    <row r="49" spans="75:82" ht="44.25" customHeight="1" x14ac:dyDescent="0.2">
      <c r="BW49" s="20"/>
      <c r="BX49" s="20"/>
      <c r="BY49" s="20"/>
      <c r="BZ49" s="20"/>
      <c r="CA49" s="20"/>
      <c r="CB49" s="20"/>
      <c r="CC49" s="20"/>
      <c r="CD49" s="20"/>
    </row>
    <row r="50" spans="75:82" ht="44.25" customHeight="1" x14ac:dyDescent="0.2">
      <c r="BW50" s="54"/>
      <c r="BX50" s="54"/>
      <c r="BY50" s="20"/>
      <c r="BZ50" s="20"/>
      <c r="CA50" s="20"/>
      <c r="CB50" s="20"/>
      <c r="CC50" s="20"/>
      <c r="CD50" s="20"/>
    </row>
    <row r="51" spans="75:82" ht="44.25" customHeight="1" x14ac:dyDescent="0.2">
      <c r="BW51" s="20"/>
      <c r="BX51" s="20"/>
      <c r="BY51" s="20"/>
      <c r="BZ51" s="20"/>
      <c r="CA51" s="20"/>
      <c r="CB51" s="20"/>
      <c r="CC51" s="20"/>
      <c r="CD51" s="20"/>
    </row>
    <row r="52" spans="75:82" ht="44.25" customHeight="1" x14ac:dyDescent="0.2">
      <c r="BW52" s="20"/>
      <c r="BX52" s="20"/>
      <c r="BY52" s="20"/>
      <c r="BZ52" s="20"/>
      <c r="CA52" s="20"/>
      <c r="CB52" s="20"/>
      <c r="CC52" s="20"/>
      <c r="CD52" s="20"/>
    </row>
    <row r="53" spans="75:82" ht="44.25" customHeight="1" x14ac:dyDescent="0.2">
      <c r="BW53" s="20"/>
      <c r="BX53" s="20"/>
      <c r="BY53" s="20"/>
      <c r="BZ53" s="20"/>
      <c r="CA53" s="20"/>
      <c r="CB53" s="20"/>
      <c r="CC53" s="20"/>
      <c r="CD53" s="20"/>
    </row>
    <row r="54" spans="75:82" ht="44.25" customHeight="1" x14ac:dyDescent="0.2">
      <c r="BW54" s="54"/>
      <c r="BX54" s="54"/>
      <c r="BY54" s="20"/>
      <c r="BZ54" s="20"/>
      <c r="CA54" s="20"/>
      <c r="CB54" s="20"/>
      <c r="CC54" s="20"/>
      <c r="CD54" s="20"/>
    </row>
    <row r="55" spans="75:82" ht="44.25" customHeight="1" x14ac:dyDescent="0.2">
      <c r="BW55" s="54"/>
      <c r="BX55" s="54"/>
      <c r="BY55" s="20"/>
      <c r="BZ55" s="20"/>
      <c r="CA55" s="20"/>
      <c r="CB55" s="20"/>
      <c r="CC55" s="20"/>
      <c r="CD55" s="20"/>
    </row>
    <row r="56" spans="75:82" ht="44.25" customHeight="1" x14ac:dyDescent="0.2">
      <c r="BW56" s="20"/>
      <c r="BX56" s="20"/>
      <c r="BY56" s="20"/>
      <c r="BZ56" s="20"/>
      <c r="CA56" s="20"/>
      <c r="CB56" s="20"/>
      <c r="CC56" s="20"/>
      <c r="CD56" s="20"/>
    </row>
    <row r="57" spans="75:82" ht="44.25" customHeight="1" x14ac:dyDescent="0.2">
      <c r="BW57" s="54"/>
      <c r="BX57" s="54"/>
      <c r="BY57" s="20"/>
      <c r="BZ57" s="20"/>
      <c r="CA57" s="20"/>
      <c r="CB57" s="20"/>
      <c r="CC57" s="20"/>
      <c r="CD57" s="20"/>
    </row>
    <row r="58" spans="75:82" ht="44.25" customHeight="1" x14ac:dyDescent="0.2">
      <c r="BW58" s="20"/>
      <c r="BX58" s="20"/>
      <c r="BY58" s="20"/>
      <c r="BZ58" s="20"/>
      <c r="CA58" s="20"/>
      <c r="CB58" s="20"/>
      <c r="CC58" s="20"/>
      <c r="CD58" s="20"/>
    </row>
    <row r="59" spans="75:82" ht="44.25" customHeight="1" x14ac:dyDescent="0.2">
      <c r="BW59" s="20"/>
      <c r="BX59" s="20"/>
      <c r="BY59" s="20"/>
      <c r="BZ59" s="20"/>
      <c r="CA59" s="20"/>
      <c r="CB59" s="20"/>
      <c r="CC59" s="20"/>
      <c r="CD59" s="20"/>
    </row>
    <row r="60" spans="75:82" ht="44.25" customHeight="1" x14ac:dyDescent="0.2">
      <c r="BW60" s="54"/>
      <c r="BX60" s="54"/>
      <c r="BY60" s="20"/>
      <c r="BZ60" s="20"/>
      <c r="CA60" s="20"/>
      <c r="CB60" s="20"/>
      <c r="CC60" s="20"/>
      <c r="CD60" s="20"/>
    </row>
    <row r="61" spans="75:82" ht="44.25" customHeight="1" x14ac:dyDescent="0.2">
      <c r="BW61" s="20"/>
      <c r="BX61" s="20"/>
      <c r="BY61" s="20"/>
      <c r="BZ61" s="20"/>
      <c r="CA61" s="20"/>
      <c r="CB61" s="20"/>
      <c r="CC61" s="20"/>
      <c r="CD61" s="20"/>
    </row>
    <row r="62" spans="75:82" ht="44.25" customHeight="1" x14ac:dyDescent="0.2">
      <c r="BW62" s="54"/>
      <c r="BX62" s="54"/>
      <c r="BY62" s="20"/>
      <c r="BZ62" s="20"/>
      <c r="CA62" s="20"/>
      <c r="CB62" s="20"/>
      <c r="CC62" s="20"/>
      <c r="CD62" s="20"/>
    </row>
    <row r="63" spans="75:82" ht="44.25" customHeight="1" x14ac:dyDescent="0.2">
      <c r="BW63" s="54"/>
      <c r="BX63" s="54"/>
      <c r="BY63" s="54"/>
      <c r="BZ63" s="54"/>
      <c r="CA63" s="20"/>
      <c r="CB63" s="20"/>
      <c r="CC63" s="20"/>
      <c r="CD63" s="20"/>
    </row>
    <row r="64" spans="75:82" ht="44.25" customHeight="1" x14ac:dyDescent="0.2">
      <c r="BW64" s="20"/>
      <c r="BX64" s="20"/>
      <c r="BY64" s="20"/>
      <c r="BZ64" s="20"/>
      <c r="CA64" s="20"/>
      <c r="CB64" s="20"/>
      <c r="CC64" s="20"/>
      <c r="CD64" s="20"/>
    </row>
    <row r="65" spans="75:82" ht="44.25" customHeight="1" x14ac:dyDescent="0.2">
      <c r="BW65" s="54"/>
      <c r="BX65" s="54"/>
      <c r="BY65" s="20"/>
      <c r="BZ65" s="20"/>
      <c r="CA65" s="20"/>
      <c r="CB65" s="20"/>
      <c r="CC65" s="20"/>
      <c r="CD65" s="20"/>
    </row>
    <row r="66" spans="75:82" ht="44.25" customHeight="1" x14ac:dyDescent="0.2">
      <c r="BW66" s="54"/>
      <c r="BX66" s="54"/>
      <c r="BY66" s="20"/>
      <c r="BZ66" s="20"/>
      <c r="CA66" s="20"/>
      <c r="CB66" s="20"/>
      <c r="CC66" s="20"/>
      <c r="CD66" s="20"/>
    </row>
    <row r="67" spans="75:82" ht="44.25" customHeight="1" x14ac:dyDescent="0.2">
      <c r="BW67" s="20"/>
      <c r="BX67" s="20"/>
      <c r="BY67" s="20"/>
      <c r="BZ67" s="20"/>
      <c r="CA67" s="20"/>
      <c r="CB67" s="20"/>
      <c r="CC67" s="20"/>
      <c r="CD67" s="20"/>
    </row>
    <row r="68" spans="75:82" ht="44.25" customHeight="1" x14ac:dyDescent="0.2">
      <c r="BW68" s="20"/>
      <c r="BX68" s="20"/>
      <c r="BY68" s="20"/>
      <c r="BZ68" s="20"/>
      <c r="CA68" s="20"/>
      <c r="CB68" s="20"/>
      <c r="CC68" s="20"/>
      <c r="CD68" s="20"/>
    </row>
    <row r="69" spans="75:82" ht="44.25" customHeight="1" x14ac:dyDescent="0.2">
      <c r="BW69" s="54"/>
      <c r="BX69" s="54"/>
      <c r="BY69" s="20"/>
      <c r="BZ69" s="20"/>
      <c r="CA69" s="20"/>
      <c r="CB69" s="20"/>
      <c r="CC69" s="20"/>
      <c r="CD69" s="20"/>
    </row>
    <row r="70" spans="75:82" ht="44.25" customHeight="1" x14ac:dyDescent="0.2">
      <c r="BW70" s="20"/>
      <c r="BX70" s="20"/>
      <c r="BY70" s="20"/>
      <c r="BZ70" s="20"/>
      <c r="CA70" s="20"/>
      <c r="CB70" s="20"/>
      <c r="CC70" s="20"/>
      <c r="CD70" s="20"/>
    </row>
    <row r="71" spans="75:82" ht="44.25" customHeight="1" x14ac:dyDescent="0.2">
      <c r="BW71" s="20"/>
      <c r="BX71" s="20"/>
      <c r="BY71" s="20"/>
      <c r="BZ71" s="20"/>
      <c r="CA71" s="20"/>
      <c r="CB71" s="20"/>
      <c r="CC71" s="20"/>
      <c r="CD71" s="20"/>
    </row>
    <row r="72" spans="75:82" ht="44.25" customHeight="1" x14ac:dyDescent="0.2">
      <c r="BW72" s="20"/>
      <c r="BX72" s="20"/>
      <c r="BY72" s="20"/>
      <c r="BZ72" s="20"/>
      <c r="CA72" s="20"/>
      <c r="CB72" s="20"/>
      <c r="CC72" s="20"/>
      <c r="CD72" s="20"/>
    </row>
    <row r="73" spans="75:82" ht="44.25" customHeight="1" x14ac:dyDescent="0.2">
      <c r="BW73" s="54"/>
      <c r="BX73" s="54"/>
      <c r="BY73" s="20"/>
      <c r="BZ73" s="20"/>
      <c r="CA73" s="20"/>
      <c r="CB73" s="20"/>
      <c r="CC73" s="20"/>
      <c r="CD73" s="20"/>
    </row>
    <row r="74" spans="75:82" ht="44.25" customHeight="1" x14ac:dyDescent="0.2">
      <c r="BW74" s="20"/>
      <c r="BX74" s="20"/>
      <c r="BY74" s="20"/>
      <c r="BZ74" s="20"/>
      <c r="CA74" s="20"/>
      <c r="CB74" s="20"/>
      <c r="CC74" s="20"/>
      <c r="CD74" s="20"/>
    </row>
    <row r="75" spans="75:82" ht="44.25" customHeight="1" x14ac:dyDescent="0.2">
      <c r="BW75" s="54"/>
      <c r="BX75" s="54"/>
      <c r="BY75" s="20"/>
      <c r="BZ75" s="20"/>
      <c r="CA75" s="20"/>
      <c r="CB75" s="20"/>
      <c r="CC75" s="20"/>
      <c r="CD75" s="20"/>
    </row>
    <row r="76" spans="75:82" ht="44.25" customHeight="1" x14ac:dyDescent="0.2">
      <c r="BW76" s="54"/>
      <c r="BX76" s="54"/>
      <c r="BY76" s="20"/>
      <c r="BZ76" s="20"/>
      <c r="CA76" s="20"/>
      <c r="CB76" s="20"/>
      <c r="CC76" s="20"/>
      <c r="CD76" s="20"/>
    </row>
    <row r="77" spans="75:82" ht="44.25" customHeight="1" x14ac:dyDescent="0.2">
      <c r="BW77" s="54"/>
      <c r="BX77" s="54"/>
      <c r="BY77" s="20"/>
      <c r="BZ77" s="20"/>
      <c r="CA77" s="20"/>
      <c r="CB77" s="20"/>
      <c r="CC77" s="20"/>
      <c r="CD77" s="20"/>
    </row>
    <row r="78" spans="75:82" ht="44.25" customHeight="1" x14ac:dyDescent="0.2">
      <c r="BW78" s="20"/>
      <c r="BX78" s="20"/>
      <c r="BY78" s="20"/>
      <c r="BZ78" s="20"/>
      <c r="CA78" s="20"/>
      <c r="CB78" s="20"/>
      <c r="CC78" s="20"/>
      <c r="CD78" s="20"/>
    </row>
    <row r="79" spans="75:82" ht="44.25" customHeight="1" x14ac:dyDescent="0.2">
      <c r="BW79" s="20"/>
      <c r="BX79" s="20"/>
      <c r="BY79" s="20"/>
      <c r="BZ79" s="20"/>
      <c r="CA79" s="20"/>
      <c r="CB79" s="20"/>
      <c r="CC79" s="20"/>
      <c r="CD79" s="20"/>
    </row>
    <row r="80" spans="75:82" ht="44.25" customHeight="1" x14ac:dyDescent="0.2">
      <c r="BW80" s="54"/>
      <c r="BX80" s="54"/>
      <c r="BY80" s="20"/>
      <c r="BZ80" s="20"/>
      <c r="CA80" s="20"/>
      <c r="CB80" s="20"/>
      <c r="CC80" s="20"/>
      <c r="CD80" s="20"/>
    </row>
    <row r="81" spans="75:82" ht="44.25" customHeight="1" x14ac:dyDescent="0.2">
      <c r="BW81" s="20"/>
      <c r="BX81" s="20"/>
      <c r="BY81" s="20"/>
      <c r="BZ81" s="20"/>
      <c r="CA81" s="20"/>
      <c r="CB81" s="20"/>
      <c r="CC81" s="20"/>
      <c r="CD81" s="20"/>
    </row>
    <row r="82" spans="75:82" ht="44.25" customHeight="1" x14ac:dyDescent="0.2">
      <c r="BW82" s="54"/>
      <c r="BX82" s="54"/>
      <c r="BY82" s="20"/>
      <c r="BZ82" s="20"/>
      <c r="CA82" s="20"/>
      <c r="CB82" s="20"/>
      <c r="CC82" s="20"/>
      <c r="CD82" s="20"/>
    </row>
    <row r="83" spans="75:82" ht="44.25" customHeight="1" x14ac:dyDescent="0.2">
      <c r="BW83" s="20"/>
      <c r="BX83" s="20"/>
      <c r="BY83" s="20"/>
      <c r="BZ83" s="20"/>
      <c r="CA83" s="20"/>
      <c r="CB83" s="20"/>
      <c r="CC83" s="20"/>
      <c r="CD83" s="20"/>
    </row>
    <row r="84" spans="75:82" ht="44.25" customHeight="1" x14ac:dyDescent="0.2">
      <c r="BW84" s="20"/>
      <c r="BX84" s="20"/>
      <c r="BY84" s="20"/>
      <c r="BZ84" s="20"/>
      <c r="CA84" s="20"/>
      <c r="CB84" s="20"/>
      <c r="CC84" s="20"/>
      <c r="CD84" s="20"/>
    </row>
    <row r="85" spans="75:82" ht="44.25" customHeight="1" x14ac:dyDescent="0.2">
      <c r="BW85" s="20"/>
      <c r="BX85" s="20"/>
      <c r="BY85" s="20"/>
      <c r="BZ85" s="20"/>
      <c r="CA85" s="20"/>
      <c r="CB85" s="20"/>
      <c r="CC85" s="20"/>
      <c r="CD85" s="20"/>
    </row>
    <row r="86" spans="75:82" ht="44.25" customHeight="1" x14ac:dyDescent="0.2">
      <c r="BW86" s="20"/>
      <c r="BX86" s="20"/>
      <c r="BY86" s="20"/>
      <c r="BZ86" s="20"/>
      <c r="CA86" s="20"/>
      <c r="CB86" s="20"/>
      <c r="CC86" s="20"/>
      <c r="CD86" s="20"/>
    </row>
    <row r="87" spans="75:82" ht="44.25" customHeight="1" x14ac:dyDescent="0.2">
      <c r="BW87" s="20"/>
      <c r="BX87" s="20"/>
      <c r="BY87" s="20"/>
      <c r="BZ87" s="20"/>
      <c r="CA87" s="20"/>
      <c r="CB87" s="20"/>
      <c r="CC87" s="20"/>
      <c r="CD87" s="20"/>
    </row>
    <row r="88" spans="75:82" ht="44.25" customHeight="1" x14ac:dyDescent="0.2">
      <c r="BW88" s="20"/>
      <c r="BX88" s="20"/>
      <c r="BY88" s="20"/>
      <c r="BZ88" s="20"/>
      <c r="CA88" s="20"/>
      <c r="CB88" s="20"/>
      <c r="CC88" s="20"/>
      <c r="CD88" s="20"/>
    </row>
    <row r="89" spans="75:82" ht="44.25" customHeight="1" x14ac:dyDescent="0.2">
      <c r="BW89" s="54"/>
      <c r="BX89" s="54"/>
      <c r="BY89" s="20"/>
      <c r="BZ89" s="20"/>
      <c r="CA89" s="20"/>
      <c r="CB89" s="20"/>
      <c r="CC89" s="20"/>
      <c r="CD89" s="20"/>
    </row>
    <row r="90" spans="75:82" ht="44.25" customHeight="1" x14ac:dyDescent="0.2">
      <c r="BW90" s="54"/>
      <c r="BX90" s="54"/>
      <c r="BY90" s="20"/>
      <c r="BZ90" s="20"/>
      <c r="CA90" s="20"/>
      <c r="CB90" s="20"/>
      <c r="CC90" s="20"/>
      <c r="CD90" s="20"/>
    </row>
    <row r="91" spans="75:82" ht="44.25" customHeight="1" x14ac:dyDescent="0.2">
      <c r="BW91" s="54"/>
      <c r="BX91" s="54"/>
      <c r="BY91" s="20"/>
      <c r="BZ91" s="20"/>
      <c r="CA91" s="20"/>
      <c r="CB91" s="20"/>
      <c r="CC91" s="20"/>
      <c r="CD91" s="20"/>
    </row>
    <row r="92" spans="75:82" ht="44.25" customHeight="1" x14ac:dyDescent="0.2">
      <c r="BW92" s="20"/>
      <c r="BX92" s="20"/>
      <c r="BY92" s="20"/>
      <c r="BZ92" s="20"/>
      <c r="CA92" s="20"/>
      <c r="CB92" s="20"/>
      <c r="CC92" s="20"/>
      <c r="CD92" s="20"/>
    </row>
    <row r="93" spans="75:82" ht="44.25" customHeight="1" x14ac:dyDescent="0.2">
      <c r="BW93" s="20"/>
      <c r="BX93" s="20"/>
      <c r="BY93" s="20"/>
      <c r="BZ93" s="20"/>
      <c r="CA93" s="20"/>
      <c r="CB93" s="20"/>
      <c r="CC93" s="20"/>
      <c r="CD93" s="20"/>
    </row>
    <row r="94" spans="75:82" ht="44.25" customHeight="1" x14ac:dyDescent="0.2">
      <c r="BW94" s="54"/>
      <c r="BX94" s="54"/>
      <c r="BY94" s="54"/>
      <c r="BZ94" s="54"/>
      <c r="CA94" s="20"/>
      <c r="CB94" s="20"/>
      <c r="CC94" s="20"/>
      <c r="CD94" s="20"/>
    </row>
    <row r="95" spans="75:82" ht="44.25" customHeight="1" x14ac:dyDescent="0.2">
      <c r="BW95" s="20"/>
      <c r="BX95" s="20"/>
      <c r="BY95" s="20"/>
      <c r="BZ95" s="20"/>
      <c r="CA95" s="20"/>
      <c r="CB95" s="20"/>
      <c r="CC95" s="20"/>
      <c r="CD95" s="20"/>
    </row>
    <row r="96" spans="75:82" ht="44.25" customHeight="1" x14ac:dyDescent="0.2">
      <c r="BW96" s="20"/>
      <c r="BX96" s="20"/>
      <c r="BY96" s="20"/>
      <c r="BZ96" s="20"/>
      <c r="CA96" s="20"/>
      <c r="CB96" s="20"/>
      <c r="CC96" s="20"/>
      <c r="CD96" s="20"/>
    </row>
    <row r="97" spans="75:82" ht="44.25" customHeight="1" x14ac:dyDescent="0.2">
      <c r="BW97" s="54"/>
      <c r="BX97" s="54"/>
      <c r="BY97" s="20"/>
      <c r="BZ97" s="20"/>
      <c r="CA97" s="20"/>
      <c r="CB97" s="20"/>
      <c r="CC97" s="20"/>
      <c r="CD97" s="20"/>
    </row>
    <row r="98" spans="75:82" ht="44.25" customHeight="1" x14ac:dyDescent="0.2">
      <c r="BW98" s="20"/>
      <c r="BX98" s="20"/>
      <c r="BY98" s="20"/>
      <c r="BZ98" s="20"/>
      <c r="CA98" s="20"/>
      <c r="CB98" s="20"/>
      <c r="CC98" s="20"/>
      <c r="CD98" s="20"/>
    </row>
    <row r="99" spans="75:82" ht="44.25" customHeight="1" x14ac:dyDescent="0.2">
      <c r="BW99" s="20"/>
      <c r="BX99" s="20"/>
      <c r="BY99" s="20"/>
      <c r="BZ99" s="20"/>
      <c r="CA99" s="20"/>
      <c r="CB99" s="20"/>
      <c r="CC99" s="20"/>
      <c r="CD99" s="20"/>
    </row>
    <row r="100" spans="75:82" ht="44.25" customHeight="1" x14ac:dyDescent="0.2">
      <c r="BW100" s="54"/>
      <c r="BX100" s="54"/>
      <c r="BY100" s="20"/>
      <c r="BZ100" s="20"/>
      <c r="CA100" s="20"/>
      <c r="CB100" s="20"/>
      <c r="CC100" s="20"/>
      <c r="CD100" s="20"/>
    </row>
    <row r="101" spans="75:82" ht="44.25" customHeight="1" x14ac:dyDescent="0.2">
      <c r="BW101" s="54"/>
      <c r="BX101" s="54"/>
      <c r="BY101" s="20"/>
      <c r="BZ101" s="20"/>
      <c r="CA101" s="20"/>
      <c r="CB101" s="20"/>
      <c r="CC101" s="20"/>
      <c r="CD101" s="20"/>
    </row>
    <row r="102" spans="75:82" ht="44.25" customHeight="1" x14ac:dyDescent="0.2">
      <c r="BW102" s="54"/>
      <c r="BX102" s="54"/>
      <c r="BY102" s="20"/>
      <c r="BZ102" s="20"/>
      <c r="CA102" s="20"/>
      <c r="CB102" s="20"/>
      <c r="CC102" s="20"/>
      <c r="CD102" s="20"/>
    </row>
    <row r="103" spans="75:82" ht="44.25" customHeight="1" x14ac:dyDescent="0.2">
      <c r="BW103" s="20"/>
      <c r="BX103" s="20"/>
      <c r="BY103" s="20"/>
      <c r="BZ103" s="20"/>
      <c r="CA103" s="20"/>
      <c r="CB103" s="20"/>
      <c r="CC103" s="20"/>
      <c r="CD103" s="20"/>
    </row>
    <row r="104" spans="75:82" ht="44.25" customHeight="1" x14ac:dyDescent="0.2">
      <c r="BW104" s="20"/>
      <c r="BX104" s="20"/>
      <c r="BY104" s="20"/>
      <c r="BZ104" s="20"/>
      <c r="CA104" s="20"/>
      <c r="CB104" s="20"/>
      <c r="CC104" s="20"/>
      <c r="CD104" s="20"/>
    </row>
    <row r="105" spans="75:82" ht="44.25" customHeight="1" x14ac:dyDescent="0.2">
      <c r="BW105" s="54"/>
      <c r="BX105" s="54"/>
      <c r="BY105" s="20"/>
      <c r="BZ105" s="20"/>
      <c r="CA105" s="20"/>
      <c r="CB105" s="20"/>
      <c r="CC105" s="20"/>
      <c r="CD105" s="20"/>
    </row>
    <row r="106" spans="75:82" ht="44.25" customHeight="1" x14ac:dyDescent="0.2">
      <c r="BW106" s="20"/>
      <c r="BX106" s="20"/>
      <c r="BY106" s="20"/>
      <c r="BZ106" s="20"/>
      <c r="CA106" s="20"/>
      <c r="CB106" s="20"/>
      <c r="CC106" s="20"/>
      <c r="CD106" s="20"/>
    </row>
    <row r="107" spans="75:82" ht="44.25" customHeight="1" x14ac:dyDescent="0.2">
      <c r="BW107" s="54"/>
      <c r="BX107" s="54"/>
      <c r="BY107" s="54"/>
      <c r="BZ107" s="54"/>
      <c r="CA107" s="20"/>
      <c r="CB107" s="20"/>
      <c r="CC107" s="20"/>
      <c r="CD107" s="20"/>
    </row>
    <row r="108" spans="75:82" ht="44.25" customHeight="1" x14ac:dyDescent="0.2">
      <c r="BW108" s="20"/>
      <c r="BX108" s="20"/>
      <c r="BY108" s="20"/>
      <c r="BZ108" s="20"/>
      <c r="CA108" s="20"/>
      <c r="CB108" s="20"/>
      <c r="CC108" s="20"/>
      <c r="CD108" s="20"/>
    </row>
    <row r="109" spans="75:82" ht="44.25" customHeight="1" x14ac:dyDescent="0.2">
      <c r="BW109" s="20"/>
      <c r="BX109" s="20"/>
      <c r="BY109" s="20"/>
      <c r="BZ109" s="20"/>
      <c r="CA109" s="20"/>
      <c r="CB109" s="20"/>
      <c r="CC109" s="20"/>
      <c r="CD109" s="20"/>
    </row>
    <row r="110" spans="75:82" ht="44.25" customHeight="1" x14ac:dyDescent="0.2">
      <c r="BW110" s="54"/>
      <c r="BX110" s="54"/>
      <c r="BY110" s="20"/>
      <c r="BZ110" s="20"/>
      <c r="CA110" s="20"/>
      <c r="CB110" s="20"/>
      <c r="CC110" s="20"/>
      <c r="CD110" s="20"/>
    </row>
    <row r="111" spans="75:82" ht="44.25" customHeight="1" x14ac:dyDescent="0.2">
      <c r="BW111" s="20"/>
      <c r="BX111" s="20"/>
      <c r="BY111" s="20"/>
      <c r="BZ111" s="20"/>
      <c r="CA111" s="20"/>
      <c r="CB111" s="20"/>
      <c r="CC111" s="20"/>
      <c r="CD111" s="20"/>
    </row>
    <row r="112" spans="75:82" ht="44.25" customHeight="1" x14ac:dyDescent="0.2">
      <c r="BW112" s="54"/>
      <c r="BX112" s="54"/>
      <c r="BY112" s="20"/>
      <c r="BZ112" s="20"/>
      <c r="CA112" s="20"/>
      <c r="CB112" s="20"/>
      <c r="CC112" s="20"/>
      <c r="CD112" s="20"/>
    </row>
    <row r="113" spans="75:82" ht="44.25" customHeight="1" x14ac:dyDescent="0.2">
      <c r="BW113" s="20"/>
      <c r="BX113" s="20"/>
      <c r="BY113" s="20"/>
      <c r="BZ113" s="20"/>
      <c r="CA113" s="20"/>
      <c r="CB113" s="20"/>
      <c r="CC113" s="20"/>
      <c r="CD113" s="20"/>
    </row>
    <row r="114" spans="75:82" ht="44.25" customHeight="1" x14ac:dyDescent="0.2">
      <c r="BW114" s="54"/>
      <c r="BX114" s="54"/>
      <c r="BY114" s="20"/>
      <c r="BZ114" s="20"/>
      <c r="CA114" s="20"/>
      <c r="CB114" s="20"/>
      <c r="CC114" s="20"/>
      <c r="CD114" s="20"/>
    </row>
    <row r="115" spans="75:82" ht="44.25" customHeight="1" x14ac:dyDescent="0.2">
      <c r="BW115" s="20"/>
      <c r="BX115" s="20"/>
      <c r="BY115" s="20"/>
      <c r="BZ115" s="20"/>
      <c r="CA115" s="20"/>
      <c r="CB115" s="20"/>
      <c r="CC115" s="20"/>
      <c r="CD115" s="20"/>
    </row>
    <row r="116" spans="75:82" ht="44.25" customHeight="1" x14ac:dyDescent="0.2">
      <c r="BW116" s="20"/>
      <c r="BX116" s="20"/>
      <c r="BY116" s="20"/>
      <c r="BZ116" s="20"/>
      <c r="CA116" s="20"/>
      <c r="CB116" s="20"/>
      <c r="CC116" s="20"/>
      <c r="CD116" s="20"/>
    </row>
    <row r="117" spans="75:82" ht="44.25" customHeight="1" x14ac:dyDescent="0.2">
      <c r="BW117" s="54"/>
      <c r="BX117" s="54"/>
      <c r="BY117" s="20"/>
      <c r="BZ117" s="20"/>
      <c r="CA117" s="20"/>
      <c r="CB117" s="20"/>
      <c r="CC117" s="20"/>
      <c r="CD117" s="20"/>
    </row>
    <row r="118" spans="75:82" ht="44.25" customHeight="1" x14ac:dyDescent="0.2">
      <c r="BW118" s="20"/>
      <c r="BX118" s="20"/>
      <c r="BY118" s="20"/>
      <c r="BZ118" s="20"/>
      <c r="CA118" s="20"/>
      <c r="CB118" s="20"/>
      <c r="CC118" s="20"/>
      <c r="CD118" s="20"/>
    </row>
    <row r="119" spans="75:82" ht="44.25" customHeight="1" x14ac:dyDescent="0.2">
      <c r="BW119" s="20"/>
      <c r="BX119" s="20"/>
      <c r="BY119" s="20"/>
      <c r="BZ119" s="20"/>
      <c r="CA119" s="20"/>
      <c r="CB119" s="20"/>
      <c r="CC119" s="20"/>
      <c r="CD119" s="20"/>
    </row>
    <row r="120" spans="75:82" ht="44.25" customHeight="1" x14ac:dyDescent="0.2">
      <c r="BW120" s="54"/>
      <c r="BX120" s="54"/>
      <c r="BY120" s="20"/>
      <c r="BZ120" s="20"/>
      <c r="CA120" s="20"/>
      <c r="CB120" s="20"/>
      <c r="CC120" s="20"/>
      <c r="CD120" s="20"/>
    </row>
    <row r="121" spans="75:82" ht="44.25" customHeight="1" x14ac:dyDescent="0.2">
      <c r="BW121" s="20"/>
      <c r="BX121" s="20"/>
      <c r="BY121" s="20"/>
      <c r="BZ121" s="20"/>
      <c r="CA121" s="20"/>
      <c r="CB121" s="20"/>
      <c r="CC121" s="20"/>
      <c r="CD121" s="20"/>
    </row>
    <row r="122" spans="75:82" ht="44.25" customHeight="1" x14ac:dyDescent="0.2">
      <c r="BW122" s="54"/>
      <c r="BX122" s="54"/>
      <c r="BY122" s="54"/>
      <c r="BZ122" s="54"/>
      <c r="CA122" s="20"/>
      <c r="CB122" s="20"/>
      <c r="CC122" s="20"/>
      <c r="CD122" s="20"/>
    </row>
    <row r="123" spans="75:82" ht="44.25" customHeight="1" x14ac:dyDescent="0.2">
      <c r="BW123" s="54"/>
      <c r="BX123" s="54"/>
      <c r="BY123" s="54"/>
      <c r="BZ123" s="54"/>
      <c r="CA123" s="20"/>
      <c r="CB123" s="20"/>
      <c r="CC123" s="20"/>
      <c r="CD123" s="20"/>
    </row>
    <row r="124" spans="75:82" ht="44.25" customHeight="1" x14ac:dyDescent="0.2">
      <c r="BW124" s="54"/>
      <c r="BX124" s="54"/>
      <c r="BY124" s="20"/>
      <c r="BZ124" s="20"/>
      <c r="CA124" s="20"/>
      <c r="CB124" s="20"/>
      <c r="CC124" s="20"/>
      <c r="CD124" s="20"/>
    </row>
    <row r="125" spans="75:82" ht="44.25" customHeight="1" x14ac:dyDescent="0.2">
      <c r="BW125" s="20"/>
      <c r="BX125" s="20"/>
      <c r="BY125" s="20"/>
      <c r="BZ125" s="20"/>
      <c r="CA125" s="20"/>
      <c r="CB125" s="20"/>
      <c r="CC125" s="20"/>
      <c r="CD125" s="20"/>
    </row>
    <row r="126" spans="75:82" ht="44.25" customHeight="1" x14ac:dyDescent="0.2">
      <c r="BW126" s="54"/>
      <c r="BX126" s="54"/>
      <c r="BY126" s="20"/>
      <c r="BZ126" s="20"/>
      <c r="CA126" s="20"/>
      <c r="CB126" s="20"/>
      <c r="CC126" s="20"/>
      <c r="CD126" s="20"/>
    </row>
    <row r="127" spans="75:82" ht="44.25" customHeight="1" x14ac:dyDescent="0.2">
      <c r="BW127" s="54"/>
      <c r="BX127" s="54"/>
      <c r="BY127" s="20"/>
      <c r="BZ127" s="20"/>
      <c r="CA127" s="20"/>
      <c r="CB127" s="20"/>
      <c r="CC127" s="20"/>
      <c r="CD127" s="20"/>
    </row>
    <row r="128" spans="75:82" ht="44.25" customHeight="1" x14ac:dyDescent="0.2">
      <c r="BW128" s="20"/>
      <c r="BX128" s="20"/>
      <c r="BY128" s="20"/>
      <c r="BZ128" s="20"/>
      <c r="CA128" s="20"/>
      <c r="CB128" s="20"/>
      <c r="CC128" s="20"/>
      <c r="CD128" s="20"/>
    </row>
    <row r="129" spans="75:82" ht="44.25" customHeight="1" x14ac:dyDescent="0.2">
      <c r="BW129" s="54"/>
      <c r="BX129" s="54"/>
      <c r="BY129" s="54"/>
      <c r="BZ129" s="54"/>
      <c r="CA129" s="20"/>
      <c r="CB129" s="20"/>
      <c r="CC129" s="20"/>
      <c r="CD129" s="20"/>
    </row>
    <row r="130" spans="75:82" ht="44.25" customHeight="1" x14ac:dyDescent="0.2">
      <c r="BW130" s="20"/>
      <c r="BX130" s="20"/>
      <c r="BY130" s="20"/>
      <c r="BZ130" s="20"/>
      <c r="CA130" s="20"/>
      <c r="CB130" s="20"/>
      <c r="CC130" s="20"/>
      <c r="CD130" s="20"/>
    </row>
    <row r="131" spans="75:82" ht="44.25" customHeight="1" x14ac:dyDescent="0.2">
      <c r="BW131" s="20"/>
      <c r="BX131" s="20"/>
      <c r="BY131" s="20"/>
      <c r="BZ131" s="20"/>
      <c r="CA131" s="20"/>
      <c r="CB131" s="20"/>
      <c r="CC131" s="20"/>
      <c r="CD131" s="20"/>
    </row>
    <row r="132" spans="75:82" ht="44.25" customHeight="1" x14ac:dyDescent="0.2">
      <c r="BW132" s="20"/>
      <c r="BX132" s="20"/>
      <c r="BY132" s="20"/>
      <c r="BZ132" s="20"/>
      <c r="CA132" s="20"/>
      <c r="CB132" s="20"/>
      <c r="CC132" s="20"/>
      <c r="CD132" s="20"/>
    </row>
    <row r="133" spans="75:82" ht="44.25" customHeight="1" x14ac:dyDescent="0.2">
      <c r="BW133" s="20"/>
      <c r="BX133" s="20"/>
      <c r="BY133" s="20"/>
      <c r="BZ133" s="20"/>
      <c r="CA133" s="20"/>
      <c r="CB133" s="20"/>
      <c r="CC133" s="20"/>
      <c r="CD133" s="20"/>
    </row>
    <row r="134" spans="75:82" ht="44.25" customHeight="1" x14ac:dyDescent="0.2">
      <c r="BW134" s="20"/>
      <c r="BX134" s="20"/>
      <c r="BY134" s="20"/>
      <c r="BZ134" s="20"/>
      <c r="CA134" s="20"/>
      <c r="CB134" s="20"/>
      <c r="CC134" s="20"/>
      <c r="CD134" s="20"/>
    </row>
    <row r="135" spans="75:82" ht="44.25" customHeight="1" x14ac:dyDescent="0.2">
      <c r="BW135" s="54"/>
      <c r="BX135" s="54"/>
      <c r="BY135" s="20"/>
      <c r="BZ135" s="20"/>
      <c r="CA135" s="20"/>
      <c r="CB135" s="20"/>
      <c r="CC135" s="20"/>
      <c r="CD135" s="20"/>
    </row>
    <row r="136" spans="75:82" ht="44.25" customHeight="1" x14ac:dyDescent="0.2">
      <c r="BW136" s="20"/>
      <c r="BX136" s="20"/>
      <c r="BY136" s="20"/>
      <c r="BZ136" s="20"/>
      <c r="CA136" s="20"/>
      <c r="CB136" s="20"/>
      <c r="CC136" s="20"/>
      <c r="CD136" s="20"/>
    </row>
    <row r="137" spans="75:82" ht="44.25" customHeight="1" x14ac:dyDescent="0.2">
      <c r="BW137" s="20"/>
      <c r="BX137" s="20"/>
      <c r="BY137" s="20"/>
      <c r="BZ137" s="20"/>
      <c r="CA137" s="20"/>
      <c r="CB137" s="20"/>
      <c r="CC137" s="20"/>
      <c r="CD137" s="20"/>
    </row>
    <row r="138" spans="75:82" ht="44.25" customHeight="1" x14ac:dyDescent="0.2">
      <c r="BW138" s="20"/>
      <c r="BX138" s="20"/>
      <c r="BY138" s="20"/>
      <c r="BZ138" s="20"/>
      <c r="CA138" s="20"/>
      <c r="CB138" s="20"/>
      <c r="CC138" s="20"/>
      <c r="CD138" s="20"/>
    </row>
    <row r="139" spans="75:82" ht="44.25" customHeight="1" x14ac:dyDescent="0.2">
      <c r="BW139" s="54"/>
      <c r="BX139" s="54"/>
      <c r="BY139" s="20"/>
      <c r="BZ139" s="20"/>
      <c r="CA139" s="20"/>
      <c r="CB139" s="20"/>
      <c r="CC139" s="20"/>
      <c r="CD139" s="20"/>
    </row>
    <row r="140" spans="75:82" ht="44.25" customHeight="1" x14ac:dyDescent="0.2">
      <c r="BW140" s="54"/>
      <c r="BX140" s="54"/>
      <c r="BY140" s="20"/>
      <c r="BZ140" s="20"/>
      <c r="CA140" s="20"/>
      <c r="CB140" s="20"/>
      <c r="CC140" s="20"/>
      <c r="CD140" s="20"/>
    </row>
    <row r="141" spans="75:82" ht="44.25" customHeight="1" x14ac:dyDescent="0.2">
      <c r="BW141" s="54"/>
      <c r="BX141" s="54"/>
      <c r="BY141" s="54"/>
      <c r="BZ141" s="54"/>
      <c r="CA141" s="20"/>
      <c r="CB141" s="20"/>
      <c r="CC141" s="20"/>
      <c r="CD141" s="20"/>
    </row>
    <row r="142" spans="75:82" ht="44.25" customHeight="1" x14ac:dyDescent="0.2">
      <c r="BW142" s="54"/>
      <c r="BX142" s="54"/>
      <c r="BY142" s="54"/>
      <c r="BZ142" s="54"/>
      <c r="CA142" s="20"/>
      <c r="CB142" s="20"/>
      <c r="CC142" s="20"/>
      <c r="CD142" s="20"/>
    </row>
    <row r="143" spans="75:82" ht="44.25" customHeight="1" x14ac:dyDescent="0.2">
      <c r="BW143" s="20"/>
      <c r="BX143" s="20"/>
      <c r="BY143" s="20"/>
      <c r="BZ143" s="20"/>
      <c r="CA143" s="20"/>
      <c r="CB143" s="20"/>
      <c r="CC143" s="20"/>
      <c r="CD143" s="20"/>
    </row>
    <row r="144" spans="75:82" ht="44.25" customHeight="1" x14ac:dyDescent="0.2">
      <c r="BW144" s="20"/>
      <c r="BX144" s="20"/>
      <c r="BY144" s="20"/>
      <c r="BZ144" s="20"/>
      <c r="CA144" s="20"/>
      <c r="CB144" s="20"/>
      <c r="CC144" s="20"/>
      <c r="CD144" s="20"/>
    </row>
    <row r="145" spans="75:82" ht="44.25" customHeight="1" x14ac:dyDescent="0.2">
      <c r="BW145" s="54"/>
      <c r="BX145" s="54"/>
      <c r="BY145" s="20"/>
      <c r="BZ145" s="20"/>
      <c r="CA145" s="20"/>
      <c r="CB145" s="20"/>
      <c r="CC145" s="20"/>
      <c r="CD145" s="20"/>
    </row>
    <row r="146" spans="75:82" ht="44.25" customHeight="1" x14ac:dyDescent="0.2">
      <c r="BW146" s="20"/>
      <c r="BX146" s="20"/>
      <c r="BY146" s="20"/>
      <c r="BZ146" s="20"/>
      <c r="CA146" s="20"/>
      <c r="CB146" s="20"/>
      <c r="CC146" s="20"/>
      <c r="CD146" s="20"/>
    </row>
    <row r="147" spans="75:82" ht="44.25" customHeight="1" x14ac:dyDescent="0.2">
      <c r="BW147" s="20"/>
      <c r="BX147" s="20"/>
      <c r="BY147" s="20"/>
      <c r="BZ147" s="20"/>
      <c r="CA147" s="20"/>
      <c r="CB147" s="20"/>
      <c r="CC147" s="20"/>
      <c r="CD147" s="20"/>
    </row>
    <row r="148" spans="75:82" ht="44.25" customHeight="1" x14ac:dyDescent="0.2">
      <c r="BW148" s="20"/>
      <c r="BX148" s="20"/>
      <c r="BY148" s="20"/>
      <c r="BZ148" s="20"/>
      <c r="CA148" s="20"/>
      <c r="CB148" s="20"/>
      <c r="CC148" s="20"/>
      <c r="CD148" s="20"/>
    </row>
    <row r="149" spans="75:82" ht="44.25" customHeight="1" x14ac:dyDescent="0.2">
      <c r="BW149" s="20"/>
      <c r="BX149" s="20"/>
      <c r="BY149" s="20"/>
      <c r="BZ149" s="20"/>
      <c r="CA149" s="20"/>
      <c r="CB149" s="20"/>
      <c r="CC149" s="20"/>
      <c r="CD149" s="20"/>
    </row>
    <row r="150" spans="75:82" ht="44.25" customHeight="1" x14ac:dyDescent="0.2">
      <c r="BW150" s="54"/>
      <c r="BX150" s="54"/>
      <c r="BY150" s="20"/>
      <c r="BZ150" s="20"/>
      <c r="CA150" s="20"/>
      <c r="CB150" s="20"/>
      <c r="CC150" s="20"/>
      <c r="CD150" s="20"/>
    </row>
    <row r="151" spans="75:82" ht="44.25" customHeight="1" x14ac:dyDescent="0.2">
      <c r="BW151" s="20"/>
      <c r="BX151" s="20"/>
      <c r="BY151" s="20"/>
      <c r="BZ151" s="20"/>
      <c r="CA151" s="20"/>
      <c r="CB151" s="20"/>
      <c r="CC151" s="20"/>
      <c r="CD151" s="20"/>
    </row>
    <row r="152" spans="75:82" ht="44.25" customHeight="1" x14ac:dyDescent="0.2">
      <c r="BW152" s="54"/>
      <c r="BX152" s="54"/>
      <c r="BY152" s="20"/>
      <c r="BZ152" s="20"/>
      <c r="CA152" s="20"/>
      <c r="CB152" s="20"/>
      <c r="CC152" s="20"/>
      <c r="CD152" s="20"/>
    </row>
    <row r="153" spans="75:82" ht="44.25" customHeight="1" x14ac:dyDescent="0.2">
      <c r="BW153" s="54"/>
      <c r="BX153" s="54"/>
      <c r="BY153" s="54"/>
      <c r="BZ153" s="54"/>
      <c r="CA153" s="20"/>
      <c r="CB153" s="20"/>
      <c r="CC153" s="20"/>
      <c r="CD153" s="20"/>
    </row>
    <row r="154" spans="75:82" ht="44.25" customHeight="1" x14ac:dyDescent="0.2">
      <c r="BW154" s="54"/>
      <c r="BX154" s="54"/>
      <c r="BY154" s="20"/>
      <c r="BZ154" s="20"/>
      <c r="CA154" s="20"/>
      <c r="CB154" s="20"/>
      <c r="CC154" s="20"/>
      <c r="CD154" s="20"/>
    </row>
    <row r="155" spans="75:82" ht="44.25" customHeight="1" x14ac:dyDescent="0.2">
      <c r="BW155" s="54"/>
      <c r="BX155" s="54"/>
      <c r="BY155" s="20"/>
      <c r="BZ155" s="20"/>
      <c r="CA155" s="20"/>
      <c r="CB155" s="20"/>
      <c r="CC155" s="20"/>
      <c r="CD155" s="20"/>
    </row>
    <row r="156" spans="75:82" ht="44.25" customHeight="1" x14ac:dyDescent="0.2">
      <c r="BW156" s="20"/>
      <c r="BX156" s="20"/>
      <c r="BY156" s="20"/>
      <c r="BZ156" s="20"/>
      <c r="CA156" s="20"/>
      <c r="CB156" s="20"/>
      <c r="CC156" s="20"/>
      <c r="CD156" s="20"/>
    </row>
    <row r="157" spans="75:82" ht="44.25" customHeight="1" x14ac:dyDescent="0.2">
      <c r="BW157" s="20"/>
      <c r="BX157" s="20"/>
      <c r="BY157" s="20"/>
      <c r="BZ157" s="20"/>
      <c r="CA157" s="20"/>
      <c r="CB157" s="20"/>
      <c r="CC157" s="20"/>
      <c r="CD157" s="20"/>
    </row>
    <row r="158" spans="75:82" ht="44.25" customHeight="1" x14ac:dyDescent="0.2">
      <c r="BW158" s="20"/>
      <c r="BX158" s="20"/>
      <c r="BY158" s="20"/>
      <c r="BZ158" s="20"/>
      <c r="CA158" s="20"/>
      <c r="CB158" s="20"/>
      <c r="CC158" s="20"/>
      <c r="CD158" s="20"/>
    </row>
    <row r="159" spans="75:82" ht="44.25" customHeight="1" x14ac:dyDescent="0.2">
      <c r="BW159" s="20"/>
      <c r="BX159" s="20"/>
      <c r="BY159" s="20"/>
      <c r="BZ159" s="20"/>
      <c r="CA159" s="20"/>
      <c r="CB159" s="20"/>
      <c r="CC159" s="20"/>
      <c r="CD159" s="20"/>
    </row>
    <row r="160" spans="75:82" ht="44.25" customHeight="1" x14ac:dyDescent="0.2">
      <c r="BW160" s="54"/>
      <c r="BX160" s="54"/>
      <c r="BY160" s="20"/>
      <c r="BZ160" s="20"/>
      <c r="CA160" s="20"/>
      <c r="CB160" s="20"/>
      <c r="CC160" s="20"/>
      <c r="CD160" s="20"/>
    </row>
    <row r="161" spans="75:82" ht="44.25" customHeight="1" x14ac:dyDescent="0.2">
      <c r="BW161" s="20"/>
      <c r="BX161" s="20"/>
      <c r="BY161" s="20"/>
      <c r="BZ161" s="20"/>
      <c r="CA161" s="20"/>
      <c r="CB161" s="20"/>
      <c r="CC161" s="20"/>
      <c r="CD161" s="20"/>
    </row>
    <row r="162" spans="75:82" ht="44.25" customHeight="1" x14ac:dyDescent="0.2">
      <c r="BW162" s="20"/>
      <c r="BX162" s="20"/>
      <c r="BY162" s="20"/>
      <c r="BZ162" s="20"/>
      <c r="CA162" s="20"/>
      <c r="CB162" s="20"/>
      <c r="CC162" s="20"/>
      <c r="CD162" s="20"/>
    </row>
    <row r="163" spans="75:82" ht="44.25" customHeight="1" x14ac:dyDescent="0.2">
      <c r="BW163" s="20"/>
      <c r="BX163" s="20"/>
      <c r="BY163" s="20"/>
      <c r="BZ163" s="20"/>
      <c r="CA163" s="20"/>
      <c r="CB163" s="20"/>
      <c r="CC163" s="20"/>
      <c r="CD163" s="20"/>
    </row>
    <row r="164" spans="75:82" ht="44.25" customHeight="1" x14ac:dyDescent="0.2">
      <c r="BW164" s="20"/>
      <c r="BX164" s="20"/>
      <c r="BY164" s="20"/>
      <c r="BZ164" s="20"/>
      <c r="CA164" s="20"/>
      <c r="CB164" s="20"/>
      <c r="CC164" s="20"/>
      <c r="CD164" s="20"/>
    </row>
    <row r="165" spans="75:82" ht="44.25" customHeight="1" x14ac:dyDescent="0.2">
      <c r="BW165" s="20"/>
      <c r="BX165" s="20"/>
      <c r="BY165" s="20"/>
      <c r="BZ165" s="20"/>
      <c r="CA165" s="20"/>
      <c r="CB165" s="20"/>
      <c r="CC165" s="20"/>
      <c r="CD165" s="20"/>
    </row>
    <row r="166" spans="75:82" ht="44.25" customHeight="1" x14ac:dyDescent="0.2">
      <c r="BW166" s="20"/>
      <c r="BX166" s="20"/>
      <c r="BY166" s="20"/>
      <c r="BZ166" s="20"/>
      <c r="CA166" s="20"/>
      <c r="CB166" s="20"/>
      <c r="CC166" s="20"/>
      <c r="CD166" s="20"/>
    </row>
    <row r="167" spans="75:82" ht="44.25" customHeight="1" x14ac:dyDescent="0.2">
      <c r="BW167" s="20"/>
      <c r="BX167" s="20"/>
      <c r="BY167" s="20"/>
      <c r="BZ167" s="20"/>
      <c r="CA167" s="20"/>
      <c r="CB167" s="20"/>
      <c r="CC167" s="20"/>
      <c r="CD167" s="20"/>
    </row>
    <row r="168" spans="75:82" ht="44.25" customHeight="1" x14ac:dyDescent="0.2">
      <c r="BW168" s="54"/>
      <c r="BX168" s="54"/>
      <c r="BY168" s="20"/>
      <c r="BZ168" s="20"/>
      <c r="CA168" s="20"/>
      <c r="CB168" s="20"/>
      <c r="CC168" s="20"/>
      <c r="CD168" s="20"/>
    </row>
    <row r="169" spans="75:82" ht="44.25" customHeight="1" x14ac:dyDescent="0.2">
      <c r="BW169" s="20"/>
      <c r="BX169" s="20"/>
      <c r="BY169" s="20"/>
      <c r="BZ169" s="20"/>
      <c r="CA169" s="20"/>
      <c r="CB169" s="20"/>
      <c r="CC169" s="20"/>
      <c r="CD169" s="20"/>
    </row>
    <row r="170" spans="75:82" ht="44.25" customHeight="1" x14ac:dyDescent="0.2">
      <c r="BW170" s="20"/>
      <c r="BX170" s="20"/>
      <c r="BY170" s="20"/>
      <c r="BZ170" s="20"/>
      <c r="CA170" s="20"/>
      <c r="CB170" s="20"/>
      <c r="CC170" s="20"/>
      <c r="CD170" s="20"/>
    </row>
    <row r="171" spans="75:82" ht="44.25" customHeight="1" x14ac:dyDescent="0.2">
      <c r="BW171" s="20"/>
      <c r="BX171" s="20"/>
      <c r="BY171" s="20"/>
      <c r="BZ171" s="20"/>
      <c r="CA171" s="20"/>
      <c r="CB171" s="20"/>
      <c r="CC171" s="20"/>
      <c r="CD171" s="20"/>
    </row>
    <row r="172" spans="75:82" ht="44.25" customHeight="1" x14ac:dyDescent="0.2">
      <c r="BW172" s="20"/>
      <c r="BX172" s="20"/>
      <c r="BY172" s="20"/>
      <c r="BZ172" s="20"/>
      <c r="CA172" s="20"/>
      <c r="CB172" s="20"/>
      <c r="CC172" s="20"/>
      <c r="CD172" s="20"/>
    </row>
    <row r="173" spans="75:82" ht="44.25" customHeight="1" x14ac:dyDescent="0.2">
      <c r="BW173" s="20"/>
      <c r="BX173" s="20"/>
      <c r="BY173" s="20"/>
      <c r="BZ173" s="20"/>
      <c r="CA173" s="20"/>
      <c r="CB173" s="20"/>
      <c r="CC173" s="20"/>
      <c r="CD173" s="20"/>
    </row>
    <row r="174" spans="75:82" ht="44.25" customHeight="1" x14ac:dyDescent="0.2">
      <c r="BW174" s="20"/>
      <c r="BX174" s="20"/>
      <c r="BY174" s="20"/>
      <c r="BZ174" s="20"/>
      <c r="CA174" s="20"/>
      <c r="CB174" s="20"/>
      <c r="CC174" s="20"/>
      <c r="CD174" s="20"/>
    </row>
    <row r="175" spans="75:82" ht="44.25" customHeight="1" x14ac:dyDescent="0.2">
      <c r="BW175" s="20"/>
      <c r="BX175" s="20"/>
      <c r="BY175" s="20"/>
      <c r="BZ175" s="20"/>
      <c r="CA175" s="20"/>
      <c r="CB175" s="20"/>
      <c r="CC175" s="20"/>
      <c r="CD175" s="20"/>
    </row>
    <row r="176" spans="75:82" ht="44.25" customHeight="1" x14ac:dyDescent="0.2">
      <c r="BW176" s="20"/>
      <c r="BX176" s="20"/>
      <c r="BY176" s="20"/>
      <c r="BZ176" s="20"/>
      <c r="CA176" s="20"/>
      <c r="CB176" s="20"/>
      <c r="CC176" s="20"/>
      <c r="CD176" s="20"/>
    </row>
    <row r="177" spans="75:82" ht="44.25" customHeight="1" x14ac:dyDescent="0.2">
      <c r="BW177" s="20"/>
      <c r="BX177" s="20"/>
      <c r="BY177" s="20"/>
      <c r="BZ177" s="20"/>
      <c r="CA177" s="20"/>
      <c r="CB177" s="20"/>
      <c r="CC177" s="20"/>
      <c r="CD177" s="20"/>
    </row>
    <row r="178" spans="75:82" ht="44.25" customHeight="1" x14ac:dyDescent="0.2">
      <c r="BW178" s="20"/>
      <c r="BX178" s="20"/>
      <c r="BY178" s="20"/>
      <c r="BZ178" s="20"/>
      <c r="CA178" s="20"/>
      <c r="CB178" s="20"/>
      <c r="CC178" s="54"/>
      <c r="CD178" s="54"/>
    </row>
    <row r="179" spans="75:82" ht="44.25" customHeight="1" x14ac:dyDescent="0.2">
      <c r="BW179" s="20"/>
      <c r="BX179" s="20"/>
      <c r="BY179" s="20"/>
      <c r="BZ179" s="20"/>
      <c r="CA179" s="20"/>
      <c r="CB179" s="20"/>
      <c r="CC179" s="20"/>
      <c r="CD179" s="20"/>
    </row>
    <row r="180" spans="75:82" ht="44.25" customHeight="1" x14ac:dyDescent="0.2">
      <c r="BW180" s="20"/>
      <c r="BX180" s="20"/>
      <c r="BY180" s="20"/>
      <c r="BZ180" s="20"/>
      <c r="CA180" s="20"/>
      <c r="CB180" s="20"/>
      <c r="CC180" s="20"/>
      <c r="CD180" s="20"/>
    </row>
    <row r="181" spans="75:82" ht="44.25" customHeight="1" x14ac:dyDescent="0.2">
      <c r="BW181" s="20"/>
      <c r="BX181" s="20"/>
      <c r="BY181" s="20"/>
      <c r="BZ181" s="20"/>
      <c r="CA181" s="20"/>
      <c r="CB181" s="20"/>
      <c r="CC181" s="20"/>
      <c r="CD181" s="20"/>
    </row>
    <row r="182" spans="75:82" ht="44.25" customHeight="1" x14ac:dyDescent="0.2">
      <c r="BW182" s="54"/>
      <c r="BX182" s="54"/>
      <c r="BY182" s="20"/>
      <c r="BZ182" s="20"/>
      <c r="CA182" s="20"/>
      <c r="CB182" s="20"/>
      <c r="CC182" s="20"/>
      <c r="CD182" s="20"/>
    </row>
    <row r="183" spans="75:82" ht="44.25" customHeight="1" x14ac:dyDescent="0.2">
      <c r="BW183" s="54"/>
      <c r="BX183" s="54"/>
      <c r="BY183" s="20"/>
      <c r="BZ183" s="20"/>
      <c r="CA183" s="20"/>
      <c r="CB183" s="20"/>
      <c r="CC183" s="20"/>
      <c r="CD183" s="20"/>
    </row>
    <row r="184" spans="75:82" ht="44.25" customHeight="1" x14ac:dyDescent="0.2">
      <c r="BW184" s="54"/>
      <c r="BX184" s="54"/>
      <c r="BY184" s="54"/>
      <c r="BZ184" s="54"/>
      <c r="CA184" s="20"/>
      <c r="CB184" s="20"/>
      <c r="CC184" s="20"/>
      <c r="CD184" s="20"/>
    </row>
    <row r="185" spans="75:82" ht="44.25" customHeight="1" x14ac:dyDescent="0.2">
      <c r="BW185" s="20"/>
      <c r="BX185" s="20"/>
      <c r="BY185" s="20"/>
      <c r="BZ185" s="20"/>
      <c r="CA185" s="20"/>
      <c r="CB185" s="20"/>
      <c r="CC185" s="20"/>
      <c r="CD185" s="20"/>
    </row>
    <row r="186" spans="75:82" ht="44.25" customHeight="1" x14ac:dyDescent="0.2">
      <c r="BW186" s="20"/>
      <c r="BX186" s="20"/>
      <c r="BY186" s="20"/>
      <c r="BZ186" s="20"/>
      <c r="CA186" s="20"/>
      <c r="CB186" s="20"/>
      <c r="CC186" s="20"/>
      <c r="CD186" s="20"/>
    </row>
    <row r="187" spans="75:82" ht="44.25" customHeight="1" x14ac:dyDescent="0.2">
      <c r="BW187" s="54"/>
      <c r="BX187" s="54"/>
      <c r="BY187" s="20"/>
      <c r="BZ187" s="20"/>
      <c r="CA187" s="20"/>
      <c r="CB187" s="20"/>
      <c r="CC187" s="20"/>
      <c r="CD187" s="20"/>
    </row>
    <row r="188" spans="75:82" ht="44.25" customHeight="1" x14ac:dyDescent="0.2">
      <c r="BW188" s="20"/>
      <c r="BX188" s="20"/>
      <c r="BY188" s="20"/>
      <c r="BZ188" s="20"/>
      <c r="CA188" s="20"/>
      <c r="CB188" s="20"/>
      <c r="CC188" s="20"/>
      <c r="CD188" s="20"/>
    </row>
    <row r="189" spans="75:82" ht="44.25" customHeight="1" x14ac:dyDescent="0.2">
      <c r="BW189" s="54"/>
      <c r="BX189" s="54"/>
      <c r="BY189" s="54"/>
      <c r="BZ189" s="54"/>
      <c r="CA189" s="20"/>
      <c r="CB189" s="20"/>
      <c r="CC189" s="20"/>
      <c r="CD189" s="20"/>
    </row>
    <row r="190" spans="75:82" ht="44.25" customHeight="1" x14ac:dyDescent="0.2">
      <c r="BW190" s="20"/>
      <c r="BX190" s="20"/>
      <c r="BY190" s="20"/>
      <c r="BZ190" s="20"/>
      <c r="CA190" s="20"/>
      <c r="CB190" s="20"/>
      <c r="CC190" s="20"/>
      <c r="CD190" s="20"/>
    </row>
    <row r="191" spans="75:82" ht="44.25" customHeight="1" x14ac:dyDescent="0.2">
      <c r="BW191" s="20"/>
      <c r="BX191" s="20"/>
      <c r="BY191" s="20"/>
      <c r="BZ191" s="20"/>
      <c r="CA191" s="20"/>
      <c r="CB191" s="20"/>
      <c r="CC191" s="20"/>
      <c r="CD191" s="20"/>
    </row>
    <row r="192" spans="75:82" ht="44.25" customHeight="1" x14ac:dyDescent="0.2">
      <c r="BW192" s="54"/>
      <c r="BX192" s="54"/>
      <c r="BY192" s="54"/>
      <c r="BZ192" s="54"/>
      <c r="CA192" s="20"/>
      <c r="CB192" s="20"/>
      <c r="CC192" s="20"/>
      <c r="CD192" s="20"/>
    </row>
    <row r="193" spans="75:82" ht="44.25" customHeight="1" x14ac:dyDescent="0.2">
      <c r="BW193" s="54"/>
      <c r="BX193" s="54"/>
      <c r="BY193" s="54"/>
      <c r="BZ193" s="54"/>
      <c r="CA193" s="20"/>
      <c r="CB193" s="20"/>
      <c r="CC193" s="20"/>
      <c r="CD193" s="20"/>
    </row>
    <row r="194" spans="75:82" ht="44.25" customHeight="1" x14ac:dyDescent="0.2">
      <c r="BW194" s="20"/>
      <c r="BX194" s="20"/>
      <c r="BY194" s="20"/>
      <c r="BZ194" s="20"/>
      <c r="CA194" s="20"/>
      <c r="CB194" s="20"/>
      <c r="CC194" s="20"/>
      <c r="CD194" s="20"/>
    </row>
    <row r="195" spans="75:82" ht="44.25" customHeight="1" x14ac:dyDescent="0.2">
      <c r="BW195" s="54"/>
      <c r="BX195" s="54"/>
      <c r="BY195" s="20"/>
      <c r="BZ195" s="20"/>
      <c r="CA195" s="20"/>
      <c r="CB195" s="20"/>
      <c r="CC195" s="20"/>
      <c r="CD195" s="20"/>
    </row>
    <row r="196" spans="75:82" ht="44.25" customHeight="1" x14ac:dyDescent="0.2">
      <c r="BW196" s="54"/>
      <c r="BX196" s="54"/>
      <c r="BY196" s="20"/>
      <c r="BZ196" s="20"/>
      <c r="CA196" s="20"/>
      <c r="CB196" s="20"/>
      <c r="CC196" s="20"/>
      <c r="CD196" s="20"/>
    </row>
    <row r="197" spans="75:82" ht="44.25" customHeight="1" x14ac:dyDescent="0.2">
      <c r="BW197" s="54"/>
      <c r="BX197" s="54"/>
      <c r="BY197" s="20"/>
      <c r="BZ197" s="20"/>
      <c r="CA197" s="20"/>
      <c r="CB197" s="20"/>
      <c r="CC197" s="20"/>
      <c r="CD197" s="20"/>
    </row>
    <row r="198" spans="75:82" ht="44.25" customHeight="1" x14ac:dyDescent="0.2">
      <c r="BW198" s="20"/>
      <c r="BX198" s="20"/>
      <c r="BY198" s="20"/>
      <c r="BZ198" s="20"/>
      <c r="CA198" s="20"/>
      <c r="CB198" s="20"/>
      <c r="CC198" s="20"/>
      <c r="CD198" s="20"/>
    </row>
    <row r="199" spans="75:82" ht="44.25" customHeight="1" x14ac:dyDescent="0.2">
      <c r="BW199" s="20"/>
      <c r="BX199" s="20"/>
      <c r="BY199" s="20"/>
      <c r="BZ199" s="20"/>
      <c r="CA199" s="20"/>
      <c r="CB199" s="20"/>
      <c r="CC199" s="20"/>
      <c r="CD199" s="20"/>
    </row>
  </sheetData>
  <mergeCells count="239">
    <mergeCell ref="KM4:KP4"/>
    <mergeCell ref="KQ4:KT4"/>
    <mergeCell ref="KM5:KN5"/>
    <mergeCell ref="KO5:KP5"/>
    <mergeCell ref="KQ5:KR5"/>
    <mergeCell ref="KS5:KT5"/>
    <mergeCell ref="JO4:JR4"/>
    <mergeCell ref="JS4:JV4"/>
    <mergeCell ref="JO5:JP5"/>
    <mergeCell ref="JQ5:JR5"/>
    <mergeCell ref="JS5:JT5"/>
    <mergeCell ref="JU5:JV5"/>
    <mergeCell ref="KE4:KH4"/>
    <mergeCell ref="KI4:KL4"/>
    <mergeCell ref="KE5:KF5"/>
    <mergeCell ref="KG5:KH5"/>
    <mergeCell ref="KI5:KJ5"/>
    <mergeCell ref="KK5:KL5"/>
    <mergeCell ref="JW4:JZ4"/>
    <mergeCell ref="KA4:KD4"/>
    <mergeCell ref="JW5:JX5"/>
    <mergeCell ref="JY5:JZ5"/>
    <mergeCell ref="KA5:KB5"/>
    <mergeCell ref="KC5:KD5"/>
    <mergeCell ref="IY4:JB4"/>
    <mergeCell ref="JC4:JF4"/>
    <mergeCell ref="IY5:IZ5"/>
    <mergeCell ref="JA5:JB5"/>
    <mergeCell ref="JC5:JD5"/>
    <mergeCell ref="JE5:JF5"/>
    <mergeCell ref="JG4:JJ4"/>
    <mergeCell ref="JK4:JN4"/>
    <mergeCell ref="JG5:JH5"/>
    <mergeCell ref="JI5:JJ5"/>
    <mergeCell ref="JK5:JL5"/>
    <mergeCell ref="JM5:JN5"/>
    <mergeCell ref="A1:AP1"/>
    <mergeCell ref="A2:AP2"/>
    <mergeCell ref="A4:A6"/>
    <mergeCell ref="B4:B6"/>
    <mergeCell ref="C4:F4"/>
    <mergeCell ref="G4:J4"/>
    <mergeCell ref="K4:N4"/>
    <mergeCell ref="O4:R4"/>
    <mergeCell ref="S4:V4"/>
    <mergeCell ref="W4:Z4"/>
    <mergeCell ref="S5:T5"/>
    <mergeCell ref="U5:V5"/>
    <mergeCell ref="W5:X5"/>
    <mergeCell ref="Y5:Z5"/>
    <mergeCell ref="AA5:AB5"/>
    <mergeCell ref="AC5:AD5"/>
    <mergeCell ref="AE5:AF5"/>
    <mergeCell ref="AG5:AH5"/>
    <mergeCell ref="AA4:AD4"/>
    <mergeCell ref="AE4:AH4"/>
    <mergeCell ref="AI5:AJ5"/>
    <mergeCell ref="AK5:AL5"/>
    <mergeCell ref="AM5:AN5"/>
    <mergeCell ref="AO5:AP5"/>
    <mergeCell ref="AY4:BB4"/>
    <mergeCell ref="BC4:BF4"/>
    <mergeCell ref="BG4:BJ4"/>
    <mergeCell ref="BK4:BN4"/>
    <mergeCell ref="BO4:BR4"/>
    <mergeCell ref="BO5:BP5"/>
    <mergeCell ref="BQ5:BR5"/>
    <mergeCell ref="AI4:AL4"/>
    <mergeCell ref="AM4:AP4"/>
    <mergeCell ref="AQ4:AT4"/>
    <mergeCell ref="AU4:AX4"/>
    <mergeCell ref="AQ5:AR5"/>
    <mergeCell ref="AS5:AT5"/>
    <mergeCell ref="AU5:AV5"/>
    <mergeCell ref="AW5:AX5"/>
    <mergeCell ref="AY5:AZ5"/>
    <mergeCell ref="BC5:BD5"/>
    <mergeCell ref="BE5:BF5"/>
    <mergeCell ref="BG5:BH5"/>
    <mergeCell ref="BI5:BJ5"/>
    <mergeCell ref="BK5:BL5"/>
    <mergeCell ref="HG4:HJ4"/>
    <mergeCell ref="FO4:FR4"/>
    <mergeCell ref="FS4:FV4"/>
    <mergeCell ref="FW4:FZ4"/>
    <mergeCell ref="GA4:GD4"/>
    <mergeCell ref="GE4:GH4"/>
    <mergeCell ref="GI4:GL4"/>
    <mergeCell ref="EQ4:ET4"/>
    <mergeCell ref="EU4:EX4"/>
    <mergeCell ref="EY4:FB4"/>
    <mergeCell ref="FC4:FF4"/>
    <mergeCell ref="FG4:FJ4"/>
    <mergeCell ref="FK4:FN4"/>
    <mergeCell ref="CY4:DB4"/>
    <mergeCell ref="CQ4:CT4"/>
    <mergeCell ref="BS4:BV4"/>
    <mergeCell ref="CU4:CX4"/>
    <mergeCell ref="CA5:CB5"/>
    <mergeCell ref="CC5:CD5"/>
    <mergeCell ref="CE5:CF5"/>
    <mergeCell ref="CG5:CH5"/>
    <mergeCell ref="CI5:CJ5"/>
    <mergeCell ref="BA5:BB5"/>
    <mergeCell ref="GU4:GX4"/>
    <mergeCell ref="GY4:HB4"/>
    <mergeCell ref="HC4:HF4"/>
    <mergeCell ref="DS4:DV4"/>
    <mergeCell ref="DW4:DZ4"/>
    <mergeCell ref="EA4:ED4"/>
    <mergeCell ref="EE4:EH4"/>
    <mergeCell ref="EI4:EL4"/>
    <mergeCell ref="EM4:EP4"/>
    <mergeCell ref="DC4:DF4"/>
    <mergeCell ref="DG4:DJ4"/>
    <mergeCell ref="DK4:DN4"/>
    <mergeCell ref="DO4:DR4"/>
    <mergeCell ref="BW4:BZ4"/>
    <mergeCell ref="CA4:CD4"/>
    <mergeCell ref="CE4:CH4"/>
    <mergeCell ref="CI4:CL4"/>
    <mergeCell ref="CM4:CP4"/>
    <mergeCell ref="CO5:CP5"/>
    <mergeCell ref="CQ5:CR5"/>
    <mergeCell ref="CS5:CT5"/>
    <mergeCell ref="CU5:CV5"/>
    <mergeCell ref="CW5:CX5"/>
    <mergeCell ref="BM5:BN5"/>
    <mergeCell ref="II4:IL4"/>
    <mergeCell ref="IM4:IP4"/>
    <mergeCell ref="C5:D5"/>
    <mergeCell ref="E5:F5"/>
    <mergeCell ref="G5:H5"/>
    <mergeCell ref="I5:J5"/>
    <mergeCell ref="K5:L5"/>
    <mergeCell ref="M5:N5"/>
    <mergeCell ref="O5:P5"/>
    <mergeCell ref="Q5:R5"/>
    <mergeCell ref="HK4:HN4"/>
    <mergeCell ref="HO4:HR4"/>
    <mergeCell ref="HS4:HV4"/>
    <mergeCell ref="HW4:HZ4"/>
    <mergeCell ref="IA4:ID4"/>
    <mergeCell ref="IE4:IH4"/>
    <mergeCell ref="GM4:GP4"/>
    <mergeCell ref="GQ4:GT4"/>
    <mergeCell ref="DY5:DZ5"/>
    <mergeCell ref="EA5:EB5"/>
    <mergeCell ref="EC5:ED5"/>
    <mergeCell ref="EE5:EF5"/>
    <mergeCell ref="EG5:EH5"/>
    <mergeCell ref="DW5:DX5"/>
    <mergeCell ref="CK5:CL5"/>
    <mergeCell ref="BS5:BT5"/>
    <mergeCell ref="BU5:BV5"/>
    <mergeCell ref="BW5:BX5"/>
    <mergeCell ref="BY5:BZ5"/>
    <mergeCell ref="CY5:CZ5"/>
    <mergeCell ref="DA5:DB5"/>
    <mergeCell ref="DC5:DD5"/>
    <mergeCell ref="DE5:DF5"/>
    <mergeCell ref="DK5:DL5"/>
    <mergeCell ref="DM5:DN5"/>
    <mergeCell ref="DO5:DP5"/>
    <mergeCell ref="DQ5:DR5"/>
    <mergeCell ref="DS5:DT5"/>
    <mergeCell ref="DU5:DV5"/>
    <mergeCell ref="DG5:DH5"/>
    <mergeCell ref="DI5:DJ5"/>
    <mergeCell ref="CM5:CN5"/>
    <mergeCell ref="EU5:EV5"/>
    <mergeCell ref="EW5:EX5"/>
    <mergeCell ref="EY5:EZ5"/>
    <mergeCell ref="FA5:FB5"/>
    <mergeCell ref="FC5:FD5"/>
    <mergeCell ref="FE5:FF5"/>
    <mergeCell ref="EI5:EJ5"/>
    <mergeCell ref="EK5:EL5"/>
    <mergeCell ref="EM5:EN5"/>
    <mergeCell ref="EO5:EP5"/>
    <mergeCell ref="EQ5:ER5"/>
    <mergeCell ref="ES5:ET5"/>
    <mergeCell ref="FS5:FT5"/>
    <mergeCell ref="FU5:FV5"/>
    <mergeCell ref="FW5:FX5"/>
    <mergeCell ref="FY5:FZ5"/>
    <mergeCell ref="GA5:GB5"/>
    <mergeCell ref="GC5:GD5"/>
    <mergeCell ref="FG5:FH5"/>
    <mergeCell ref="FI5:FJ5"/>
    <mergeCell ref="FK5:FL5"/>
    <mergeCell ref="FM5:FN5"/>
    <mergeCell ref="FO5:FP5"/>
    <mergeCell ref="FQ5:FR5"/>
    <mergeCell ref="GQ5:GR5"/>
    <mergeCell ref="GS5:GT5"/>
    <mergeCell ref="GU5:GV5"/>
    <mergeCell ref="GW5:GX5"/>
    <mergeCell ref="GY5:GZ5"/>
    <mergeCell ref="HA5:HB5"/>
    <mergeCell ref="GE5:GF5"/>
    <mergeCell ref="GG5:GH5"/>
    <mergeCell ref="GI5:GJ5"/>
    <mergeCell ref="GK5:GL5"/>
    <mergeCell ref="GM5:GN5"/>
    <mergeCell ref="GO5:GP5"/>
    <mergeCell ref="HU5:HV5"/>
    <mergeCell ref="HW5:HX5"/>
    <mergeCell ref="HY5:HZ5"/>
    <mergeCell ref="HC5:HD5"/>
    <mergeCell ref="HE5:HF5"/>
    <mergeCell ref="HG5:HH5"/>
    <mergeCell ref="HI5:HJ5"/>
    <mergeCell ref="HK5:HL5"/>
    <mergeCell ref="HM5:HN5"/>
    <mergeCell ref="KU4:KX4"/>
    <mergeCell ref="KY4:LB4"/>
    <mergeCell ref="KU5:KV5"/>
    <mergeCell ref="KW5:KX5"/>
    <mergeCell ref="KY5:KZ5"/>
    <mergeCell ref="LA5:LB5"/>
    <mergeCell ref="IM5:IN5"/>
    <mergeCell ref="IO5:IP5"/>
    <mergeCell ref="A37:B37"/>
    <mergeCell ref="IQ4:IT4"/>
    <mergeCell ref="IU4:IX4"/>
    <mergeCell ref="IQ5:IR5"/>
    <mergeCell ref="IS5:IT5"/>
    <mergeCell ref="IU5:IV5"/>
    <mergeCell ref="IW5:IX5"/>
    <mergeCell ref="IA5:IB5"/>
    <mergeCell ref="IC5:ID5"/>
    <mergeCell ref="IE5:IF5"/>
    <mergeCell ref="IG5:IH5"/>
    <mergeCell ref="II5:IJ5"/>
    <mergeCell ref="IK5:IL5"/>
    <mergeCell ref="HO5:HP5"/>
    <mergeCell ref="HQ5:HR5"/>
    <mergeCell ref="HS5:HT5"/>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2026-07-10T07:01:08Z</dcterms:modified>
</cp:coreProperties>
</file>