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 defaultThemeVersion="124226"/>
  <bookViews>
    <workbookView xWindow="0" yWindow="0" windowWidth="28800" windowHeight="12210" tabRatio="911"/>
  </bookViews>
  <sheets>
    <sheet name="Жамбыл" sheetId="9" r:id="rId1"/>
  </sheets>
  <calcPr calcId="124519"/>
</workbook>
</file>

<file path=xl/calcChain.xml><?xml version="1.0" encoding="utf-8"?>
<calcChain xmlns="http://schemas.openxmlformats.org/spreadsheetml/2006/main">
  <c r="AU11" i="9"/>
  <c r="BA7"/>
  <c r="AZ7"/>
  <c r="AY7"/>
  <c r="AY11" s="1"/>
  <c r="AX7"/>
  <c r="AW7"/>
  <c r="AV7"/>
  <c r="AU7"/>
  <c r="AT7"/>
</calcChain>
</file>

<file path=xl/sharedStrings.xml><?xml version="1.0" encoding="utf-8"?>
<sst xmlns="http://schemas.openxmlformats.org/spreadsheetml/2006/main" count="107" uniqueCount="33">
  <si>
    <t xml:space="preserve">
Name of indicator</t>
  </si>
  <si>
    <t>Export and import of agricultural products</t>
  </si>
  <si>
    <t>Zhambyl</t>
  </si>
  <si>
    <t>export</t>
  </si>
  <si>
    <t>import</t>
  </si>
  <si>
    <t>68 834,5</t>
  </si>
  <si>
    <t>70 951,9</t>
  </si>
  <si>
    <t>8 319,4</t>
  </si>
  <si>
    <t>21 063,3</t>
  </si>
  <si>
    <t>50 977,6</t>
  </si>
  <si>
    <t>91 321,2</t>
  </si>
  <si>
    <t>15 947,1</t>
  </si>
  <si>
    <t>59 306,8</t>
  </si>
  <si>
    <t>50 213,0</t>
  </si>
  <si>
    <t>79 090,4</t>
  </si>
  <si>
    <t>7 128,6</t>
  </si>
  <si>
    <t>28 845,7</t>
  </si>
  <si>
    <t>23 781,7</t>
  </si>
  <si>
    <t>982,7</t>
  </si>
  <si>
    <t>4 081,3</t>
  </si>
  <si>
    <t>3 353,8</t>
  </si>
  <si>
    <t>744,3</t>
  </si>
  <si>
    <t>tons</t>
  </si>
  <si>
    <t>thousand US dollars</t>
  </si>
  <si>
    <t>* Preliminary data.</t>
  </si>
  <si>
    <t>Animal husbandry</t>
  </si>
  <si>
    <t>Share of processed products in total exports of agricultural products, as a percentage</t>
  </si>
  <si>
    <t xml:space="preserve"> Processed agricultural products</t>
  </si>
  <si>
    <t>Сrop production</t>
  </si>
  <si>
    <t>Total for agricultural products:</t>
  </si>
  <si>
    <t>2025*</t>
  </si>
  <si>
    <t xml:space="preserve">  January-April 2025*</t>
  </si>
  <si>
    <t xml:space="preserve"> January-April 2026*</t>
  </si>
</sst>
</file>

<file path=xl/styles.xml><?xml version="1.0" encoding="utf-8"?>
<styleSheet xmlns="http://schemas.openxmlformats.org/spreadsheetml/2006/main">
  <numFmts count="2">
    <numFmt numFmtId="164" formatCode="#,##0.0"/>
    <numFmt numFmtId="165" formatCode="0.0"/>
  </numFmts>
  <fonts count="14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b/>
      <sz val="10"/>
      <color indexed="8"/>
      <name val="Roboto"/>
      <charset val="204"/>
    </font>
    <font>
      <sz val="9"/>
      <color indexed="8"/>
      <name val="Roboto"/>
      <charset val="204"/>
    </font>
    <font>
      <sz val="8"/>
      <name val="Roboto"/>
      <charset val="204"/>
    </font>
    <font>
      <sz val="8"/>
      <color theme="1"/>
      <name val="Roboto"/>
      <charset val="204"/>
    </font>
    <font>
      <sz val="8"/>
      <color indexed="8"/>
      <name val="Roboto"/>
      <charset val="204"/>
    </font>
    <font>
      <i/>
      <sz val="8"/>
      <color indexed="8"/>
      <name val="Roboto"/>
      <charset val="204"/>
    </font>
    <font>
      <sz val="11"/>
      <color theme="1"/>
      <name val="Roboto"/>
      <charset val="204"/>
    </font>
    <font>
      <i/>
      <sz val="8"/>
      <name val="Roboto"/>
      <charset val="204"/>
    </font>
    <font>
      <i/>
      <sz val="8"/>
      <color rgb="FFFF0000"/>
      <name val="Roboto"/>
      <charset val="204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13" fillId="0" borderId="0"/>
  </cellStyleXfs>
  <cellXfs count="45">
    <xf numFmtId="0" fontId="0" fillId="0" borderId="0" xfId="0"/>
    <xf numFmtId="0" fontId="5" fillId="0" borderId="0" xfId="0" applyFont="1"/>
    <xf numFmtId="0" fontId="6" fillId="0" borderId="0" xfId="1" applyFont="1" applyFill="1" applyBorder="1"/>
    <xf numFmtId="0" fontId="6" fillId="0" borderId="0" xfId="1" applyFont="1" applyFill="1" applyBorder="1" applyAlignment="1">
      <alignment vertical="center"/>
    </xf>
    <xf numFmtId="0" fontId="6" fillId="0" borderId="2" xfId="1" applyFont="1" applyFill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164" fontId="8" fillId="0" borderId="0" xfId="0" applyNumberFormat="1" applyFont="1"/>
    <xf numFmtId="164" fontId="7" fillId="0" borderId="0" xfId="0" applyNumberFormat="1" applyFont="1" applyAlignment="1">
      <alignment wrapText="1"/>
    </xf>
    <xf numFmtId="164" fontId="7" fillId="0" borderId="0" xfId="0" applyNumberFormat="1" applyFont="1" applyBorder="1" applyAlignment="1">
      <alignment wrapText="1"/>
    </xf>
    <xf numFmtId="164" fontId="9" fillId="0" borderId="0" xfId="0" applyNumberFormat="1" applyFont="1" applyBorder="1"/>
    <xf numFmtId="0" fontId="10" fillId="0" borderId="0" xfId="0" applyFont="1"/>
    <xf numFmtId="0" fontId="6" fillId="0" borderId="0" xfId="1" applyFont="1" applyFill="1"/>
    <xf numFmtId="164" fontId="8" fillId="0" borderId="0" xfId="0" applyNumberFormat="1" applyFont="1" applyFill="1" applyBorder="1"/>
    <xf numFmtId="0" fontId="8" fillId="0" borderId="0" xfId="0" applyFont="1"/>
    <xf numFmtId="0" fontId="7" fillId="0" borderId="0" xfId="0" applyFont="1"/>
    <xf numFmtId="49" fontId="8" fillId="0" borderId="0" xfId="0" applyNumberFormat="1" applyFont="1" applyAlignment="1">
      <alignment horizontal="right"/>
    </xf>
    <xf numFmtId="164" fontId="6" fillId="0" borderId="0" xfId="1" applyNumberFormat="1" applyFont="1" applyFill="1" applyBorder="1" applyAlignment="1">
      <alignment horizontal="right"/>
    </xf>
    <xf numFmtId="49" fontId="8" fillId="0" borderId="0" xfId="0" applyNumberFormat="1" applyFont="1" applyBorder="1" applyAlignment="1">
      <alignment horizontal="right"/>
    </xf>
    <xf numFmtId="49" fontId="6" fillId="0" borderId="0" xfId="1" applyNumberFormat="1" applyFont="1" applyFill="1" applyAlignment="1">
      <alignment horizontal="right"/>
    </xf>
    <xf numFmtId="49" fontId="6" fillId="0" borderId="0" xfId="0" applyNumberFormat="1" applyFont="1" applyAlignment="1">
      <alignment horizontal="right"/>
    </xf>
    <xf numFmtId="164" fontId="6" fillId="0" borderId="0" xfId="3" applyNumberFormat="1" applyFont="1" applyBorder="1" applyAlignment="1">
      <alignment horizontal="right"/>
    </xf>
    <xf numFmtId="49" fontId="9" fillId="0" borderId="1" xfId="0" applyNumberFormat="1" applyFont="1" applyBorder="1" applyAlignment="1">
      <alignment horizontal="right"/>
    </xf>
    <xf numFmtId="164" fontId="11" fillId="0" borderId="1" xfId="0" applyNumberFormat="1" applyFont="1" applyBorder="1" applyAlignment="1">
      <alignment horizontal="right"/>
    </xf>
    <xf numFmtId="164" fontId="12" fillId="0" borderId="1" xfId="0" applyNumberFormat="1" applyFont="1" applyBorder="1" applyAlignment="1">
      <alignment horizontal="right"/>
    </xf>
    <xf numFmtId="0" fontId="7" fillId="0" borderId="1" xfId="0" applyFont="1" applyBorder="1" applyAlignment="1">
      <alignment horizontal="left" wrapText="1"/>
    </xf>
    <xf numFmtId="164" fontId="6" fillId="0" borderId="0" xfId="0" applyNumberFormat="1" applyFont="1" applyBorder="1"/>
    <xf numFmtId="164" fontId="6" fillId="0" borderId="0" xfId="1" applyNumberFormat="1" applyFont="1" applyFill="1" applyBorder="1"/>
    <xf numFmtId="165" fontId="6" fillId="0" borderId="0" xfId="1" applyNumberFormat="1" applyFont="1" applyFill="1" applyBorder="1"/>
    <xf numFmtId="165" fontId="11" fillId="0" borderId="1" xfId="0" applyNumberFormat="1" applyFont="1" applyBorder="1"/>
    <xf numFmtId="164" fontId="6" fillId="0" borderId="0" xfId="1" applyNumberFormat="1" applyFont="1" applyFill="1"/>
    <xf numFmtId="165" fontId="12" fillId="0" borderId="1" xfId="0" applyNumberFormat="1" applyFont="1" applyBorder="1"/>
    <xf numFmtId="164" fontId="8" fillId="0" borderId="0" xfId="0" applyNumberFormat="1" applyFont="1" applyBorder="1"/>
    <xf numFmtId="164" fontId="6" fillId="0" borderId="0" xfId="1" applyNumberFormat="1" applyFont="1" applyFill="1"/>
    <xf numFmtId="165" fontId="9" fillId="0" borderId="1" xfId="0" applyNumberFormat="1" applyFont="1" applyBorder="1"/>
    <xf numFmtId="164" fontId="6" fillId="0" borderId="0" xfId="1" applyNumberFormat="1" applyFont="1" applyFill="1" applyBorder="1"/>
    <xf numFmtId="164" fontId="6" fillId="0" borderId="0" xfId="0" applyNumberFormat="1" applyFont="1" applyBorder="1"/>
    <xf numFmtId="0" fontId="6" fillId="0" borderId="6" xfId="1" applyFont="1" applyFill="1" applyBorder="1" applyAlignment="1">
      <alignment horizontal="center" vertical="center" wrapText="1"/>
    </xf>
    <xf numFmtId="0" fontId="6" fillId="0" borderId="7" xfId="1" applyFont="1" applyFill="1" applyBorder="1" applyAlignment="1">
      <alignment horizontal="center" vertical="center"/>
    </xf>
    <xf numFmtId="0" fontId="6" fillId="0" borderId="8" xfId="1" applyFont="1" applyFill="1" applyBorder="1" applyAlignment="1">
      <alignment horizontal="center" vertical="center"/>
    </xf>
    <xf numFmtId="0" fontId="6" fillId="0" borderId="2" xfId="1" applyFont="1" applyFill="1" applyBorder="1" applyAlignment="1">
      <alignment horizontal="center" vertical="center"/>
    </xf>
    <xf numFmtId="0" fontId="11" fillId="0" borderId="0" xfId="1" applyFont="1" applyFill="1" applyBorder="1" applyAlignment="1">
      <alignment horizontal="left" wrapText="1" indent="1"/>
    </xf>
    <xf numFmtId="0" fontId="6" fillId="0" borderId="3" xfId="2" applyFont="1" applyFill="1" applyBorder="1" applyAlignment="1">
      <alignment horizontal="center" vertical="center" wrapText="1"/>
    </xf>
    <xf numFmtId="0" fontId="6" fillId="0" borderId="4" xfId="2" applyFont="1" applyFill="1" applyBorder="1" applyAlignment="1">
      <alignment horizontal="center" vertical="center" wrapText="1"/>
    </xf>
    <xf numFmtId="0" fontId="6" fillId="0" borderId="5" xfId="2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</cellXfs>
  <cellStyles count="4">
    <cellStyle name="Обычный" xfId="0" builtinId="0"/>
    <cellStyle name="Обычный 2" xfId="1"/>
    <cellStyle name="Обычный 3" xfId="3"/>
    <cellStyle name="Обычный_Для сборника показатели Торговля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A17"/>
  <sheetViews>
    <sheetView tabSelected="1" zoomScale="90" zoomScaleNormal="90" workbookViewId="0">
      <pane xSplit="1" ySplit="6" topLeftCell="AB7" activePane="bottomRight" state="frozen"/>
      <selection pane="topRight" activeCell="B1" sqref="B1"/>
      <selection pane="bottomLeft" activeCell="A7" sqref="A7"/>
      <selection pane="bottomRight" activeCell="AT7" sqref="AT7:BA11"/>
    </sheetView>
  </sheetViews>
  <sheetFormatPr defaultColWidth="9.140625" defaultRowHeight="15"/>
  <cols>
    <col min="1" max="1" width="39.42578125" style="10" customWidth="1"/>
    <col min="2" max="2" width="9.28515625" style="10" bestFit="1" customWidth="1"/>
    <col min="3" max="6" width="9.140625" style="10"/>
    <col min="7" max="7" width="9.42578125" style="10" bestFit="1" customWidth="1"/>
    <col min="8" max="8" width="9.28515625" style="10" bestFit="1" customWidth="1"/>
    <col min="9" max="12" width="9.140625" style="10"/>
    <col min="13" max="13" width="9.28515625" style="10" bestFit="1" customWidth="1"/>
    <col min="14" max="14" width="9.140625" style="10"/>
    <col min="15" max="15" width="9.42578125" style="10" bestFit="1" customWidth="1"/>
    <col min="16" max="19" width="9.140625" style="10"/>
    <col min="20" max="20" width="9.28515625" style="10" bestFit="1" customWidth="1"/>
    <col min="21" max="23" width="9.140625" style="10"/>
    <col min="24" max="29" width="9.28515625" style="10" customWidth="1"/>
    <col min="30" max="32" width="9.140625" style="10"/>
    <col min="33" max="33" width="11" style="10" customWidth="1"/>
    <col min="34" max="34" width="8" style="10" customWidth="1"/>
    <col min="35" max="35" width="9.140625" style="10"/>
    <col min="36" max="36" width="7.42578125" style="10" customWidth="1"/>
    <col min="37" max="41" width="9.140625" style="10"/>
    <col min="42" max="42" width="10.140625" style="10" customWidth="1"/>
    <col min="43" max="43" width="9.7109375" style="10" customWidth="1"/>
    <col min="44" max="44" width="10.28515625" style="10" customWidth="1"/>
    <col min="45" max="45" width="10" style="10" customWidth="1"/>
    <col min="46" max="46" width="10.140625" style="10" customWidth="1"/>
    <col min="47" max="47" width="9.7109375" style="10" customWidth="1"/>
    <col min="48" max="48" width="10.28515625" style="10" customWidth="1"/>
    <col min="49" max="49" width="10" style="10" customWidth="1"/>
    <col min="50" max="50" width="10.140625" style="10" customWidth="1"/>
    <col min="51" max="51" width="9.7109375" style="10" customWidth="1"/>
    <col min="52" max="52" width="10.28515625" style="10" customWidth="1"/>
    <col min="53" max="53" width="10" style="10" customWidth="1"/>
    <col min="54" max="16384" width="9.140625" style="10"/>
  </cols>
  <sheetData>
    <row r="1" spans="1:53" s="1" customFormat="1" ht="29.25" customHeight="1">
      <c r="A1" s="44" t="s">
        <v>1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44"/>
      <c r="AG1" s="44"/>
      <c r="AH1" s="44"/>
      <c r="AI1" s="44"/>
      <c r="AJ1" s="44"/>
      <c r="AK1" s="44"/>
    </row>
    <row r="2" spans="1:53" s="1" customFormat="1" ht="29.25" customHeight="1">
      <c r="A2" s="44" t="s">
        <v>2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  <c r="AG2" s="44"/>
      <c r="AH2" s="44"/>
      <c r="AI2" s="44"/>
      <c r="AJ2" s="44"/>
      <c r="AK2" s="44"/>
    </row>
    <row r="3" spans="1:53" s="1" customFormat="1" ht="12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</row>
    <row r="4" spans="1:53" s="2" customFormat="1" ht="25.5" customHeight="1">
      <c r="A4" s="41" t="s">
        <v>0</v>
      </c>
      <c r="B4" s="39">
        <v>2015</v>
      </c>
      <c r="C4" s="39"/>
      <c r="D4" s="39"/>
      <c r="E4" s="39"/>
      <c r="F4" s="39">
        <v>2016</v>
      </c>
      <c r="G4" s="39"/>
      <c r="H4" s="39"/>
      <c r="I4" s="39"/>
      <c r="J4" s="39">
        <v>2017</v>
      </c>
      <c r="K4" s="39"/>
      <c r="L4" s="39"/>
      <c r="M4" s="39"/>
      <c r="N4" s="39">
        <v>2018</v>
      </c>
      <c r="O4" s="39"/>
      <c r="P4" s="39"/>
      <c r="Q4" s="39"/>
      <c r="R4" s="39">
        <v>2019</v>
      </c>
      <c r="S4" s="39"/>
      <c r="T4" s="39"/>
      <c r="U4" s="39"/>
      <c r="V4" s="39">
        <v>2020</v>
      </c>
      <c r="W4" s="39"/>
      <c r="X4" s="39"/>
      <c r="Y4" s="39"/>
      <c r="Z4" s="39">
        <v>2021</v>
      </c>
      <c r="AA4" s="39"/>
      <c r="AB4" s="39"/>
      <c r="AC4" s="39"/>
      <c r="AD4" s="36">
        <v>2022</v>
      </c>
      <c r="AE4" s="37"/>
      <c r="AF4" s="37"/>
      <c r="AG4" s="38"/>
      <c r="AH4" s="36">
        <v>2023</v>
      </c>
      <c r="AI4" s="37"/>
      <c r="AJ4" s="37"/>
      <c r="AK4" s="38"/>
      <c r="AL4" s="36">
        <v>2024</v>
      </c>
      <c r="AM4" s="37"/>
      <c r="AN4" s="37"/>
      <c r="AO4" s="38"/>
      <c r="AP4" s="36" t="s">
        <v>30</v>
      </c>
      <c r="AQ4" s="37"/>
      <c r="AR4" s="37"/>
      <c r="AS4" s="38"/>
      <c r="AT4" s="36" t="s">
        <v>31</v>
      </c>
      <c r="AU4" s="37"/>
      <c r="AV4" s="37"/>
      <c r="AW4" s="38"/>
      <c r="AX4" s="36" t="s">
        <v>32</v>
      </c>
      <c r="AY4" s="37"/>
      <c r="AZ4" s="37"/>
      <c r="BA4" s="38"/>
    </row>
    <row r="5" spans="1:53" s="3" customFormat="1" ht="11.25">
      <c r="A5" s="42"/>
      <c r="B5" s="39" t="s">
        <v>3</v>
      </c>
      <c r="C5" s="39"/>
      <c r="D5" s="39" t="s">
        <v>4</v>
      </c>
      <c r="E5" s="39"/>
      <c r="F5" s="39" t="s">
        <v>3</v>
      </c>
      <c r="G5" s="39"/>
      <c r="H5" s="39" t="s">
        <v>4</v>
      </c>
      <c r="I5" s="39"/>
      <c r="J5" s="39" t="s">
        <v>3</v>
      </c>
      <c r="K5" s="39"/>
      <c r="L5" s="39" t="s">
        <v>4</v>
      </c>
      <c r="M5" s="39"/>
      <c r="N5" s="39" t="s">
        <v>3</v>
      </c>
      <c r="O5" s="39"/>
      <c r="P5" s="39" t="s">
        <v>4</v>
      </c>
      <c r="Q5" s="39"/>
      <c r="R5" s="39" t="s">
        <v>3</v>
      </c>
      <c r="S5" s="39"/>
      <c r="T5" s="39" t="s">
        <v>4</v>
      </c>
      <c r="U5" s="39"/>
      <c r="V5" s="39" t="s">
        <v>3</v>
      </c>
      <c r="W5" s="39"/>
      <c r="X5" s="39" t="s">
        <v>4</v>
      </c>
      <c r="Y5" s="39"/>
      <c r="Z5" s="39" t="s">
        <v>3</v>
      </c>
      <c r="AA5" s="39"/>
      <c r="AB5" s="39" t="s">
        <v>4</v>
      </c>
      <c r="AC5" s="39"/>
      <c r="AD5" s="39" t="s">
        <v>3</v>
      </c>
      <c r="AE5" s="39"/>
      <c r="AF5" s="39" t="s">
        <v>4</v>
      </c>
      <c r="AG5" s="39"/>
      <c r="AH5" s="39" t="s">
        <v>3</v>
      </c>
      <c r="AI5" s="39"/>
      <c r="AJ5" s="39" t="s">
        <v>4</v>
      </c>
      <c r="AK5" s="39"/>
      <c r="AL5" s="39" t="s">
        <v>3</v>
      </c>
      <c r="AM5" s="39"/>
      <c r="AN5" s="39" t="s">
        <v>4</v>
      </c>
      <c r="AO5" s="39"/>
      <c r="AP5" s="39" t="s">
        <v>3</v>
      </c>
      <c r="AQ5" s="39"/>
      <c r="AR5" s="39" t="s">
        <v>4</v>
      </c>
      <c r="AS5" s="39"/>
      <c r="AT5" s="39" t="s">
        <v>3</v>
      </c>
      <c r="AU5" s="39"/>
      <c r="AV5" s="39" t="s">
        <v>4</v>
      </c>
      <c r="AW5" s="39"/>
      <c r="AX5" s="39" t="s">
        <v>3</v>
      </c>
      <c r="AY5" s="39"/>
      <c r="AZ5" s="39" t="s">
        <v>4</v>
      </c>
      <c r="BA5" s="39"/>
    </row>
    <row r="6" spans="1:53" s="2" customFormat="1" ht="22.5">
      <c r="A6" s="43"/>
      <c r="B6" s="4" t="s">
        <v>22</v>
      </c>
      <c r="C6" s="4" t="s">
        <v>23</v>
      </c>
      <c r="D6" s="4" t="s">
        <v>22</v>
      </c>
      <c r="E6" s="4" t="s">
        <v>23</v>
      </c>
      <c r="F6" s="4" t="s">
        <v>22</v>
      </c>
      <c r="G6" s="4" t="s">
        <v>23</v>
      </c>
      <c r="H6" s="4" t="s">
        <v>22</v>
      </c>
      <c r="I6" s="4" t="s">
        <v>23</v>
      </c>
      <c r="J6" s="4" t="s">
        <v>22</v>
      </c>
      <c r="K6" s="4" t="s">
        <v>23</v>
      </c>
      <c r="L6" s="4" t="s">
        <v>22</v>
      </c>
      <c r="M6" s="4" t="s">
        <v>23</v>
      </c>
      <c r="N6" s="4" t="s">
        <v>22</v>
      </c>
      <c r="O6" s="4" t="s">
        <v>23</v>
      </c>
      <c r="P6" s="4" t="s">
        <v>22</v>
      </c>
      <c r="Q6" s="4" t="s">
        <v>23</v>
      </c>
      <c r="R6" s="4" t="s">
        <v>22</v>
      </c>
      <c r="S6" s="4" t="s">
        <v>23</v>
      </c>
      <c r="T6" s="4" t="s">
        <v>22</v>
      </c>
      <c r="U6" s="4" t="s">
        <v>23</v>
      </c>
      <c r="V6" s="4" t="s">
        <v>22</v>
      </c>
      <c r="W6" s="4" t="s">
        <v>23</v>
      </c>
      <c r="X6" s="4" t="s">
        <v>22</v>
      </c>
      <c r="Y6" s="4" t="s">
        <v>23</v>
      </c>
      <c r="Z6" s="4" t="s">
        <v>22</v>
      </c>
      <c r="AA6" s="4" t="s">
        <v>23</v>
      </c>
      <c r="AB6" s="4" t="s">
        <v>22</v>
      </c>
      <c r="AC6" s="4" t="s">
        <v>23</v>
      </c>
      <c r="AD6" s="4" t="s">
        <v>22</v>
      </c>
      <c r="AE6" s="4" t="s">
        <v>23</v>
      </c>
      <c r="AF6" s="4" t="s">
        <v>22</v>
      </c>
      <c r="AG6" s="4" t="s">
        <v>23</v>
      </c>
      <c r="AH6" s="4" t="s">
        <v>22</v>
      </c>
      <c r="AI6" s="4" t="s">
        <v>23</v>
      </c>
      <c r="AJ6" s="4" t="s">
        <v>22</v>
      </c>
      <c r="AK6" s="4" t="s">
        <v>23</v>
      </c>
      <c r="AL6" s="4" t="s">
        <v>22</v>
      </c>
      <c r="AM6" s="4" t="s">
        <v>23</v>
      </c>
      <c r="AN6" s="4" t="s">
        <v>22</v>
      </c>
      <c r="AO6" s="4" t="s">
        <v>23</v>
      </c>
      <c r="AP6" s="4" t="s">
        <v>22</v>
      </c>
      <c r="AQ6" s="4" t="s">
        <v>23</v>
      </c>
      <c r="AR6" s="4" t="s">
        <v>22</v>
      </c>
      <c r="AS6" s="4" t="s">
        <v>23</v>
      </c>
      <c r="AT6" s="4" t="s">
        <v>22</v>
      </c>
      <c r="AU6" s="4" t="s">
        <v>23</v>
      </c>
      <c r="AV6" s="4" t="s">
        <v>22</v>
      </c>
      <c r="AW6" s="4" t="s">
        <v>23</v>
      </c>
      <c r="AX6" s="4" t="s">
        <v>22</v>
      </c>
      <c r="AY6" s="4" t="s">
        <v>23</v>
      </c>
      <c r="AZ6" s="4" t="s">
        <v>22</v>
      </c>
      <c r="BA6" s="4" t="s">
        <v>23</v>
      </c>
    </row>
    <row r="7" spans="1:53" s="6" customFormat="1" ht="19.5" customHeight="1">
      <c r="A7" s="5" t="s">
        <v>29</v>
      </c>
      <c r="B7" s="15">
        <v>6578.8</v>
      </c>
      <c r="C7" s="15">
        <v>3492.5</v>
      </c>
      <c r="D7" s="15">
        <v>18658.8</v>
      </c>
      <c r="E7" s="15">
        <v>16532.5</v>
      </c>
      <c r="F7" s="15">
        <v>15142.2</v>
      </c>
      <c r="G7" s="15">
        <v>2960.8</v>
      </c>
      <c r="H7" s="15">
        <v>66557.7</v>
      </c>
      <c r="I7" s="15">
        <v>39940.9</v>
      </c>
      <c r="J7" s="15">
        <v>12370.7</v>
      </c>
      <c r="K7" s="15">
        <v>3190.6</v>
      </c>
      <c r="L7" s="15">
        <v>46321.3</v>
      </c>
      <c r="M7" s="15">
        <v>36906.300000000003</v>
      </c>
      <c r="N7" s="15">
        <v>32716.799999999999</v>
      </c>
      <c r="O7" s="15">
        <v>8679.2999999999993</v>
      </c>
      <c r="P7" s="15">
        <v>45357.7</v>
      </c>
      <c r="Q7" s="15">
        <v>29390.799999999999</v>
      </c>
      <c r="R7" s="15">
        <v>32649.8</v>
      </c>
      <c r="S7" s="15">
        <v>9406.1</v>
      </c>
      <c r="T7" s="15">
        <v>77097</v>
      </c>
      <c r="U7" s="15">
        <v>42374.400000000001</v>
      </c>
      <c r="V7" s="15" t="s">
        <v>16</v>
      </c>
      <c r="W7" s="15" t="s">
        <v>15</v>
      </c>
      <c r="X7" s="15" t="s">
        <v>14</v>
      </c>
      <c r="Y7" s="15" t="s">
        <v>13</v>
      </c>
      <c r="Z7" s="15" t="s">
        <v>12</v>
      </c>
      <c r="AA7" s="15" t="s">
        <v>11</v>
      </c>
      <c r="AB7" s="15" t="s">
        <v>10</v>
      </c>
      <c r="AC7" s="15" t="s">
        <v>9</v>
      </c>
      <c r="AD7" s="15" t="s">
        <v>8</v>
      </c>
      <c r="AE7" s="15" t="s">
        <v>7</v>
      </c>
      <c r="AF7" s="15" t="s">
        <v>6</v>
      </c>
      <c r="AG7" s="15" t="s">
        <v>5</v>
      </c>
      <c r="AH7" s="16">
        <v>22252.205669999999</v>
      </c>
      <c r="AI7" s="16">
        <v>8277.4309000000012</v>
      </c>
      <c r="AJ7" s="16">
        <v>79282.661919999984</v>
      </c>
      <c r="AK7" s="16">
        <v>59950.368700000021</v>
      </c>
      <c r="AL7" s="25">
        <v>77549.764920000016</v>
      </c>
      <c r="AM7" s="25">
        <v>12680.684600000004</v>
      </c>
      <c r="AN7" s="25">
        <v>102180.44033000006</v>
      </c>
      <c r="AO7" s="25">
        <v>86784.163220000002</v>
      </c>
      <c r="AP7" s="25">
        <v>100709.459</v>
      </c>
      <c r="AQ7" s="25">
        <v>19904.925369999997</v>
      </c>
      <c r="AR7" s="25">
        <v>120258.18995999999</v>
      </c>
      <c r="AS7" s="25">
        <v>99684.582790000015</v>
      </c>
      <c r="AT7" s="31">
        <f>AT8+AT9+AT10</f>
        <v>26489.771380000002</v>
      </c>
      <c r="AU7" s="31">
        <f t="shared" ref="AU7:AW7" si="0">AU8+AU9+AU10</f>
        <v>6087.0233100000005</v>
      </c>
      <c r="AV7" s="31">
        <f t="shared" si="0"/>
        <v>51839.998009999988</v>
      </c>
      <c r="AW7" s="31">
        <f t="shared" si="0"/>
        <v>38654.886470000005</v>
      </c>
      <c r="AX7" s="31">
        <f>AX8+AX9+AX10</f>
        <v>21993.32387</v>
      </c>
      <c r="AY7" s="31">
        <f t="shared" ref="AY7:BA7" si="1">AY8+AY9+AY10</f>
        <v>3749.02891</v>
      </c>
      <c r="AZ7" s="31">
        <f t="shared" si="1"/>
        <v>31518.067810000004</v>
      </c>
      <c r="BA7" s="31">
        <f t="shared" si="1"/>
        <v>29587.566699999999</v>
      </c>
    </row>
    <row r="8" spans="1:53" s="6" customFormat="1" ht="13.5" customHeight="1">
      <c r="A8" s="5" t="s">
        <v>28</v>
      </c>
      <c r="B8" s="15">
        <v>5030.8999999999996</v>
      </c>
      <c r="C8" s="15">
        <v>1469.8</v>
      </c>
      <c r="D8" s="15">
        <v>159.9</v>
      </c>
      <c r="E8" s="15">
        <v>153.69999999999999</v>
      </c>
      <c r="F8" s="15">
        <v>11764.5</v>
      </c>
      <c r="G8" s="15">
        <v>1798.7</v>
      </c>
      <c r="H8" s="15">
        <v>40816.199999999997</v>
      </c>
      <c r="I8" s="15">
        <v>20315.2</v>
      </c>
      <c r="J8" s="15">
        <v>9085.2000000000007</v>
      </c>
      <c r="K8" s="15">
        <v>1495.4</v>
      </c>
      <c r="L8" s="15">
        <v>13754.1</v>
      </c>
      <c r="M8" s="15">
        <v>6038.4</v>
      </c>
      <c r="N8" s="15">
        <v>29291.7</v>
      </c>
      <c r="O8" s="15">
        <v>4983.5</v>
      </c>
      <c r="P8" s="15">
        <v>1481.8</v>
      </c>
      <c r="Q8" s="15">
        <v>210.6</v>
      </c>
      <c r="R8" s="15">
        <v>27680.400000000001</v>
      </c>
      <c r="S8" s="15">
        <v>4080.8</v>
      </c>
      <c r="T8" s="15">
        <v>29914.799999999999</v>
      </c>
      <c r="U8" s="15">
        <v>3808.1</v>
      </c>
      <c r="V8" s="15" t="s">
        <v>17</v>
      </c>
      <c r="W8" s="15" t="s">
        <v>20</v>
      </c>
      <c r="X8" s="15">
        <v>22556.400000000001</v>
      </c>
      <c r="Y8" s="15">
        <v>4351</v>
      </c>
      <c r="Z8" s="17">
        <v>41822.400000000001</v>
      </c>
      <c r="AA8" s="17">
        <v>6420.5</v>
      </c>
      <c r="AB8" s="17">
        <v>30202.2</v>
      </c>
      <c r="AC8" s="17">
        <v>3917.5</v>
      </c>
      <c r="AD8" s="18">
        <v>17841.8</v>
      </c>
      <c r="AE8" s="18">
        <v>4134.2</v>
      </c>
      <c r="AF8" s="18">
        <v>5050.5</v>
      </c>
      <c r="AG8" s="18">
        <v>1629.4</v>
      </c>
      <c r="AH8" s="16">
        <v>7713.4230000000007</v>
      </c>
      <c r="AI8" s="16">
        <v>1432.9824599999999</v>
      </c>
      <c r="AJ8" s="16">
        <v>12234.857680000003</v>
      </c>
      <c r="AK8" s="16">
        <v>2256.5288</v>
      </c>
      <c r="AL8" s="26">
        <v>17854.183019999997</v>
      </c>
      <c r="AM8" s="26">
        <v>1462.5886800000001</v>
      </c>
      <c r="AN8" s="26">
        <v>9332.4648599999964</v>
      </c>
      <c r="AO8" s="26">
        <v>1194.0248700000004</v>
      </c>
      <c r="AP8" s="26">
        <v>40415.783900000002</v>
      </c>
      <c r="AQ8" s="26">
        <v>4166.7972499999996</v>
      </c>
      <c r="AR8" s="26">
        <v>10647.759650000002</v>
      </c>
      <c r="AS8" s="26">
        <v>1255.3334200000002</v>
      </c>
      <c r="AT8" s="34">
        <v>8415.5550000000021</v>
      </c>
      <c r="AU8" s="34">
        <v>1196.3762999999997</v>
      </c>
      <c r="AV8" s="34">
        <v>1388.3563300000003</v>
      </c>
      <c r="AW8" s="34">
        <v>189.76570000000007</v>
      </c>
      <c r="AX8" s="32">
        <v>9363.31</v>
      </c>
      <c r="AY8" s="32">
        <v>755.88024000000007</v>
      </c>
      <c r="AZ8" s="32">
        <v>1230.2752500000001</v>
      </c>
      <c r="BA8" s="32">
        <v>79.761120000000005</v>
      </c>
    </row>
    <row r="9" spans="1:53" s="6" customFormat="1" ht="17.25" customHeight="1">
      <c r="A9" s="7" t="s">
        <v>25</v>
      </c>
      <c r="B9" s="18">
        <v>524</v>
      </c>
      <c r="C9" s="18">
        <v>147.1</v>
      </c>
      <c r="D9" s="18">
        <v>146.19999999999999</v>
      </c>
      <c r="E9" s="18">
        <v>481.3</v>
      </c>
      <c r="F9" s="18">
        <v>953.1</v>
      </c>
      <c r="G9" s="18">
        <v>786.1</v>
      </c>
      <c r="H9" s="18">
        <v>270</v>
      </c>
      <c r="I9" s="18">
        <v>877.5</v>
      </c>
      <c r="J9" s="18">
        <v>94.1</v>
      </c>
      <c r="K9" s="18">
        <v>210.1</v>
      </c>
      <c r="L9" s="18">
        <v>335.7</v>
      </c>
      <c r="M9" s="18">
        <v>1419</v>
      </c>
      <c r="N9" s="18">
        <v>727.7</v>
      </c>
      <c r="O9" s="18">
        <v>1419.7</v>
      </c>
      <c r="P9" s="18">
        <v>538.6</v>
      </c>
      <c r="Q9" s="18">
        <v>1928.4</v>
      </c>
      <c r="R9" s="18">
        <v>1986.2</v>
      </c>
      <c r="S9" s="18">
        <v>1309.4000000000001</v>
      </c>
      <c r="T9" s="18">
        <v>1088.7</v>
      </c>
      <c r="U9" s="18">
        <v>5326.1</v>
      </c>
      <c r="V9" s="18" t="s">
        <v>18</v>
      </c>
      <c r="W9" s="18" t="s">
        <v>21</v>
      </c>
      <c r="X9" s="18">
        <v>946.5</v>
      </c>
      <c r="Y9" s="18">
        <v>2778.4</v>
      </c>
      <c r="Z9" s="19">
        <v>650.79999999999995</v>
      </c>
      <c r="AA9" s="19">
        <v>228</v>
      </c>
      <c r="AB9" s="19">
        <v>1212.9000000000001</v>
      </c>
      <c r="AC9" s="19">
        <v>1614.2</v>
      </c>
      <c r="AD9" s="19">
        <v>501.2</v>
      </c>
      <c r="AE9" s="19">
        <v>204.3</v>
      </c>
      <c r="AF9" s="19">
        <v>937.6</v>
      </c>
      <c r="AG9" s="19">
        <v>2380.9</v>
      </c>
      <c r="AH9" s="16">
        <v>1276.48038</v>
      </c>
      <c r="AI9" s="16">
        <v>2403.1889000000001</v>
      </c>
      <c r="AJ9" s="16">
        <v>669.79471000000001</v>
      </c>
      <c r="AK9" s="16">
        <v>479.22525000000007</v>
      </c>
      <c r="AL9" s="27">
        <v>936.10220000000004</v>
      </c>
      <c r="AM9" s="27">
        <v>1740.9713200000001</v>
      </c>
      <c r="AN9" s="27">
        <v>981.85346000000004</v>
      </c>
      <c r="AO9" s="27">
        <v>669.01772000000005</v>
      </c>
      <c r="AP9" s="29">
        <v>1274.1832999999999</v>
      </c>
      <c r="AQ9" s="29">
        <v>1995.2546</v>
      </c>
      <c r="AR9" s="29">
        <v>1044.97873</v>
      </c>
      <c r="AS9" s="29">
        <v>1088.8488</v>
      </c>
      <c r="AT9" s="32">
        <v>686.84799999999996</v>
      </c>
      <c r="AU9" s="32">
        <v>1342.8006000000003</v>
      </c>
      <c r="AV9" s="32">
        <v>671.60599000000002</v>
      </c>
      <c r="AW9" s="32">
        <v>659.21010000000012</v>
      </c>
      <c r="AX9" s="35">
        <v>50</v>
      </c>
      <c r="AY9" s="35">
        <v>1.90476</v>
      </c>
      <c r="AZ9" s="35">
        <v>130.82364000000001</v>
      </c>
      <c r="BA9" s="35">
        <v>142.88587000000001</v>
      </c>
    </row>
    <row r="10" spans="1:53" s="6" customFormat="1" ht="17.25" customHeight="1">
      <c r="A10" s="8" t="s">
        <v>27</v>
      </c>
      <c r="B10" s="18">
        <v>1023.9</v>
      </c>
      <c r="C10" s="18">
        <v>1875.6</v>
      </c>
      <c r="D10" s="18">
        <v>18352.7</v>
      </c>
      <c r="E10" s="18">
        <v>15897.5</v>
      </c>
      <c r="F10" s="18">
        <v>2424.6</v>
      </c>
      <c r="G10" s="18">
        <v>376</v>
      </c>
      <c r="H10" s="18">
        <v>25471.5</v>
      </c>
      <c r="I10" s="18">
        <v>18748.2</v>
      </c>
      <c r="J10" s="18">
        <v>3191.4</v>
      </c>
      <c r="K10" s="18">
        <v>1485.1</v>
      </c>
      <c r="L10" s="18">
        <v>32231.5</v>
      </c>
      <c r="M10" s="18">
        <v>29448.9</v>
      </c>
      <c r="N10" s="18">
        <v>2697.4</v>
      </c>
      <c r="O10" s="18">
        <v>2276.1</v>
      </c>
      <c r="P10" s="18">
        <v>43337.3</v>
      </c>
      <c r="Q10" s="18">
        <v>27251.8</v>
      </c>
      <c r="R10" s="18">
        <v>2983.2</v>
      </c>
      <c r="S10" s="18">
        <v>4015.9</v>
      </c>
      <c r="T10" s="18">
        <v>46093.5</v>
      </c>
      <c r="U10" s="18">
        <v>33240.199999999997</v>
      </c>
      <c r="V10" s="18" t="s">
        <v>19</v>
      </c>
      <c r="W10" s="18">
        <v>3030.5</v>
      </c>
      <c r="X10" s="18">
        <v>55587.5</v>
      </c>
      <c r="Y10" s="18">
        <v>43083.6</v>
      </c>
      <c r="Z10" s="19">
        <v>16833.599999999999</v>
      </c>
      <c r="AA10" s="19">
        <v>9298.6</v>
      </c>
      <c r="AB10" s="19">
        <v>59906.1</v>
      </c>
      <c r="AC10" s="19">
        <v>45445.9</v>
      </c>
      <c r="AD10" s="18">
        <v>2720.3</v>
      </c>
      <c r="AE10" s="18">
        <v>3980.9</v>
      </c>
      <c r="AF10" s="18">
        <v>64963.8</v>
      </c>
      <c r="AG10" s="18">
        <v>64824.2</v>
      </c>
      <c r="AH10" s="20">
        <v>13262.30229</v>
      </c>
      <c r="AI10" s="20">
        <v>4441.2595400000009</v>
      </c>
      <c r="AJ10" s="20">
        <v>66378.009529999981</v>
      </c>
      <c r="AK10" s="20">
        <v>57214.614650000018</v>
      </c>
      <c r="AL10" s="26">
        <v>58759.479700000011</v>
      </c>
      <c r="AM10" s="26">
        <v>9477.1246000000046</v>
      </c>
      <c r="AN10" s="26">
        <v>91866.122010000065</v>
      </c>
      <c r="AO10" s="26">
        <v>84921.120630000005</v>
      </c>
      <c r="AP10" s="29">
        <v>59019.491799999996</v>
      </c>
      <c r="AQ10" s="29">
        <v>13742.873519999999</v>
      </c>
      <c r="AR10" s="29">
        <v>108565.45157999998</v>
      </c>
      <c r="AS10" s="29">
        <v>97340.400570000013</v>
      </c>
      <c r="AT10" s="32">
        <v>17387.36838</v>
      </c>
      <c r="AU10" s="32">
        <v>3547.8464100000001</v>
      </c>
      <c r="AV10" s="32">
        <v>49780.03568999999</v>
      </c>
      <c r="AW10" s="32">
        <v>37805.910670000005</v>
      </c>
      <c r="AX10" s="32">
        <v>12580.013869999999</v>
      </c>
      <c r="AY10" s="32">
        <v>2991.2439100000001</v>
      </c>
      <c r="AZ10" s="32">
        <v>30156.968920000003</v>
      </c>
      <c r="BA10" s="32">
        <v>29364.919709999998</v>
      </c>
    </row>
    <row r="11" spans="1:53" s="9" customFormat="1" ht="27" customHeight="1">
      <c r="A11" s="24" t="s">
        <v>26</v>
      </c>
      <c r="B11" s="21"/>
      <c r="C11" s="21">
        <v>53.7</v>
      </c>
      <c r="D11" s="21"/>
      <c r="E11" s="21"/>
      <c r="F11" s="21"/>
      <c r="G11" s="21">
        <v>12.7</v>
      </c>
      <c r="H11" s="21"/>
      <c r="I11" s="21"/>
      <c r="J11" s="21"/>
      <c r="K11" s="21">
        <v>46.5</v>
      </c>
      <c r="L11" s="21"/>
      <c r="M11" s="21"/>
      <c r="N11" s="21"/>
      <c r="O11" s="21">
        <v>26.2</v>
      </c>
      <c r="P11" s="21"/>
      <c r="Q11" s="21"/>
      <c r="R11" s="21"/>
      <c r="S11" s="21">
        <v>42.7</v>
      </c>
      <c r="T11" s="21"/>
      <c r="U11" s="21"/>
      <c r="V11" s="21"/>
      <c r="W11" s="21">
        <v>42.5</v>
      </c>
      <c r="X11" s="21"/>
      <c r="Y11" s="21"/>
      <c r="Z11" s="21"/>
      <c r="AA11" s="21">
        <v>58.3</v>
      </c>
      <c r="AB11" s="21"/>
      <c r="AC11" s="21"/>
      <c r="AD11" s="21"/>
      <c r="AE11" s="21">
        <v>47.9</v>
      </c>
      <c r="AF11" s="21"/>
      <c r="AG11" s="21"/>
      <c r="AH11" s="22"/>
      <c r="AI11" s="22">
        <v>53.7</v>
      </c>
      <c r="AJ11" s="23"/>
      <c r="AK11" s="23"/>
      <c r="AL11" s="28"/>
      <c r="AM11" s="28">
        <v>74.736695209657697</v>
      </c>
      <c r="AN11" s="28"/>
      <c r="AO11" s="28"/>
      <c r="AP11" s="28"/>
      <c r="AQ11" s="28">
        <v>69</v>
      </c>
      <c r="AR11" s="30"/>
      <c r="AS11" s="30"/>
      <c r="AT11" s="33"/>
      <c r="AU11" s="33">
        <f>AU10/AU7*100</f>
        <v>58.285408635965943</v>
      </c>
      <c r="AV11" s="33"/>
      <c r="AW11" s="33"/>
      <c r="AX11" s="33"/>
      <c r="AY11" s="33">
        <f>AY10/AY7*100</f>
        <v>79.787165738340491</v>
      </c>
      <c r="AZ11" s="33"/>
      <c r="BA11" s="33"/>
    </row>
    <row r="12" spans="1:53" ht="17.25" customHeight="1">
      <c r="A12" s="14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</row>
    <row r="13" spans="1:53" s="11" customFormat="1" ht="14.25" customHeight="1">
      <c r="A13" s="40" t="s">
        <v>24</v>
      </c>
      <c r="B13" s="40"/>
      <c r="AH13" s="12"/>
      <c r="AI13" s="12"/>
      <c r="AJ13" s="12"/>
      <c r="AK13" s="12"/>
    </row>
    <row r="14" spans="1:53">
      <c r="A14" s="14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</row>
    <row r="15" spans="1:53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</row>
    <row r="16" spans="1:53">
      <c r="A16" s="14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</row>
    <row r="17" spans="1:37">
      <c r="A17" s="14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</row>
  </sheetData>
  <mergeCells count="43">
    <mergeCell ref="A1:AK1"/>
    <mergeCell ref="A2:AK2"/>
    <mergeCell ref="R4:U4"/>
    <mergeCell ref="V4:Y4"/>
    <mergeCell ref="Z4:AC4"/>
    <mergeCell ref="J4:M4"/>
    <mergeCell ref="N4:Q4"/>
    <mergeCell ref="AD4:AG4"/>
    <mergeCell ref="AH4:AK4"/>
    <mergeCell ref="A13:B13"/>
    <mergeCell ref="F5:G5"/>
    <mergeCell ref="H5:I5"/>
    <mergeCell ref="B5:C5"/>
    <mergeCell ref="D5:E5"/>
    <mergeCell ref="A4:A6"/>
    <mergeCell ref="B4:E4"/>
    <mergeCell ref="F4:I4"/>
    <mergeCell ref="J5:K5"/>
    <mergeCell ref="AH5:AI5"/>
    <mergeCell ref="AJ5:AK5"/>
    <mergeCell ref="AD5:AE5"/>
    <mergeCell ref="AF5:AG5"/>
    <mergeCell ref="Z5:AA5"/>
    <mergeCell ref="AB5:AC5"/>
    <mergeCell ref="V5:W5"/>
    <mergeCell ref="X5:Y5"/>
    <mergeCell ref="L5:M5"/>
    <mergeCell ref="N5:O5"/>
    <mergeCell ref="P5:Q5"/>
    <mergeCell ref="R5:S5"/>
    <mergeCell ref="T5:U5"/>
    <mergeCell ref="AL4:AO4"/>
    <mergeCell ref="AL5:AM5"/>
    <mergeCell ref="AN5:AO5"/>
    <mergeCell ref="AP4:AS4"/>
    <mergeCell ref="AP5:AQ5"/>
    <mergeCell ref="AR5:AS5"/>
    <mergeCell ref="AX4:BA4"/>
    <mergeCell ref="AX5:AY5"/>
    <mergeCell ref="AZ5:BA5"/>
    <mergeCell ref="AT4:AW4"/>
    <mergeCell ref="AT5:AU5"/>
    <mergeCell ref="AV5:AW5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Жамбыл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2026-06-15T12:26:20Z</dcterms:modified>
</cp:coreProperties>
</file>