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-120" yWindow="-60" windowWidth="25440" windowHeight="15780" tabRatio="756"/>
  </bookViews>
  <sheets>
    <sheet name="Turkistan" sheetId="16" r:id="rId1"/>
    <sheet name="Лист1" sheetId="17" r:id="rId2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U11" i="17" l="1"/>
  <c r="AQ11" i="17"/>
  <c r="AM11" i="17"/>
  <c r="AI11" i="17"/>
  <c r="AE11" i="17"/>
  <c r="AC7" i="17"/>
  <c r="AB7" i="17"/>
  <c r="AA7" i="17"/>
  <c r="AA11" i="17" s="1"/>
  <c r="Z7" i="17"/>
  <c r="Y7" i="17"/>
  <c r="X7" i="17"/>
  <c r="W7" i="17"/>
  <c r="W11" i="17" s="1"/>
  <c r="V7" i="17"/>
  <c r="U7" i="17"/>
  <c r="T7" i="17"/>
  <c r="S7" i="17"/>
  <c r="S11" i="17" s="1"/>
  <c r="R7" i="17"/>
  <c r="Q7" i="17"/>
  <c r="P7" i="17"/>
  <c r="O7" i="17"/>
  <c r="O11" i="17" s="1"/>
  <c r="N7" i="17"/>
  <c r="M7" i="17"/>
  <c r="L7" i="17"/>
  <c r="K7" i="17"/>
  <c r="K11" i="17" s="1"/>
  <c r="J7" i="17"/>
  <c r="I7" i="17"/>
  <c r="H7" i="17"/>
  <c r="G7" i="17"/>
  <c r="G11" i="17" s="1"/>
  <c r="F7" i="17"/>
  <c r="E7" i="17"/>
  <c r="D7" i="17"/>
  <c r="C7" i="17"/>
  <c r="C11" i="17" s="1"/>
  <c r="B7" i="17"/>
  <c r="AQ11" i="16" l="1"/>
  <c r="AU11" i="16"/>
  <c r="AM11" i="16" l="1"/>
  <c r="AC7" i="16" l="1"/>
  <c r="AB7" i="16"/>
  <c r="AA7" i="16"/>
  <c r="Z7" i="16"/>
  <c r="Y7" i="16"/>
  <c r="X7" i="16"/>
  <c r="W7" i="16"/>
  <c r="V7" i="16"/>
  <c r="U7" i="16"/>
  <c r="T7" i="16"/>
  <c r="S7" i="16"/>
  <c r="R7" i="16"/>
  <c r="Q7" i="16"/>
  <c r="P7" i="16"/>
  <c r="O7" i="16"/>
  <c r="N7" i="16"/>
  <c r="M7" i="16"/>
  <c r="L7" i="16"/>
  <c r="K7" i="16"/>
  <c r="J7" i="16"/>
  <c r="I7" i="16"/>
  <c r="H7" i="16"/>
  <c r="G7" i="16"/>
  <c r="F7" i="16"/>
  <c r="E7" i="16"/>
  <c r="D7" i="16"/>
  <c r="C7" i="16"/>
  <c r="B7" i="16"/>
  <c r="AI11" i="16" l="1"/>
  <c r="AE11" i="16" l="1"/>
  <c r="W11" i="16"/>
  <c r="S11" i="16"/>
  <c r="O11" i="16"/>
  <c r="K11" i="16"/>
  <c r="G11" i="16"/>
  <c r="C11" i="16"/>
  <c r="AA11" i="16"/>
</calcChain>
</file>

<file path=xl/sharedStrings.xml><?xml version="1.0" encoding="utf-8"?>
<sst xmlns="http://schemas.openxmlformats.org/spreadsheetml/2006/main" count="168" uniqueCount="18">
  <si>
    <t>Export and import of agricultural products</t>
  </si>
  <si>
    <t xml:space="preserve">
Сrop production</t>
  </si>
  <si>
    <t xml:space="preserve">
Animal husbandry</t>
  </si>
  <si>
    <t xml:space="preserve">
Share of processed products in total exports of agricultural products, %</t>
  </si>
  <si>
    <t>export</t>
  </si>
  <si>
    <t>import</t>
  </si>
  <si>
    <t xml:space="preserve">
tons</t>
  </si>
  <si>
    <t xml:space="preserve">
thousand US dollars</t>
  </si>
  <si>
    <t xml:space="preserve">
Name of indicator</t>
  </si>
  <si>
    <t xml:space="preserve"> 
Processed agricultural products</t>
  </si>
  <si>
    <t>Turkistan</t>
  </si>
  <si>
    <t>Data for 2015-2017 of the South Kazakhstan region, since 2018 data of Turkistan region</t>
  </si>
  <si>
    <t xml:space="preserve">
      *Preliminary data.</t>
  </si>
  <si>
    <t>Total for agricultural products:</t>
  </si>
  <si>
    <t>January-March 2025*</t>
  </si>
  <si>
    <t>January-March 2026*</t>
  </si>
  <si>
    <t>January-May 2025</t>
  </si>
  <si>
    <t>January-May 2026*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</si>
</sst>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3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b/>
      <sz val="9"/>
      <color theme="1"/>
      <name val="Roboto"/>
      <charset val="204"/>
    </font>
    <font>
      <sz val="9"/>
      <color theme="1"/>
      <name val="Roboto"/>
      <charset val="204"/>
    </font>
    <font>
      <sz val="8"/>
      <name val="Roboto"/>
      <charset val="204"/>
    </font>
    <font>
      <b/>
      <sz val="8"/>
      <color theme="1"/>
      <name val="Roboto"/>
      <charset val="204"/>
    </font>
    <font>
      <sz val="8"/>
      <color theme="1"/>
      <name val="Roboto"/>
      <charset val="204"/>
    </font>
    <font>
      <i/>
      <sz val="8"/>
      <color theme="1"/>
      <name val="Roboto"/>
      <charset val="204"/>
    </font>
    <font>
      <i/>
      <sz val="8"/>
      <name val="Roboto"/>
      <charset val="204"/>
    </font>
    <font>
      <sz val="11"/>
      <color theme="1"/>
      <name val="Roboto"/>
      <charset val="204"/>
    </font>
    <font>
      <b/>
      <sz val="8"/>
      <name val="Roboto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2" fillId="0" borderId="0"/>
    <xf numFmtId="0" fontId="3" fillId="0" borderId="0"/>
  </cellStyleXfs>
  <cellXfs count="42">
    <xf numFmtId="0" fontId="0" fillId="0" borderId="0" xfId="0"/>
    <xf numFmtId="0" fontId="5" fillId="0" borderId="0" xfId="0" applyFont="1"/>
    <xf numFmtId="0" fontId="6" fillId="0" borderId="0" xfId="1" applyFont="1" applyFill="1" applyBorder="1"/>
    <xf numFmtId="0" fontId="6" fillId="0" borderId="0" xfId="1" applyFont="1" applyFill="1" applyBorder="1" applyAlignment="1">
      <alignment vertical="center"/>
    </xf>
    <xf numFmtId="0" fontId="7" fillId="0" borderId="0" xfId="0" applyFont="1" applyAlignment="1">
      <alignment horizontal="center" vertical="center" wrapText="1"/>
    </xf>
    <xf numFmtId="164" fontId="7" fillId="0" borderId="0" xfId="0" applyNumberFormat="1" applyFont="1"/>
    <xf numFmtId="0" fontId="8" fillId="0" borderId="0" xfId="0" applyFont="1" applyAlignment="1">
      <alignment wrapText="1"/>
    </xf>
    <xf numFmtId="164" fontId="8" fillId="0" borderId="0" xfId="0" applyNumberFormat="1" applyFont="1"/>
    <xf numFmtId="164" fontId="8" fillId="0" borderId="0" xfId="0" applyNumberFormat="1" applyFont="1" applyAlignment="1">
      <alignment wrapText="1"/>
    </xf>
    <xf numFmtId="164" fontId="8" fillId="0" borderId="0" xfId="0" applyNumberFormat="1" applyFont="1" applyBorder="1" applyAlignment="1">
      <alignment wrapText="1"/>
    </xf>
    <xf numFmtId="0" fontId="9" fillId="0" borderId="2" xfId="0" applyFont="1" applyBorder="1" applyAlignment="1">
      <alignment horizontal="center" vertical="center" wrapText="1"/>
    </xf>
    <xf numFmtId="164" fontId="9" fillId="0" borderId="0" xfId="0" applyNumberFormat="1" applyFont="1" applyBorder="1"/>
    <xf numFmtId="0" fontId="10" fillId="0" borderId="0" xfId="3" applyFont="1" applyBorder="1" applyAlignment="1"/>
    <xf numFmtId="0" fontId="11" fillId="0" borderId="0" xfId="0" applyFont="1"/>
    <xf numFmtId="0" fontId="6" fillId="0" borderId="0" xfId="1" applyFont="1" applyFill="1"/>
    <xf numFmtId="164" fontId="8" fillId="0" borderId="0" xfId="0" applyNumberFormat="1" applyFont="1" applyFill="1" applyBorder="1"/>
    <xf numFmtId="0" fontId="10" fillId="0" borderId="0" xfId="1" applyFont="1" applyFill="1" applyBorder="1" applyAlignment="1">
      <alignment horizontal="left" wrapText="1"/>
    </xf>
    <xf numFmtId="164" fontId="6" fillId="0" borderId="0" xfId="0" applyNumberFormat="1" applyFont="1" applyBorder="1" applyAlignment="1">
      <alignment horizontal="right"/>
    </xf>
    <xf numFmtId="164" fontId="7" fillId="0" borderId="0" xfId="0" applyNumberFormat="1" applyFont="1" applyAlignment="1">
      <alignment horizontal="right" vertical="center"/>
    </xf>
    <xf numFmtId="164" fontId="7" fillId="0" borderId="6" xfId="0" applyNumberFormat="1" applyFont="1" applyBorder="1" applyAlignment="1">
      <alignment horizontal="right" vertical="center"/>
    </xf>
    <xf numFmtId="164" fontId="8" fillId="0" borderId="0" xfId="0" applyNumberFormat="1" applyFont="1" applyAlignment="1">
      <alignment horizontal="right" vertical="center"/>
    </xf>
    <xf numFmtId="164" fontId="8" fillId="0" borderId="0" xfId="0" applyNumberFormat="1" applyFont="1" applyBorder="1" applyAlignment="1">
      <alignment horizontal="right" vertical="center"/>
    </xf>
    <xf numFmtId="164" fontId="9" fillId="0" borderId="2" xfId="0" applyNumberFormat="1" applyFont="1" applyBorder="1" applyAlignment="1">
      <alignment horizontal="right" vertical="center"/>
    </xf>
    <xf numFmtId="0" fontId="6" fillId="0" borderId="1" xfId="1" applyFont="1" applyFill="1" applyBorder="1" applyAlignment="1">
      <alignment horizontal="center" wrapText="1"/>
    </xf>
    <xf numFmtId="0" fontId="6" fillId="0" borderId="10" xfId="1" applyFont="1" applyFill="1" applyBorder="1" applyAlignment="1">
      <alignment horizontal="center" wrapText="1"/>
    </xf>
    <xf numFmtId="0" fontId="6" fillId="0" borderId="7" xfId="1" applyFont="1" applyFill="1" applyBorder="1" applyAlignment="1">
      <alignment horizontal="center" wrapText="1"/>
    </xf>
    <xf numFmtId="0" fontId="6" fillId="0" borderId="0" xfId="1" applyFont="1" applyFill="1" applyBorder="1" applyAlignment="1"/>
    <xf numFmtId="164" fontId="12" fillId="0" borderId="0" xfId="0" applyNumberFormat="1" applyFont="1" applyBorder="1" applyAlignment="1">
      <alignment horizontal="right" vertical="center"/>
    </xf>
    <xf numFmtId="164" fontId="6" fillId="0" borderId="0" xfId="1" applyNumberFormat="1" applyFont="1" applyFill="1" applyAlignment="1">
      <alignment vertical="center"/>
    </xf>
    <xf numFmtId="164" fontId="6" fillId="0" borderId="0" xfId="1" applyNumberFormat="1" applyFont="1" applyAlignment="1">
      <alignment vertical="center" wrapText="1"/>
    </xf>
    <xf numFmtId="164" fontId="7" fillId="0" borderId="0" xfId="0" applyNumberFormat="1" applyFont="1" applyBorder="1" applyAlignment="1">
      <alignment horizontal="right" vertical="center"/>
    </xf>
    <xf numFmtId="0" fontId="6" fillId="0" borderId="1" xfId="1" applyFont="1" applyFill="1" applyBorder="1" applyAlignment="1">
      <alignment horizontal="center" vertical="center"/>
    </xf>
    <xf numFmtId="0" fontId="6" fillId="0" borderId="7" xfId="1" applyFont="1" applyFill="1" applyBorder="1" applyAlignment="1">
      <alignment horizontal="center" vertical="center" wrapText="1"/>
    </xf>
    <xf numFmtId="0" fontId="6" fillId="0" borderId="8" xfId="1" applyFont="1" applyFill="1" applyBorder="1" applyAlignment="1">
      <alignment horizontal="center" vertical="center"/>
    </xf>
    <xf numFmtId="0" fontId="6" fillId="0" borderId="9" xfId="1" applyFont="1" applyFill="1" applyBorder="1" applyAlignment="1">
      <alignment horizontal="center" vertical="center"/>
    </xf>
    <xf numFmtId="0" fontId="6" fillId="0" borderId="7" xfId="1" applyFont="1" applyFill="1" applyBorder="1" applyAlignment="1">
      <alignment horizontal="center" vertical="center"/>
    </xf>
    <xf numFmtId="0" fontId="6" fillId="0" borderId="3" xfId="2" applyFont="1" applyFill="1" applyBorder="1" applyAlignment="1">
      <alignment horizontal="center" vertical="center" wrapText="1"/>
    </xf>
    <xf numFmtId="0" fontId="6" fillId="0" borderId="4" xfId="2" applyFont="1" applyFill="1" applyBorder="1" applyAlignment="1">
      <alignment horizontal="center" vertical="center" wrapText="1"/>
    </xf>
    <xf numFmtId="0" fontId="6" fillId="0" borderId="5" xfId="2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64" fontId="12" fillId="0" borderId="0" xfId="1" applyNumberFormat="1" applyFont="1" applyFill="1" applyAlignment="1">
      <alignment vertical="center"/>
    </xf>
    <xf numFmtId="164" fontId="12" fillId="0" borderId="0" xfId="0" applyNumberFormat="1" applyFont="1" applyFill="1" applyBorder="1" applyAlignment="1">
      <alignment horizontal="right" vertical="center"/>
    </xf>
  </cellXfs>
  <cellStyles count="4">
    <cellStyle name="Обычный" xfId="0" builtinId="0"/>
    <cellStyle name="Обычный 2" xfId="1"/>
    <cellStyle name="Обычный 3" xfId="3"/>
    <cellStyle name="Обычный_Для сборника показатели Торговля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72"/>
  <sheetViews>
    <sheetView tabSelected="1" zoomScaleNormal="100" workbookViewId="0">
      <pane xSplit="1" ySplit="6" topLeftCell="AK7" activePane="bottomRight" state="frozen"/>
      <selection pane="topRight" activeCell="B1" sqref="B1"/>
      <selection pane="bottomLeft" activeCell="A7" sqref="A7"/>
      <selection pane="bottomRight" activeCell="AO11" sqref="AO11"/>
    </sheetView>
  </sheetViews>
  <sheetFormatPr defaultRowHeight="15" x14ac:dyDescent="0.25"/>
  <cols>
    <col min="1" max="1" width="39.42578125" style="13" customWidth="1"/>
    <col min="2" max="41" width="10.7109375" style="13" customWidth="1"/>
    <col min="42" max="49" width="10.7109375" style="14" customWidth="1"/>
    <col min="50" max="16384" width="9.140625" style="13"/>
  </cols>
  <sheetData>
    <row r="1" spans="1:49" s="1" customFormat="1" ht="29.25" customHeight="1" x14ac:dyDescent="0.2">
      <c r="A1" s="39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  <c r="AI1" s="39"/>
      <c r="AJ1" s="39"/>
      <c r="AK1" s="39"/>
      <c r="AP1" s="2"/>
      <c r="AQ1" s="2"/>
      <c r="AR1" s="2"/>
      <c r="AS1" s="2"/>
      <c r="AT1" s="2"/>
      <c r="AU1" s="2"/>
      <c r="AV1" s="2"/>
      <c r="AW1" s="2"/>
    </row>
    <row r="2" spans="1:49" s="1" customFormat="1" ht="29.25" customHeight="1" x14ac:dyDescent="0.2">
      <c r="A2" s="39" t="s">
        <v>10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39"/>
      <c r="AJ2" s="39"/>
      <c r="AK2" s="39"/>
      <c r="AP2" s="2"/>
      <c r="AQ2" s="2"/>
      <c r="AR2" s="2"/>
      <c r="AS2" s="2"/>
      <c r="AT2" s="2"/>
      <c r="AU2" s="2"/>
      <c r="AV2" s="2"/>
      <c r="AW2" s="2"/>
    </row>
    <row r="3" spans="1:49" s="1" customFormat="1" ht="12" x14ac:dyDescent="0.2">
      <c r="AP3" s="14"/>
      <c r="AQ3" s="14"/>
      <c r="AR3" s="14"/>
      <c r="AS3" s="14"/>
      <c r="AT3" s="14"/>
      <c r="AU3" s="14"/>
      <c r="AV3" s="14"/>
      <c r="AW3" s="14"/>
    </row>
    <row r="4" spans="1:49" s="2" customFormat="1" ht="25.5" customHeight="1" x14ac:dyDescent="0.2">
      <c r="A4" s="36" t="s">
        <v>8</v>
      </c>
      <c r="B4" s="31">
        <v>2015</v>
      </c>
      <c r="C4" s="31"/>
      <c r="D4" s="31"/>
      <c r="E4" s="31"/>
      <c r="F4" s="31">
        <v>2016</v>
      </c>
      <c r="G4" s="31"/>
      <c r="H4" s="31"/>
      <c r="I4" s="31"/>
      <c r="J4" s="31">
        <v>2017</v>
      </c>
      <c r="K4" s="31"/>
      <c r="L4" s="31"/>
      <c r="M4" s="31"/>
      <c r="N4" s="31">
        <v>2018</v>
      </c>
      <c r="O4" s="31"/>
      <c r="P4" s="31"/>
      <c r="Q4" s="31"/>
      <c r="R4" s="31">
        <v>2019</v>
      </c>
      <c r="S4" s="31"/>
      <c r="T4" s="31"/>
      <c r="U4" s="31"/>
      <c r="V4" s="31">
        <v>2020</v>
      </c>
      <c r="W4" s="31"/>
      <c r="X4" s="31"/>
      <c r="Y4" s="31"/>
      <c r="Z4" s="31">
        <v>2021</v>
      </c>
      <c r="AA4" s="31"/>
      <c r="AB4" s="31"/>
      <c r="AC4" s="31"/>
      <c r="AD4" s="32">
        <v>2022</v>
      </c>
      <c r="AE4" s="33"/>
      <c r="AF4" s="33"/>
      <c r="AG4" s="34"/>
      <c r="AH4" s="32">
        <v>2023</v>
      </c>
      <c r="AI4" s="33"/>
      <c r="AJ4" s="33"/>
      <c r="AK4" s="34"/>
      <c r="AL4" s="32">
        <v>2024</v>
      </c>
      <c r="AM4" s="33"/>
      <c r="AN4" s="33"/>
      <c r="AO4" s="34"/>
      <c r="AP4" s="32" t="s">
        <v>16</v>
      </c>
      <c r="AQ4" s="33"/>
      <c r="AR4" s="33"/>
      <c r="AS4" s="34"/>
      <c r="AT4" s="32" t="s">
        <v>17</v>
      </c>
      <c r="AU4" s="33"/>
      <c r="AV4" s="33"/>
      <c r="AW4" s="33"/>
    </row>
    <row r="5" spans="1:49" s="3" customFormat="1" ht="14.25" customHeight="1" x14ac:dyDescent="0.25">
      <c r="A5" s="37"/>
      <c r="B5" s="31" t="s">
        <v>4</v>
      </c>
      <c r="C5" s="31"/>
      <c r="D5" s="31" t="s">
        <v>5</v>
      </c>
      <c r="E5" s="31"/>
      <c r="F5" s="31" t="s">
        <v>4</v>
      </c>
      <c r="G5" s="31"/>
      <c r="H5" s="31" t="s">
        <v>5</v>
      </c>
      <c r="I5" s="31"/>
      <c r="J5" s="31" t="s">
        <v>4</v>
      </c>
      <c r="K5" s="31"/>
      <c r="L5" s="31" t="s">
        <v>5</v>
      </c>
      <c r="M5" s="31"/>
      <c r="N5" s="31" t="s">
        <v>4</v>
      </c>
      <c r="O5" s="31"/>
      <c r="P5" s="31" t="s">
        <v>5</v>
      </c>
      <c r="Q5" s="31"/>
      <c r="R5" s="31" t="s">
        <v>4</v>
      </c>
      <c r="S5" s="31"/>
      <c r="T5" s="31" t="s">
        <v>5</v>
      </c>
      <c r="U5" s="31"/>
      <c r="V5" s="31" t="s">
        <v>4</v>
      </c>
      <c r="W5" s="31"/>
      <c r="X5" s="31" t="s">
        <v>5</v>
      </c>
      <c r="Y5" s="31"/>
      <c r="Z5" s="31" t="s">
        <v>4</v>
      </c>
      <c r="AA5" s="31"/>
      <c r="AB5" s="31" t="s">
        <v>5</v>
      </c>
      <c r="AC5" s="31"/>
      <c r="AD5" s="31" t="s">
        <v>4</v>
      </c>
      <c r="AE5" s="31"/>
      <c r="AF5" s="31" t="s">
        <v>5</v>
      </c>
      <c r="AG5" s="31"/>
      <c r="AH5" s="31" t="s">
        <v>4</v>
      </c>
      <c r="AI5" s="31"/>
      <c r="AJ5" s="31" t="s">
        <v>5</v>
      </c>
      <c r="AK5" s="31"/>
      <c r="AL5" s="31" t="s">
        <v>4</v>
      </c>
      <c r="AM5" s="31"/>
      <c r="AN5" s="31" t="s">
        <v>5</v>
      </c>
      <c r="AO5" s="31"/>
      <c r="AP5" s="31" t="s">
        <v>4</v>
      </c>
      <c r="AQ5" s="31"/>
      <c r="AR5" s="31" t="s">
        <v>5</v>
      </c>
      <c r="AS5" s="31"/>
      <c r="AT5" s="31" t="s">
        <v>4</v>
      </c>
      <c r="AU5" s="31"/>
      <c r="AV5" s="31" t="s">
        <v>5</v>
      </c>
      <c r="AW5" s="35"/>
    </row>
    <row r="6" spans="1:49" s="26" customFormat="1" ht="28.5" customHeight="1" x14ac:dyDescent="0.2">
      <c r="A6" s="38"/>
      <c r="B6" s="23" t="s">
        <v>6</v>
      </c>
      <c r="C6" s="23" t="s">
        <v>7</v>
      </c>
      <c r="D6" s="23" t="s">
        <v>6</v>
      </c>
      <c r="E6" s="23" t="s">
        <v>7</v>
      </c>
      <c r="F6" s="23" t="s">
        <v>6</v>
      </c>
      <c r="G6" s="23" t="s">
        <v>7</v>
      </c>
      <c r="H6" s="23" t="s">
        <v>6</v>
      </c>
      <c r="I6" s="23" t="s">
        <v>7</v>
      </c>
      <c r="J6" s="23" t="s">
        <v>6</v>
      </c>
      <c r="K6" s="23" t="s">
        <v>7</v>
      </c>
      <c r="L6" s="23" t="s">
        <v>6</v>
      </c>
      <c r="M6" s="23" t="s">
        <v>7</v>
      </c>
      <c r="N6" s="23" t="s">
        <v>6</v>
      </c>
      <c r="O6" s="23" t="s">
        <v>7</v>
      </c>
      <c r="P6" s="23" t="s">
        <v>6</v>
      </c>
      <c r="Q6" s="23" t="s">
        <v>7</v>
      </c>
      <c r="R6" s="23" t="s">
        <v>6</v>
      </c>
      <c r="S6" s="23" t="s">
        <v>7</v>
      </c>
      <c r="T6" s="23" t="s">
        <v>6</v>
      </c>
      <c r="U6" s="23" t="s">
        <v>7</v>
      </c>
      <c r="V6" s="23" t="s">
        <v>6</v>
      </c>
      <c r="W6" s="23" t="s">
        <v>7</v>
      </c>
      <c r="X6" s="23" t="s">
        <v>6</v>
      </c>
      <c r="Y6" s="23" t="s">
        <v>7</v>
      </c>
      <c r="Z6" s="23" t="s">
        <v>6</v>
      </c>
      <c r="AA6" s="23" t="s">
        <v>7</v>
      </c>
      <c r="AB6" s="23" t="s">
        <v>6</v>
      </c>
      <c r="AC6" s="23" t="s">
        <v>7</v>
      </c>
      <c r="AD6" s="23" t="s">
        <v>6</v>
      </c>
      <c r="AE6" s="23" t="s">
        <v>7</v>
      </c>
      <c r="AF6" s="23" t="s">
        <v>6</v>
      </c>
      <c r="AG6" s="23" t="s">
        <v>7</v>
      </c>
      <c r="AH6" s="23" t="s">
        <v>6</v>
      </c>
      <c r="AI6" s="23" t="s">
        <v>7</v>
      </c>
      <c r="AJ6" s="24" t="s">
        <v>6</v>
      </c>
      <c r="AK6" s="24" t="s">
        <v>7</v>
      </c>
      <c r="AL6" s="24" t="s">
        <v>6</v>
      </c>
      <c r="AM6" s="24" t="s">
        <v>7</v>
      </c>
      <c r="AN6" s="24" t="s">
        <v>6</v>
      </c>
      <c r="AO6" s="24" t="s">
        <v>7</v>
      </c>
      <c r="AP6" s="24" t="s">
        <v>6</v>
      </c>
      <c r="AQ6" s="23" t="s">
        <v>7</v>
      </c>
      <c r="AR6" s="23" t="s">
        <v>6</v>
      </c>
      <c r="AS6" s="23" t="s">
        <v>7</v>
      </c>
      <c r="AT6" s="23" t="s">
        <v>6</v>
      </c>
      <c r="AU6" s="23" t="s">
        <v>7</v>
      </c>
      <c r="AV6" s="23" t="s">
        <v>6</v>
      </c>
      <c r="AW6" s="25" t="s">
        <v>7</v>
      </c>
    </row>
    <row r="7" spans="1:49" s="5" customFormat="1" ht="18.75" customHeight="1" x14ac:dyDescent="0.2">
      <c r="A7" s="4" t="s">
        <v>13</v>
      </c>
      <c r="B7" s="18">
        <f>B8+B9+B10</f>
        <v>33197.65178</v>
      </c>
      <c r="C7" s="18">
        <f t="shared" ref="C7:AC7" si="0">C8+C9+C10</f>
        <v>32886.267639999998</v>
      </c>
      <c r="D7" s="18">
        <f t="shared" si="0"/>
        <v>67163.202350000007</v>
      </c>
      <c r="E7" s="18">
        <f t="shared" si="0"/>
        <v>53200.691759999987</v>
      </c>
      <c r="F7" s="18">
        <f t="shared" si="0"/>
        <v>52194.565689999996</v>
      </c>
      <c r="G7" s="18">
        <f t="shared" si="0"/>
        <v>48697.298040000001</v>
      </c>
      <c r="H7" s="18">
        <f t="shared" si="0"/>
        <v>47012.209060000001</v>
      </c>
      <c r="I7" s="18">
        <f t="shared" si="0"/>
        <v>49892.719579999997</v>
      </c>
      <c r="J7" s="18">
        <f t="shared" si="0"/>
        <v>164348.12027999997</v>
      </c>
      <c r="K7" s="18">
        <f t="shared" si="0"/>
        <v>85007.746119999982</v>
      </c>
      <c r="L7" s="18">
        <f t="shared" si="0"/>
        <v>58556.0749</v>
      </c>
      <c r="M7" s="18">
        <f t="shared" si="0"/>
        <v>50766.275580000016</v>
      </c>
      <c r="N7" s="18">
        <f t="shared" si="0"/>
        <v>197496.80817000003</v>
      </c>
      <c r="O7" s="18">
        <f t="shared" si="0"/>
        <v>53971.403250000003</v>
      </c>
      <c r="P7" s="18">
        <f t="shared" si="0"/>
        <v>4108.8771800000013</v>
      </c>
      <c r="Q7" s="18">
        <f t="shared" si="0"/>
        <v>5936.4022500000019</v>
      </c>
      <c r="R7" s="18">
        <f t="shared" si="0"/>
        <v>254527.46229</v>
      </c>
      <c r="S7" s="18">
        <f t="shared" si="0"/>
        <v>74840.164620000025</v>
      </c>
      <c r="T7" s="18">
        <f t="shared" si="0"/>
        <v>20040.804059999991</v>
      </c>
      <c r="U7" s="18">
        <f t="shared" si="0"/>
        <v>13352.251809999998</v>
      </c>
      <c r="V7" s="18">
        <f t="shared" si="0"/>
        <v>350068.46091000002</v>
      </c>
      <c r="W7" s="18">
        <f t="shared" si="0"/>
        <v>95162.761520000015</v>
      </c>
      <c r="X7" s="18">
        <f t="shared" si="0"/>
        <v>46379.760580000002</v>
      </c>
      <c r="Y7" s="18">
        <f t="shared" si="0"/>
        <v>12890.490489999998</v>
      </c>
      <c r="Z7" s="18">
        <f t="shared" si="0"/>
        <v>209669.64561999997</v>
      </c>
      <c r="AA7" s="18">
        <f t="shared" si="0"/>
        <v>74749.033580000003</v>
      </c>
      <c r="AB7" s="18">
        <f t="shared" si="0"/>
        <v>46294.065239999996</v>
      </c>
      <c r="AC7" s="18">
        <f t="shared" si="0"/>
        <v>23453.372989999996</v>
      </c>
      <c r="AD7" s="19">
        <v>150435.69147000002</v>
      </c>
      <c r="AE7" s="19">
        <v>57684.992379999996</v>
      </c>
      <c r="AF7" s="19">
        <v>74669.946020000003</v>
      </c>
      <c r="AG7" s="19">
        <v>23818.021209999999</v>
      </c>
      <c r="AH7" s="19">
        <v>198584.29435999994</v>
      </c>
      <c r="AI7" s="19">
        <v>46562.675089999997</v>
      </c>
      <c r="AJ7" s="19">
        <v>154992.91957999999</v>
      </c>
      <c r="AK7" s="19">
        <v>35436.103450000002</v>
      </c>
      <c r="AL7" s="19">
        <v>146555.42296</v>
      </c>
      <c r="AM7" s="19">
        <v>28914.126970000001</v>
      </c>
      <c r="AN7" s="19">
        <v>171049.94326000003</v>
      </c>
      <c r="AO7" s="30">
        <v>47881.398559999994</v>
      </c>
      <c r="AP7" s="40">
        <v>134576.35585000002</v>
      </c>
      <c r="AQ7" s="40">
        <v>20587.825059999999</v>
      </c>
      <c r="AR7" s="40">
        <v>34578.266029999999</v>
      </c>
      <c r="AS7" s="40">
        <v>30865.939030000001</v>
      </c>
      <c r="AT7" s="40">
        <v>178121.06623000003</v>
      </c>
      <c r="AU7" s="40">
        <v>29825.272690000005</v>
      </c>
      <c r="AV7" s="40">
        <v>37435.940369999989</v>
      </c>
      <c r="AW7" s="40">
        <v>26896.273619999996</v>
      </c>
    </row>
    <row r="8" spans="1:49" s="7" customFormat="1" ht="30" customHeight="1" x14ac:dyDescent="0.2">
      <c r="A8" s="6" t="s">
        <v>1</v>
      </c>
      <c r="B8" s="20">
        <v>6624.2989999999991</v>
      </c>
      <c r="C8" s="20">
        <v>5461.9929400000001</v>
      </c>
      <c r="D8" s="20">
        <v>25077.236750000011</v>
      </c>
      <c r="E8" s="20">
        <v>6288.95327</v>
      </c>
      <c r="F8" s="20">
        <v>14133.12753</v>
      </c>
      <c r="G8" s="20">
        <v>10101.40007</v>
      </c>
      <c r="H8" s="20">
        <v>15699.141639999998</v>
      </c>
      <c r="I8" s="20">
        <v>7741.9245099999989</v>
      </c>
      <c r="J8" s="20">
        <v>130027.10318999999</v>
      </c>
      <c r="K8" s="20">
        <v>50388.910149999989</v>
      </c>
      <c r="L8" s="20">
        <v>16448.14474</v>
      </c>
      <c r="M8" s="20">
        <v>2942.7970700000001</v>
      </c>
      <c r="N8" s="20">
        <v>189273.82200000001</v>
      </c>
      <c r="O8" s="20">
        <v>43121.760200000004</v>
      </c>
      <c r="P8" s="20">
        <v>273.70299999999997</v>
      </c>
      <c r="Q8" s="20">
        <v>94.606340000000017</v>
      </c>
      <c r="R8" s="20">
        <v>241900.67529000001</v>
      </c>
      <c r="S8" s="20">
        <v>60329.088130000018</v>
      </c>
      <c r="T8" s="20">
        <v>4399.2842999999993</v>
      </c>
      <c r="U8" s="20">
        <v>570.01659999999993</v>
      </c>
      <c r="V8" s="20">
        <v>333917.04240999999</v>
      </c>
      <c r="W8" s="20">
        <v>66764.429740000007</v>
      </c>
      <c r="X8" s="20">
        <v>30798.352999999999</v>
      </c>
      <c r="Y8" s="20">
        <v>3253.85016</v>
      </c>
      <c r="Z8" s="21">
        <v>190475.71543999997</v>
      </c>
      <c r="AA8" s="21">
        <v>32128.342930000003</v>
      </c>
      <c r="AB8" s="21">
        <v>26005.750159999996</v>
      </c>
      <c r="AC8" s="21">
        <v>4106.0730299999996</v>
      </c>
      <c r="AD8" s="21">
        <v>132608.63781000001</v>
      </c>
      <c r="AE8" s="21">
        <v>15318.027129999999</v>
      </c>
      <c r="AF8" s="21">
        <v>45713.011820000007</v>
      </c>
      <c r="AG8" s="21">
        <v>7065.5242999999991</v>
      </c>
      <c r="AH8" s="21">
        <v>175684.23418999993</v>
      </c>
      <c r="AI8" s="21">
        <v>14039.291879999999</v>
      </c>
      <c r="AJ8" s="21">
        <v>115175.06047999999</v>
      </c>
      <c r="AK8" s="21">
        <v>14605.107830000003</v>
      </c>
      <c r="AL8" s="21">
        <v>127186.77575</v>
      </c>
      <c r="AM8" s="21">
        <v>11770.05961</v>
      </c>
      <c r="AN8" s="21">
        <v>104428.98067000002</v>
      </c>
      <c r="AO8" s="21">
        <v>12930.765890000001</v>
      </c>
      <c r="AP8" s="40">
        <v>122870.23933000001</v>
      </c>
      <c r="AQ8" s="40">
        <v>11513.858969999999</v>
      </c>
      <c r="AR8" s="40">
        <v>8210.0895999999993</v>
      </c>
      <c r="AS8" s="40">
        <v>1431.8047099999999</v>
      </c>
      <c r="AT8" s="40">
        <v>134547.44743000003</v>
      </c>
      <c r="AU8" s="40">
        <v>17595.880530000006</v>
      </c>
      <c r="AV8" s="40">
        <v>21917.448779999995</v>
      </c>
      <c r="AW8" s="40">
        <v>4401.7237700000005</v>
      </c>
    </row>
    <row r="9" spans="1:49" s="7" customFormat="1" ht="22.5" x14ac:dyDescent="0.2">
      <c r="A9" s="8" t="s">
        <v>2</v>
      </c>
      <c r="B9" s="20">
        <v>1487.9</v>
      </c>
      <c r="C9" s="20">
        <v>454.03394000000003</v>
      </c>
      <c r="D9" s="20">
        <v>238.85844</v>
      </c>
      <c r="E9" s="20">
        <v>509.00326999999999</v>
      </c>
      <c r="F9" s="20">
        <v>3280.87</v>
      </c>
      <c r="G9" s="20">
        <v>1128.5339300000001</v>
      </c>
      <c r="H9" s="20">
        <v>491.14030999999994</v>
      </c>
      <c r="I9" s="20">
        <v>846.73941000000002</v>
      </c>
      <c r="J9" s="20">
        <v>2040.7033999999999</v>
      </c>
      <c r="K9" s="20">
        <v>727.67870999999991</v>
      </c>
      <c r="L9" s="20">
        <v>827.07009999999991</v>
      </c>
      <c r="M9" s="20">
        <v>1010.2854399999999</v>
      </c>
      <c r="N9" s="20">
        <v>1354.5970000000002</v>
      </c>
      <c r="O9" s="20">
        <v>755.60491000000002</v>
      </c>
      <c r="P9" s="20">
        <v>474.26560000000001</v>
      </c>
      <c r="Q9" s="20">
        <v>1536.5661</v>
      </c>
      <c r="R9" s="20">
        <v>1606.7909999999999</v>
      </c>
      <c r="S9" s="20">
        <v>1738.4763000000003</v>
      </c>
      <c r="T9" s="20">
        <v>867.23878999999999</v>
      </c>
      <c r="U9" s="20">
        <v>2067.4627399999999</v>
      </c>
      <c r="V9" s="20">
        <v>1586.422</v>
      </c>
      <c r="W9" s="20">
        <v>890.83577000000002</v>
      </c>
      <c r="X9" s="20">
        <v>785.76159999999993</v>
      </c>
      <c r="Y9" s="20">
        <v>1430.24641</v>
      </c>
      <c r="Z9" s="21">
        <v>681.55899999999997</v>
      </c>
      <c r="AA9" s="21">
        <v>304.21557999999999</v>
      </c>
      <c r="AB9" s="21">
        <v>1293.0723000000003</v>
      </c>
      <c r="AC9" s="21">
        <v>1824.5922300000004</v>
      </c>
      <c r="AD9" s="21">
        <v>680.2</v>
      </c>
      <c r="AE9" s="21">
        <v>548.95509000000004</v>
      </c>
      <c r="AF9" s="21">
        <v>1944.82656</v>
      </c>
      <c r="AG9" s="21">
        <v>2689.6487500000003</v>
      </c>
      <c r="AH9" s="21">
        <v>290.53538999999995</v>
      </c>
      <c r="AI9" s="21">
        <v>174.05109000000002</v>
      </c>
      <c r="AJ9" s="21">
        <v>1980.9583600000001</v>
      </c>
      <c r="AK9" s="21">
        <v>4038.6133700000005</v>
      </c>
      <c r="AL9" s="21">
        <v>805.46215000000007</v>
      </c>
      <c r="AM9" s="21">
        <v>662.75909000000001</v>
      </c>
      <c r="AN9" s="21">
        <v>1554.81466</v>
      </c>
      <c r="AO9" s="21">
        <v>3063.0040500000005</v>
      </c>
      <c r="AP9" s="41">
        <v>149.24154999999999</v>
      </c>
      <c r="AQ9" s="41">
        <v>76.01100000000001</v>
      </c>
      <c r="AR9" s="41">
        <v>856.62163999999996</v>
      </c>
      <c r="AS9" s="41">
        <v>2800.0258899999994</v>
      </c>
      <c r="AT9" s="41">
        <v>37.799999999999997</v>
      </c>
      <c r="AU9" s="41">
        <v>40.890689999999999</v>
      </c>
      <c r="AV9" s="41">
        <v>280.20381999999995</v>
      </c>
      <c r="AW9" s="41">
        <v>709.77134999999998</v>
      </c>
    </row>
    <row r="10" spans="1:49" s="7" customFormat="1" ht="22.5" x14ac:dyDescent="0.2">
      <c r="A10" s="9" t="s">
        <v>9</v>
      </c>
      <c r="B10" s="20">
        <v>25085.45278</v>
      </c>
      <c r="C10" s="20">
        <v>26970.240760000001</v>
      </c>
      <c r="D10" s="20">
        <v>41847.107159999992</v>
      </c>
      <c r="E10" s="20">
        <v>46402.735219999988</v>
      </c>
      <c r="F10" s="20">
        <v>34780.568159999995</v>
      </c>
      <c r="G10" s="20">
        <v>37467.36404</v>
      </c>
      <c r="H10" s="20">
        <v>30821.927110000001</v>
      </c>
      <c r="I10" s="20">
        <v>41304.055659999998</v>
      </c>
      <c r="J10" s="20">
        <v>32280.313689999995</v>
      </c>
      <c r="K10" s="20">
        <v>33891.157259999993</v>
      </c>
      <c r="L10" s="20">
        <v>41280.860059999999</v>
      </c>
      <c r="M10" s="20">
        <v>46813.193070000016</v>
      </c>
      <c r="N10" s="20">
        <v>6868.3891700000004</v>
      </c>
      <c r="O10" s="20">
        <v>10094.038140000001</v>
      </c>
      <c r="P10" s="20">
        <v>3360.9085800000012</v>
      </c>
      <c r="Q10" s="20">
        <v>4305.2298100000016</v>
      </c>
      <c r="R10" s="20">
        <v>11019.995999999997</v>
      </c>
      <c r="S10" s="20">
        <v>12772.600189999997</v>
      </c>
      <c r="T10" s="20">
        <v>14774.280969999993</v>
      </c>
      <c r="U10" s="20">
        <v>10714.772469999998</v>
      </c>
      <c r="V10" s="20">
        <v>14564.996500000001</v>
      </c>
      <c r="W10" s="20">
        <v>27507.496009999999</v>
      </c>
      <c r="X10" s="20">
        <v>14795.645979999999</v>
      </c>
      <c r="Y10" s="20">
        <v>8206.3939199999986</v>
      </c>
      <c r="Z10" s="21">
        <v>18512.371180000002</v>
      </c>
      <c r="AA10" s="21">
        <v>42316.47507</v>
      </c>
      <c r="AB10" s="21">
        <v>18995.242780000004</v>
      </c>
      <c r="AC10" s="21">
        <v>17522.707729999998</v>
      </c>
      <c r="AD10" s="21">
        <v>17146.853660000001</v>
      </c>
      <c r="AE10" s="21">
        <v>41818.010159999998</v>
      </c>
      <c r="AF10" s="21">
        <v>27012.107640000002</v>
      </c>
      <c r="AG10" s="21">
        <v>14062.848160000001</v>
      </c>
      <c r="AH10" s="21">
        <v>22609.52478</v>
      </c>
      <c r="AI10" s="21">
        <v>32349.332119999995</v>
      </c>
      <c r="AJ10" s="21">
        <v>37836.900740000005</v>
      </c>
      <c r="AK10" s="21">
        <v>16792.382249999999</v>
      </c>
      <c r="AL10" s="21">
        <v>18563.18506</v>
      </c>
      <c r="AM10" s="21">
        <v>16481.308270000001</v>
      </c>
      <c r="AN10" s="21">
        <v>65066.147929999999</v>
      </c>
      <c r="AO10" s="21">
        <v>31887.628619999992</v>
      </c>
      <c r="AP10" s="40">
        <v>11556.874970000001</v>
      </c>
      <c r="AQ10" s="40">
        <v>8997.9550899999995</v>
      </c>
      <c r="AR10" s="40">
        <v>25511.554790000002</v>
      </c>
      <c r="AS10" s="40">
        <v>26634.10843</v>
      </c>
      <c r="AT10" s="40">
        <v>43535.818800000001</v>
      </c>
      <c r="AU10" s="40">
        <v>12188.501469999999</v>
      </c>
      <c r="AV10" s="40">
        <v>15238.287769999997</v>
      </c>
      <c r="AW10" s="40">
        <v>21784.778499999997</v>
      </c>
    </row>
    <row r="11" spans="1:49" s="11" customFormat="1" ht="33.75" x14ac:dyDescent="0.2">
      <c r="A11" s="10" t="s">
        <v>3</v>
      </c>
      <c r="B11" s="22"/>
      <c r="C11" s="22">
        <f>C10/C7*100</f>
        <v>82.010646678541718</v>
      </c>
      <c r="D11" s="22"/>
      <c r="E11" s="22"/>
      <c r="F11" s="22"/>
      <c r="G11" s="22">
        <f>G10/G7*100</f>
        <v>76.93930782201565</v>
      </c>
      <c r="H11" s="22"/>
      <c r="I11" s="22"/>
      <c r="J11" s="22"/>
      <c r="K11" s="22">
        <f>K10/K7*100</f>
        <v>39.868316485133036</v>
      </c>
      <c r="L11" s="22"/>
      <c r="M11" s="22"/>
      <c r="N11" s="22"/>
      <c r="O11" s="22">
        <f>O10/O7*100</f>
        <v>18.702567530519044</v>
      </c>
      <c r="P11" s="22"/>
      <c r="Q11" s="22"/>
      <c r="R11" s="22"/>
      <c r="S11" s="22">
        <f>S10/S7*100</f>
        <v>17.066504670122935</v>
      </c>
      <c r="T11" s="22"/>
      <c r="U11" s="22"/>
      <c r="V11" s="22"/>
      <c r="W11" s="22">
        <f>W10/W7*100</f>
        <v>28.905735363952051</v>
      </c>
      <c r="X11" s="22"/>
      <c r="Y11" s="22"/>
      <c r="Z11" s="22"/>
      <c r="AA11" s="22">
        <f>AA10/AA7*100</f>
        <v>56.611400901539255</v>
      </c>
      <c r="AB11" s="22"/>
      <c r="AC11" s="22"/>
      <c r="AD11" s="22"/>
      <c r="AE11" s="22">
        <f>AE10/AE7*100</f>
        <v>72.493743059761158</v>
      </c>
      <c r="AF11" s="22"/>
      <c r="AG11" s="22"/>
      <c r="AH11" s="22"/>
      <c r="AI11" s="22">
        <f>AI10/AI7*100</f>
        <v>69.474814446276255</v>
      </c>
      <c r="AJ11" s="22"/>
      <c r="AK11" s="22"/>
      <c r="AL11" s="22"/>
      <c r="AM11" s="22">
        <f>AM10/AM7*100</f>
        <v>57.000885024473561</v>
      </c>
      <c r="AN11" s="22"/>
      <c r="AO11" s="22"/>
      <c r="AP11" s="22"/>
      <c r="AQ11" s="22">
        <f t="shared" ref="AQ11:AU11" si="1">AQ10/AQ7*100</f>
        <v>43.70522414959747</v>
      </c>
      <c r="AR11" s="22"/>
      <c r="AS11" s="22"/>
      <c r="AT11" s="22"/>
      <c r="AU11" s="22">
        <f t="shared" si="1"/>
        <v>40.866353835841487</v>
      </c>
      <c r="AV11" s="22"/>
      <c r="AW11" s="22"/>
    </row>
    <row r="12" spans="1:49" x14ac:dyDescent="0.25">
      <c r="AP12" s="17"/>
      <c r="AQ12" s="17"/>
      <c r="AR12" s="17"/>
      <c r="AS12" s="17"/>
      <c r="AT12" s="17"/>
      <c r="AU12" s="17"/>
      <c r="AV12" s="17"/>
      <c r="AW12" s="17"/>
    </row>
    <row r="13" spans="1:49" x14ac:dyDescent="0.25">
      <c r="A13" s="12" t="s">
        <v>11</v>
      </c>
      <c r="AP13" s="17"/>
      <c r="AQ13" s="17"/>
      <c r="AR13" s="17"/>
      <c r="AS13" s="17"/>
      <c r="AT13" s="17"/>
      <c r="AU13" s="17"/>
      <c r="AV13" s="17"/>
      <c r="AW13" s="17"/>
    </row>
    <row r="14" spans="1:49" s="14" customFormat="1" ht="14.25" customHeight="1" x14ac:dyDescent="0.2">
      <c r="A14" s="16" t="s">
        <v>12</v>
      </c>
      <c r="B14" s="16"/>
      <c r="AH14" s="15"/>
      <c r="AI14" s="15"/>
      <c r="AJ14" s="15"/>
      <c r="AK14" s="15"/>
      <c r="AL14" s="15"/>
      <c r="AM14" s="15"/>
      <c r="AN14" s="15"/>
      <c r="AO14" s="15"/>
      <c r="AP14" s="17"/>
      <c r="AQ14" s="17"/>
      <c r="AR14" s="17"/>
      <c r="AS14" s="17"/>
      <c r="AT14" s="17"/>
      <c r="AU14" s="17"/>
      <c r="AV14" s="17"/>
      <c r="AW14" s="17"/>
    </row>
    <row r="15" spans="1:49" x14ac:dyDescent="0.25">
      <c r="AP15" s="17"/>
      <c r="AQ15" s="17"/>
      <c r="AR15" s="17"/>
      <c r="AS15" s="17"/>
      <c r="AT15" s="17"/>
      <c r="AU15" s="17"/>
      <c r="AV15" s="17"/>
      <c r="AW15" s="17"/>
    </row>
    <row r="16" spans="1:49" x14ac:dyDescent="0.25">
      <c r="AP16" s="17"/>
      <c r="AQ16" s="17"/>
      <c r="AR16" s="17"/>
      <c r="AS16" s="17"/>
      <c r="AT16" s="17"/>
      <c r="AU16" s="17"/>
      <c r="AV16" s="17"/>
      <c r="AW16" s="17"/>
    </row>
    <row r="17" spans="42:49" x14ac:dyDescent="0.25">
      <c r="AP17" s="17"/>
      <c r="AQ17" s="17"/>
      <c r="AR17" s="17"/>
      <c r="AS17" s="17"/>
      <c r="AT17" s="17"/>
      <c r="AU17" s="17"/>
      <c r="AV17" s="17"/>
      <c r="AW17" s="17"/>
    </row>
    <row r="18" spans="42:49" x14ac:dyDescent="0.25">
      <c r="AP18" s="17"/>
      <c r="AQ18" s="17"/>
      <c r="AR18" s="17"/>
      <c r="AS18" s="17"/>
      <c r="AT18" s="17"/>
      <c r="AU18" s="17"/>
      <c r="AV18" s="17"/>
      <c r="AW18" s="17"/>
    </row>
    <row r="19" spans="42:49" x14ac:dyDescent="0.25">
      <c r="AP19" s="17"/>
      <c r="AQ19" s="17"/>
      <c r="AR19" s="17"/>
      <c r="AS19" s="17"/>
      <c r="AT19" s="17"/>
      <c r="AU19" s="17"/>
      <c r="AV19" s="17"/>
      <c r="AW19" s="17"/>
    </row>
    <row r="20" spans="42:49" x14ac:dyDescent="0.25">
      <c r="AP20" s="17"/>
      <c r="AQ20" s="17"/>
      <c r="AR20" s="17"/>
      <c r="AS20" s="17"/>
      <c r="AT20" s="17"/>
      <c r="AU20" s="17"/>
      <c r="AV20" s="17"/>
      <c r="AW20" s="17"/>
    </row>
    <row r="21" spans="42:49" x14ac:dyDescent="0.25">
      <c r="AP21" s="17"/>
      <c r="AQ21" s="17"/>
      <c r="AR21" s="17"/>
      <c r="AS21" s="17"/>
      <c r="AT21" s="17"/>
      <c r="AU21" s="17"/>
      <c r="AV21" s="17"/>
      <c r="AW21" s="17"/>
    </row>
    <row r="22" spans="42:49" x14ac:dyDescent="0.25">
      <c r="AP22" s="17"/>
      <c r="AQ22" s="17"/>
      <c r="AR22" s="17"/>
      <c r="AS22" s="17"/>
      <c r="AT22" s="17"/>
      <c r="AU22" s="17"/>
      <c r="AV22" s="17"/>
      <c r="AW22" s="17"/>
    </row>
    <row r="23" spans="42:49" x14ac:dyDescent="0.25">
      <c r="AP23" s="17"/>
      <c r="AQ23" s="17"/>
      <c r="AR23" s="17"/>
      <c r="AS23" s="17"/>
      <c r="AT23" s="17"/>
      <c r="AU23" s="17"/>
      <c r="AV23" s="17"/>
      <c r="AW23" s="17"/>
    </row>
    <row r="24" spans="42:49" x14ac:dyDescent="0.25">
      <c r="AP24" s="17"/>
      <c r="AQ24" s="17"/>
      <c r="AR24" s="17"/>
      <c r="AS24" s="17"/>
      <c r="AT24" s="17"/>
      <c r="AU24" s="17"/>
      <c r="AV24" s="17"/>
      <c r="AW24" s="17"/>
    </row>
    <row r="25" spans="42:49" x14ac:dyDescent="0.25">
      <c r="AP25" s="17"/>
      <c r="AQ25" s="17"/>
      <c r="AR25" s="17"/>
      <c r="AS25" s="17"/>
      <c r="AT25" s="17"/>
      <c r="AU25" s="17"/>
      <c r="AV25" s="17"/>
      <c r="AW25" s="17"/>
    </row>
    <row r="26" spans="42:49" x14ac:dyDescent="0.25">
      <c r="AP26" s="17"/>
      <c r="AQ26" s="17"/>
      <c r="AR26" s="17"/>
      <c r="AS26" s="17"/>
      <c r="AT26" s="17"/>
      <c r="AU26" s="17"/>
      <c r="AV26" s="17"/>
      <c r="AW26" s="17"/>
    </row>
    <row r="27" spans="42:49" x14ac:dyDescent="0.25">
      <c r="AP27" s="17"/>
      <c r="AQ27" s="17"/>
      <c r="AR27" s="17"/>
      <c r="AS27" s="17"/>
      <c r="AT27" s="17"/>
      <c r="AU27" s="17"/>
      <c r="AV27" s="17"/>
      <c r="AW27" s="17"/>
    </row>
    <row r="28" spans="42:49" x14ac:dyDescent="0.25">
      <c r="AP28" s="17"/>
      <c r="AQ28" s="17"/>
      <c r="AR28" s="17"/>
      <c r="AS28" s="17"/>
      <c r="AT28" s="17"/>
      <c r="AU28" s="17"/>
      <c r="AV28" s="17"/>
      <c r="AW28" s="17"/>
    </row>
    <row r="29" spans="42:49" x14ac:dyDescent="0.25">
      <c r="AP29" s="17"/>
      <c r="AQ29" s="17"/>
      <c r="AR29" s="17"/>
      <c r="AS29" s="17"/>
      <c r="AT29" s="17"/>
      <c r="AU29" s="17"/>
      <c r="AV29" s="17"/>
      <c r="AW29" s="17"/>
    </row>
    <row r="30" spans="42:49" x14ac:dyDescent="0.25">
      <c r="AP30" s="17"/>
      <c r="AQ30" s="17"/>
      <c r="AR30" s="17"/>
      <c r="AS30" s="17"/>
      <c r="AT30" s="17"/>
      <c r="AU30" s="17"/>
      <c r="AV30" s="17"/>
      <c r="AW30" s="17"/>
    </row>
    <row r="31" spans="42:49" x14ac:dyDescent="0.25">
      <c r="AP31" s="17"/>
      <c r="AQ31" s="17"/>
      <c r="AR31" s="17"/>
      <c r="AS31" s="17"/>
      <c r="AT31" s="17"/>
      <c r="AU31" s="17"/>
      <c r="AV31" s="17"/>
      <c r="AW31" s="17"/>
    </row>
    <row r="32" spans="42:49" x14ac:dyDescent="0.25">
      <c r="AP32" s="17"/>
      <c r="AQ32" s="17"/>
      <c r="AR32" s="17"/>
      <c r="AS32" s="17"/>
      <c r="AT32" s="17"/>
      <c r="AU32" s="17"/>
      <c r="AV32" s="17"/>
      <c r="AW32" s="17"/>
    </row>
    <row r="33" spans="42:49" x14ac:dyDescent="0.25">
      <c r="AP33" s="17"/>
      <c r="AQ33" s="17"/>
      <c r="AR33" s="17"/>
      <c r="AS33" s="17"/>
      <c r="AT33" s="17"/>
      <c r="AU33" s="17"/>
      <c r="AV33" s="17"/>
      <c r="AW33" s="17"/>
    </row>
    <row r="34" spans="42:49" x14ac:dyDescent="0.25">
      <c r="AP34" s="17"/>
      <c r="AQ34" s="17"/>
      <c r="AR34" s="17"/>
      <c r="AS34" s="17"/>
      <c r="AT34" s="17"/>
      <c r="AU34" s="17"/>
      <c r="AV34" s="17"/>
      <c r="AW34" s="17"/>
    </row>
    <row r="35" spans="42:49" x14ac:dyDescent="0.25">
      <c r="AP35" s="17"/>
      <c r="AQ35" s="17"/>
      <c r="AR35" s="17"/>
      <c r="AS35" s="17"/>
      <c r="AT35" s="17"/>
      <c r="AU35" s="17"/>
      <c r="AV35" s="17"/>
      <c r="AW35" s="17"/>
    </row>
    <row r="36" spans="42:49" x14ac:dyDescent="0.25">
      <c r="AP36" s="17"/>
      <c r="AQ36" s="17"/>
      <c r="AR36" s="17"/>
      <c r="AS36" s="17"/>
      <c r="AT36" s="17"/>
      <c r="AU36" s="17"/>
      <c r="AV36" s="17"/>
      <c r="AW36" s="17"/>
    </row>
    <row r="37" spans="42:49" x14ac:dyDescent="0.25">
      <c r="AP37" s="17"/>
      <c r="AQ37" s="17"/>
      <c r="AR37" s="17"/>
      <c r="AS37" s="17"/>
      <c r="AT37" s="17"/>
      <c r="AU37" s="17"/>
      <c r="AV37" s="17"/>
      <c r="AW37" s="17"/>
    </row>
    <row r="38" spans="42:49" x14ac:dyDescent="0.25">
      <c r="AP38" s="17"/>
      <c r="AQ38" s="17"/>
      <c r="AR38" s="17"/>
      <c r="AS38" s="17"/>
      <c r="AT38" s="17"/>
      <c r="AU38" s="17"/>
      <c r="AV38" s="17"/>
      <c r="AW38" s="17"/>
    </row>
    <row r="39" spans="42:49" x14ac:dyDescent="0.25">
      <c r="AP39" s="17"/>
      <c r="AQ39" s="17"/>
      <c r="AR39" s="17"/>
      <c r="AS39" s="17"/>
      <c r="AT39" s="17"/>
      <c r="AU39" s="17"/>
      <c r="AV39" s="17"/>
      <c r="AW39" s="17"/>
    </row>
    <row r="40" spans="42:49" x14ac:dyDescent="0.25">
      <c r="AP40" s="17"/>
      <c r="AQ40" s="17"/>
      <c r="AR40" s="17"/>
      <c r="AS40" s="17"/>
      <c r="AT40" s="17"/>
      <c r="AU40" s="17"/>
      <c r="AV40" s="17"/>
      <c r="AW40" s="17"/>
    </row>
    <row r="41" spans="42:49" x14ac:dyDescent="0.25">
      <c r="AP41" s="17"/>
      <c r="AQ41" s="17"/>
      <c r="AR41" s="17"/>
      <c r="AS41" s="17"/>
      <c r="AT41" s="17"/>
      <c r="AU41" s="17"/>
      <c r="AV41" s="17"/>
      <c r="AW41" s="17"/>
    </row>
    <row r="42" spans="42:49" x14ac:dyDescent="0.25">
      <c r="AP42" s="17"/>
      <c r="AQ42" s="17"/>
      <c r="AR42" s="17"/>
      <c r="AS42" s="17"/>
      <c r="AT42" s="17"/>
      <c r="AU42" s="17"/>
      <c r="AV42" s="17"/>
      <c r="AW42" s="17"/>
    </row>
    <row r="43" spans="42:49" x14ac:dyDescent="0.25">
      <c r="AP43" s="17"/>
      <c r="AQ43" s="17"/>
      <c r="AR43" s="17"/>
      <c r="AS43" s="17"/>
      <c r="AT43" s="17"/>
      <c r="AU43" s="17"/>
      <c r="AV43" s="17"/>
      <c r="AW43" s="17"/>
    </row>
    <row r="44" spans="42:49" x14ac:dyDescent="0.25">
      <c r="AP44" s="17"/>
      <c r="AQ44" s="17"/>
      <c r="AR44" s="17"/>
      <c r="AS44" s="17"/>
      <c r="AT44" s="17"/>
      <c r="AU44" s="17"/>
      <c r="AV44" s="17"/>
      <c r="AW44" s="17"/>
    </row>
    <row r="45" spans="42:49" x14ac:dyDescent="0.25">
      <c r="AP45" s="17"/>
      <c r="AQ45" s="17"/>
      <c r="AR45" s="17"/>
      <c r="AS45" s="17"/>
      <c r="AT45" s="17"/>
      <c r="AU45" s="17"/>
      <c r="AV45" s="17"/>
      <c r="AW45" s="17"/>
    </row>
    <row r="46" spans="42:49" x14ac:dyDescent="0.25">
      <c r="AP46" s="17"/>
      <c r="AQ46" s="17"/>
      <c r="AR46" s="17"/>
      <c r="AS46" s="17"/>
      <c r="AT46" s="17"/>
      <c r="AU46" s="17"/>
      <c r="AV46" s="17"/>
      <c r="AW46" s="17"/>
    </row>
    <row r="47" spans="42:49" x14ac:dyDescent="0.25">
      <c r="AP47" s="17"/>
      <c r="AQ47" s="17"/>
      <c r="AR47" s="17"/>
      <c r="AS47" s="17"/>
      <c r="AT47" s="17"/>
      <c r="AU47" s="17"/>
      <c r="AV47" s="17"/>
      <c r="AW47" s="17"/>
    </row>
    <row r="48" spans="42:49" x14ac:dyDescent="0.25">
      <c r="AP48" s="17"/>
      <c r="AQ48" s="17"/>
      <c r="AR48" s="17"/>
      <c r="AS48" s="17"/>
      <c r="AT48" s="17"/>
      <c r="AU48" s="17"/>
      <c r="AV48" s="17"/>
      <c r="AW48" s="17"/>
    </row>
    <row r="49" spans="42:49" x14ac:dyDescent="0.25">
      <c r="AP49" s="17"/>
      <c r="AQ49" s="17"/>
      <c r="AR49" s="17"/>
      <c r="AS49" s="17"/>
      <c r="AT49" s="17"/>
      <c r="AU49" s="17"/>
      <c r="AV49" s="17"/>
      <c r="AW49" s="17"/>
    </row>
    <row r="50" spans="42:49" x14ac:dyDescent="0.25">
      <c r="AP50" s="17"/>
      <c r="AQ50" s="17"/>
      <c r="AR50" s="17"/>
      <c r="AS50" s="17"/>
      <c r="AT50" s="17"/>
      <c r="AU50" s="17"/>
      <c r="AV50" s="17"/>
      <c r="AW50" s="17"/>
    </row>
    <row r="51" spans="42:49" x14ac:dyDescent="0.25">
      <c r="AP51" s="17"/>
      <c r="AQ51" s="17"/>
      <c r="AR51" s="17"/>
      <c r="AS51" s="17"/>
      <c r="AT51" s="17"/>
      <c r="AU51" s="17"/>
      <c r="AV51" s="17"/>
      <c r="AW51" s="17"/>
    </row>
    <row r="52" spans="42:49" x14ac:dyDescent="0.25">
      <c r="AP52" s="17"/>
      <c r="AQ52" s="17"/>
      <c r="AR52" s="17"/>
      <c r="AS52" s="17"/>
      <c r="AT52" s="17"/>
      <c r="AU52" s="17"/>
      <c r="AV52" s="17"/>
      <c r="AW52" s="17"/>
    </row>
    <row r="53" spans="42:49" x14ac:dyDescent="0.25">
      <c r="AP53" s="17"/>
      <c r="AQ53" s="17"/>
      <c r="AR53" s="17"/>
      <c r="AS53" s="17"/>
      <c r="AT53" s="17"/>
      <c r="AU53" s="17"/>
      <c r="AV53" s="17"/>
      <c r="AW53" s="17"/>
    </row>
    <row r="54" spans="42:49" x14ac:dyDescent="0.25">
      <c r="AP54" s="17"/>
      <c r="AQ54" s="17"/>
      <c r="AR54" s="17"/>
      <c r="AS54" s="17"/>
      <c r="AT54" s="17"/>
      <c r="AU54" s="17"/>
      <c r="AV54" s="17"/>
      <c r="AW54" s="17"/>
    </row>
    <row r="55" spans="42:49" x14ac:dyDescent="0.25">
      <c r="AP55" s="17"/>
      <c r="AQ55" s="17"/>
      <c r="AR55" s="17"/>
      <c r="AS55" s="17"/>
      <c r="AT55" s="17"/>
      <c r="AU55" s="17"/>
      <c r="AV55" s="17"/>
      <c r="AW55" s="17"/>
    </row>
    <row r="56" spans="42:49" x14ac:dyDescent="0.25">
      <c r="AP56" s="17"/>
      <c r="AQ56" s="17"/>
      <c r="AR56" s="17"/>
      <c r="AS56" s="17"/>
      <c r="AT56" s="17"/>
      <c r="AU56" s="17"/>
      <c r="AV56" s="17"/>
      <c r="AW56" s="17"/>
    </row>
    <row r="57" spans="42:49" x14ac:dyDescent="0.25">
      <c r="AP57" s="17"/>
      <c r="AQ57" s="17"/>
      <c r="AR57" s="17"/>
      <c r="AS57" s="17"/>
      <c r="AT57" s="17"/>
      <c r="AU57" s="17"/>
      <c r="AV57" s="17"/>
      <c r="AW57" s="17"/>
    </row>
    <row r="58" spans="42:49" x14ac:dyDescent="0.25">
      <c r="AP58" s="17"/>
      <c r="AQ58" s="17"/>
      <c r="AR58" s="17"/>
      <c r="AS58" s="17"/>
      <c r="AT58" s="17"/>
      <c r="AU58" s="17"/>
      <c r="AV58" s="17"/>
      <c r="AW58" s="17"/>
    </row>
    <row r="59" spans="42:49" x14ac:dyDescent="0.25">
      <c r="AP59" s="17"/>
      <c r="AQ59" s="17"/>
      <c r="AR59" s="17"/>
      <c r="AS59" s="17"/>
      <c r="AT59" s="17"/>
      <c r="AU59" s="17"/>
      <c r="AV59" s="17"/>
      <c r="AW59" s="17"/>
    </row>
    <row r="60" spans="42:49" x14ac:dyDescent="0.25">
      <c r="AP60" s="17"/>
      <c r="AQ60" s="17"/>
      <c r="AR60" s="17"/>
      <c r="AS60" s="17"/>
      <c r="AT60" s="17"/>
      <c r="AU60" s="17"/>
      <c r="AV60" s="17"/>
      <c r="AW60" s="17"/>
    </row>
    <row r="61" spans="42:49" x14ac:dyDescent="0.25">
      <c r="AP61" s="17"/>
      <c r="AQ61" s="17"/>
      <c r="AR61" s="17"/>
      <c r="AS61" s="17"/>
      <c r="AT61" s="17"/>
      <c r="AU61" s="17"/>
      <c r="AV61" s="17"/>
      <c r="AW61" s="17"/>
    </row>
    <row r="62" spans="42:49" x14ac:dyDescent="0.25">
      <c r="AP62" s="17"/>
      <c r="AQ62" s="17"/>
      <c r="AR62" s="17"/>
      <c r="AS62" s="17"/>
      <c r="AT62" s="17"/>
      <c r="AU62" s="17"/>
      <c r="AV62" s="17"/>
      <c r="AW62" s="17"/>
    </row>
    <row r="63" spans="42:49" x14ac:dyDescent="0.25">
      <c r="AP63" s="17"/>
      <c r="AQ63" s="17"/>
      <c r="AR63" s="17"/>
      <c r="AS63" s="17"/>
      <c r="AT63" s="17"/>
      <c r="AU63" s="17"/>
      <c r="AV63" s="17"/>
      <c r="AW63" s="17"/>
    </row>
    <row r="64" spans="42:49" x14ac:dyDescent="0.25">
      <c r="AP64" s="17"/>
      <c r="AQ64" s="17"/>
      <c r="AR64" s="17"/>
      <c r="AS64" s="17"/>
      <c r="AT64" s="17"/>
      <c r="AU64" s="17"/>
      <c r="AV64" s="17"/>
      <c r="AW64" s="17"/>
    </row>
    <row r="65" spans="42:49" x14ac:dyDescent="0.25">
      <c r="AP65" s="17"/>
      <c r="AQ65" s="17"/>
      <c r="AR65" s="17"/>
      <c r="AS65" s="17"/>
      <c r="AT65" s="17"/>
      <c r="AU65" s="17"/>
      <c r="AV65" s="17"/>
      <c r="AW65" s="17"/>
    </row>
    <row r="66" spans="42:49" x14ac:dyDescent="0.25">
      <c r="AP66" s="17"/>
      <c r="AQ66" s="17"/>
      <c r="AR66" s="17"/>
      <c r="AS66" s="17"/>
      <c r="AT66" s="17"/>
      <c r="AU66" s="17"/>
      <c r="AV66" s="17"/>
      <c r="AW66" s="17"/>
    </row>
    <row r="67" spans="42:49" x14ac:dyDescent="0.25">
      <c r="AP67" s="17"/>
      <c r="AQ67" s="17"/>
      <c r="AR67" s="17"/>
      <c r="AS67" s="17"/>
      <c r="AT67" s="17"/>
      <c r="AU67" s="17"/>
      <c r="AV67" s="17"/>
      <c r="AW67" s="17"/>
    </row>
    <row r="68" spans="42:49" x14ac:dyDescent="0.25">
      <c r="AP68" s="17"/>
      <c r="AQ68" s="17"/>
      <c r="AR68" s="17"/>
      <c r="AS68" s="17"/>
      <c r="AT68" s="17"/>
      <c r="AU68" s="17"/>
      <c r="AV68" s="17"/>
      <c r="AW68" s="17"/>
    </row>
    <row r="69" spans="42:49" x14ac:dyDescent="0.25">
      <c r="AP69" s="17"/>
      <c r="AQ69" s="17"/>
      <c r="AR69" s="17"/>
      <c r="AS69" s="17"/>
      <c r="AT69" s="17"/>
      <c r="AU69" s="17"/>
      <c r="AV69" s="17"/>
      <c r="AW69" s="17"/>
    </row>
    <row r="70" spans="42:49" x14ac:dyDescent="0.25">
      <c r="AP70" s="17"/>
      <c r="AQ70" s="17"/>
      <c r="AR70" s="17"/>
      <c r="AS70" s="17"/>
      <c r="AT70" s="17"/>
      <c r="AU70" s="17"/>
      <c r="AV70" s="17"/>
      <c r="AW70" s="17"/>
    </row>
    <row r="71" spans="42:49" x14ac:dyDescent="0.25">
      <c r="AP71" s="17"/>
      <c r="AQ71" s="17"/>
      <c r="AR71" s="17"/>
      <c r="AS71" s="17"/>
      <c r="AT71" s="17"/>
      <c r="AU71" s="17"/>
      <c r="AV71" s="17"/>
      <c r="AW71" s="17"/>
    </row>
    <row r="72" spans="42:49" x14ac:dyDescent="0.25">
      <c r="AP72" s="17"/>
      <c r="AQ72" s="17"/>
      <c r="AR72" s="17"/>
      <c r="AS72" s="17"/>
      <c r="AT72" s="17"/>
      <c r="AU72" s="17"/>
      <c r="AV72" s="17"/>
      <c r="AW72" s="17"/>
    </row>
  </sheetData>
  <mergeCells count="39">
    <mergeCell ref="L5:M5"/>
    <mergeCell ref="N5:O5"/>
    <mergeCell ref="AF5:AG5"/>
    <mergeCell ref="AB5:AC5"/>
    <mergeCell ref="T5:U5"/>
    <mergeCell ref="V5:W5"/>
    <mergeCell ref="X5:Y5"/>
    <mergeCell ref="A4:A6"/>
    <mergeCell ref="B4:E4"/>
    <mergeCell ref="F4:I4"/>
    <mergeCell ref="A1:AK1"/>
    <mergeCell ref="A2:AK2"/>
    <mergeCell ref="R4:U4"/>
    <mergeCell ref="V4:Y4"/>
    <mergeCell ref="Z4:AC4"/>
    <mergeCell ref="J4:M4"/>
    <mergeCell ref="N4:Q4"/>
    <mergeCell ref="AD4:AG4"/>
    <mergeCell ref="P5:Q5"/>
    <mergeCell ref="R5:S5"/>
    <mergeCell ref="F5:G5"/>
    <mergeCell ref="H5:I5"/>
    <mergeCell ref="Z5:AA5"/>
    <mergeCell ref="B5:C5"/>
    <mergeCell ref="AP4:AS4"/>
    <mergeCell ref="AT4:AW4"/>
    <mergeCell ref="AP5:AQ5"/>
    <mergeCell ref="AR5:AS5"/>
    <mergeCell ref="AT5:AU5"/>
    <mergeCell ref="AV5:AW5"/>
    <mergeCell ref="J5:K5"/>
    <mergeCell ref="AL4:AO4"/>
    <mergeCell ref="AL5:AM5"/>
    <mergeCell ref="AN5:AO5"/>
    <mergeCell ref="D5:E5"/>
    <mergeCell ref="AH4:AK4"/>
    <mergeCell ref="AH5:AI5"/>
    <mergeCell ref="AJ5:AK5"/>
    <mergeCell ref="AD5:AE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72"/>
  <sheetViews>
    <sheetView topLeftCell="Y1" workbookViewId="0">
      <selection activeCell="H23" sqref="H23"/>
    </sheetView>
  </sheetViews>
  <sheetFormatPr defaultRowHeight="15" x14ac:dyDescent="0.25"/>
  <cols>
    <col min="1" max="1" width="39.42578125" style="13" customWidth="1"/>
    <col min="2" max="41" width="10.7109375" style="13" customWidth="1"/>
    <col min="42" max="49" width="10.7109375" style="14" customWidth="1"/>
    <col min="50" max="16384" width="9.140625" style="13"/>
  </cols>
  <sheetData>
    <row r="1" spans="1:49" s="1" customFormat="1" ht="29.25" customHeight="1" x14ac:dyDescent="0.2">
      <c r="A1" s="39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  <c r="AI1" s="39"/>
      <c r="AJ1" s="39"/>
      <c r="AK1" s="39"/>
      <c r="AP1" s="2"/>
      <c r="AQ1" s="2"/>
      <c r="AR1" s="2"/>
      <c r="AS1" s="2"/>
      <c r="AT1" s="2"/>
      <c r="AU1" s="2"/>
      <c r="AV1" s="2"/>
      <c r="AW1" s="2"/>
    </row>
    <row r="2" spans="1:49" s="1" customFormat="1" ht="29.25" customHeight="1" x14ac:dyDescent="0.2">
      <c r="A2" s="39" t="s">
        <v>10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39"/>
      <c r="AJ2" s="39"/>
      <c r="AK2" s="39"/>
      <c r="AP2" s="2"/>
      <c r="AQ2" s="2"/>
      <c r="AR2" s="2"/>
      <c r="AS2" s="2"/>
      <c r="AT2" s="2"/>
      <c r="AU2" s="2"/>
      <c r="AV2" s="2"/>
      <c r="AW2" s="2"/>
    </row>
    <row r="3" spans="1:49" s="1" customFormat="1" ht="12" x14ac:dyDescent="0.2">
      <c r="AP3" s="14"/>
      <c r="AQ3" s="14"/>
      <c r="AR3" s="14"/>
      <c r="AS3" s="14"/>
      <c r="AT3" s="14"/>
      <c r="AU3" s="14"/>
      <c r="AV3" s="14"/>
      <c r="AW3" s="14"/>
    </row>
    <row r="4" spans="1:49" s="2" customFormat="1" ht="25.5" customHeight="1" x14ac:dyDescent="0.2">
      <c r="A4" s="36" t="s">
        <v>8</v>
      </c>
      <c r="B4" s="31">
        <v>2015</v>
      </c>
      <c r="C4" s="31"/>
      <c r="D4" s="31"/>
      <c r="E4" s="31"/>
      <c r="F4" s="31">
        <v>2016</v>
      </c>
      <c r="G4" s="31"/>
      <c r="H4" s="31"/>
      <c r="I4" s="31"/>
      <c r="J4" s="31">
        <v>2017</v>
      </c>
      <c r="K4" s="31"/>
      <c r="L4" s="31"/>
      <c r="M4" s="31"/>
      <c r="N4" s="31">
        <v>2018</v>
      </c>
      <c r="O4" s="31"/>
      <c r="P4" s="31"/>
      <c r="Q4" s="31"/>
      <c r="R4" s="31">
        <v>2019</v>
      </c>
      <c r="S4" s="31"/>
      <c r="T4" s="31"/>
      <c r="U4" s="31"/>
      <c r="V4" s="31">
        <v>2020</v>
      </c>
      <c r="W4" s="31"/>
      <c r="X4" s="31"/>
      <c r="Y4" s="31"/>
      <c r="Z4" s="31">
        <v>2021</v>
      </c>
      <c r="AA4" s="31"/>
      <c r="AB4" s="31"/>
      <c r="AC4" s="31"/>
      <c r="AD4" s="32">
        <v>2022</v>
      </c>
      <c r="AE4" s="33"/>
      <c r="AF4" s="33"/>
      <c r="AG4" s="34"/>
      <c r="AH4" s="32">
        <v>2023</v>
      </c>
      <c r="AI4" s="33"/>
      <c r="AJ4" s="33"/>
      <c r="AK4" s="34"/>
      <c r="AL4" s="32">
        <v>2024</v>
      </c>
      <c r="AM4" s="33"/>
      <c r="AN4" s="33"/>
      <c r="AO4" s="34"/>
      <c r="AP4" s="32" t="s">
        <v>14</v>
      </c>
      <c r="AQ4" s="33"/>
      <c r="AR4" s="33"/>
      <c r="AS4" s="34"/>
      <c r="AT4" s="32" t="s">
        <v>15</v>
      </c>
      <c r="AU4" s="33"/>
      <c r="AV4" s="33"/>
      <c r="AW4" s="33"/>
    </row>
    <row r="5" spans="1:49" s="3" customFormat="1" ht="14.25" customHeight="1" x14ac:dyDescent="0.25">
      <c r="A5" s="37"/>
      <c r="B5" s="31" t="s">
        <v>4</v>
      </c>
      <c r="C5" s="31"/>
      <c r="D5" s="31" t="s">
        <v>5</v>
      </c>
      <c r="E5" s="31"/>
      <c r="F5" s="31" t="s">
        <v>4</v>
      </c>
      <c r="G5" s="31"/>
      <c r="H5" s="31" t="s">
        <v>5</v>
      </c>
      <c r="I5" s="31"/>
      <c r="J5" s="31" t="s">
        <v>4</v>
      </c>
      <c r="K5" s="31"/>
      <c r="L5" s="31" t="s">
        <v>5</v>
      </c>
      <c r="M5" s="31"/>
      <c r="N5" s="31" t="s">
        <v>4</v>
      </c>
      <c r="O5" s="31"/>
      <c r="P5" s="31" t="s">
        <v>5</v>
      </c>
      <c r="Q5" s="31"/>
      <c r="R5" s="31" t="s">
        <v>4</v>
      </c>
      <c r="S5" s="31"/>
      <c r="T5" s="31" t="s">
        <v>5</v>
      </c>
      <c r="U5" s="31"/>
      <c r="V5" s="31" t="s">
        <v>4</v>
      </c>
      <c r="W5" s="31"/>
      <c r="X5" s="31" t="s">
        <v>5</v>
      </c>
      <c r="Y5" s="31"/>
      <c r="Z5" s="31" t="s">
        <v>4</v>
      </c>
      <c r="AA5" s="31"/>
      <c r="AB5" s="31" t="s">
        <v>5</v>
      </c>
      <c r="AC5" s="31"/>
      <c r="AD5" s="31" t="s">
        <v>4</v>
      </c>
      <c r="AE5" s="31"/>
      <c r="AF5" s="31" t="s">
        <v>5</v>
      </c>
      <c r="AG5" s="31"/>
      <c r="AH5" s="31" t="s">
        <v>4</v>
      </c>
      <c r="AI5" s="31"/>
      <c r="AJ5" s="31" t="s">
        <v>5</v>
      </c>
      <c r="AK5" s="31"/>
      <c r="AL5" s="31" t="s">
        <v>4</v>
      </c>
      <c r="AM5" s="31"/>
      <c r="AN5" s="31" t="s">
        <v>5</v>
      </c>
      <c r="AO5" s="31"/>
      <c r="AP5" s="31" t="s">
        <v>4</v>
      </c>
      <c r="AQ5" s="31"/>
      <c r="AR5" s="31" t="s">
        <v>5</v>
      </c>
      <c r="AS5" s="31"/>
      <c r="AT5" s="31" t="s">
        <v>4</v>
      </c>
      <c r="AU5" s="31"/>
      <c r="AV5" s="31" t="s">
        <v>5</v>
      </c>
      <c r="AW5" s="35"/>
    </row>
    <row r="6" spans="1:49" s="26" customFormat="1" ht="28.5" customHeight="1" x14ac:dyDescent="0.2">
      <c r="A6" s="38"/>
      <c r="B6" s="23" t="s">
        <v>6</v>
      </c>
      <c r="C6" s="23" t="s">
        <v>7</v>
      </c>
      <c r="D6" s="23" t="s">
        <v>6</v>
      </c>
      <c r="E6" s="23" t="s">
        <v>7</v>
      </c>
      <c r="F6" s="23" t="s">
        <v>6</v>
      </c>
      <c r="G6" s="23" t="s">
        <v>7</v>
      </c>
      <c r="H6" s="23" t="s">
        <v>6</v>
      </c>
      <c r="I6" s="23" t="s">
        <v>7</v>
      </c>
      <c r="J6" s="23" t="s">
        <v>6</v>
      </c>
      <c r="K6" s="23" t="s">
        <v>7</v>
      </c>
      <c r="L6" s="23" t="s">
        <v>6</v>
      </c>
      <c r="M6" s="23" t="s">
        <v>7</v>
      </c>
      <c r="N6" s="23" t="s">
        <v>6</v>
      </c>
      <c r="O6" s="23" t="s">
        <v>7</v>
      </c>
      <c r="P6" s="23" t="s">
        <v>6</v>
      </c>
      <c r="Q6" s="23" t="s">
        <v>7</v>
      </c>
      <c r="R6" s="23" t="s">
        <v>6</v>
      </c>
      <c r="S6" s="23" t="s">
        <v>7</v>
      </c>
      <c r="T6" s="23" t="s">
        <v>6</v>
      </c>
      <c r="U6" s="23" t="s">
        <v>7</v>
      </c>
      <c r="V6" s="23" t="s">
        <v>6</v>
      </c>
      <c r="W6" s="23" t="s">
        <v>7</v>
      </c>
      <c r="X6" s="23" t="s">
        <v>6</v>
      </c>
      <c r="Y6" s="23" t="s">
        <v>7</v>
      </c>
      <c r="Z6" s="23" t="s">
        <v>6</v>
      </c>
      <c r="AA6" s="23" t="s">
        <v>7</v>
      </c>
      <c r="AB6" s="23" t="s">
        <v>6</v>
      </c>
      <c r="AC6" s="23" t="s">
        <v>7</v>
      </c>
      <c r="AD6" s="23" t="s">
        <v>6</v>
      </c>
      <c r="AE6" s="23" t="s">
        <v>7</v>
      </c>
      <c r="AF6" s="23" t="s">
        <v>6</v>
      </c>
      <c r="AG6" s="23" t="s">
        <v>7</v>
      </c>
      <c r="AH6" s="23" t="s">
        <v>6</v>
      </c>
      <c r="AI6" s="23" t="s">
        <v>7</v>
      </c>
      <c r="AJ6" s="24" t="s">
        <v>6</v>
      </c>
      <c r="AK6" s="24" t="s">
        <v>7</v>
      </c>
      <c r="AL6" s="24" t="s">
        <v>6</v>
      </c>
      <c r="AM6" s="24" t="s">
        <v>7</v>
      </c>
      <c r="AN6" s="24" t="s">
        <v>6</v>
      </c>
      <c r="AO6" s="24" t="s">
        <v>7</v>
      </c>
      <c r="AP6" s="24" t="s">
        <v>6</v>
      </c>
      <c r="AQ6" s="23" t="s">
        <v>7</v>
      </c>
      <c r="AR6" s="23" t="s">
        <v>6</v>
      </c>
      <c r="AS6" s="23" t="s">
        <v>7</v>
      </c>
      <c r="AT6" s="23" t="s">
        <v>6</v>
      </c>
      <c r="AU6" s="23" t="s">
        <v>7</v>
      </c>
      <c r="AV6" s="23" t="s">
        <v>6</v>
      </c>
      <c r="AW6" s="25" t="s">
        <v>7</v>
      </c>
    </row>
    <row r="7" spans="1:49" s="5" customFormat="1" ht="18.75" customHeight="1" x14ac:dyDescent="0.2">
      <c r="A7" s="4" t="s">
        <v>13</v>
      </c>
      <c r="B7" s="18">
        <f>B8+B9+B10</f>
        <v>33197.65178</v>
      </c>
      <c r="C7" s="18">
        <f t="shared" ref="C7:AC7" si="0">C8+C9+C10</f>
        <v>32886.267639999998</v>
      </c>
      <c r="D7" s="18">
        <f t="shared" si="0"/>
        <v>67163.202350000007</v>
      </c>
      <c r="E7" s="18">
        <f t="shared" si="0"/>
        <v>53200.691759999987</v>
      </c>
      <c r="F7" s="18">
        <f t="shared" si="0"/>
        <v>52194.565689999996</v>
      </c>
      <c r="G7" s="18">
        <f t="shared" si="0"/>
        <v>48697.298040000001</v>
      </c>
      <c r="H7" s="18">
        <f t="shared" si="0"/>
        <v>47012.209060000001</v>
      </c>
      <c r="I7" s="18">
        <f t="shared" si="0"/>
        <v>49892.719579999997</v>
      </c>
      <c r="J7" s="18">
        <f t="shared" si="0"/>
        <v>164348.12027999997</v>
      </c>
      <c r="K7" s="18">
        <f t="shared" si="0"/>
        <v>85007.746119999982</v>
      </c>
      <c r="L7" s="18">
        <f t="shared" si="0"/>
        <v>58556.0749</v>
      </c>
      <c r="M7" s="18">
        <f t="shared" si="0"/>
        <v>50766.275580000016</v>
      </c>
      <c r="N7" s="18">
        <f t="shared" si="0"/>
        <v>197496.80817000003</v>
      </c>
      <c r="O7" s="18">
        <f t="shared" si="0"/>
        <v>53971.403250000003</v>
      </c>
      <c r="P7" s="18">
        <f t="shared" si="0"/>
        <v>4108.8771800000013</v>
      </c>
      <c r="Q7" s="18">
        <f t="shared" si="0"/>
        <v>5936.4022500000019</v>
      </c>
      <c r="R7" s="18">
        <f t="shared" si="0"/>
        <v>254527.46229</v>
      </c>
      <c r="S7" s="18">
        <f t="shared" si="0"/>
        <v>74840.164620000025</v>
      </c>
      <c r="T7" s="18">
        <f t="shared" si="0"/>
        <v>20040.804059999991</v>
      </c>
      <c r="U7" s="18">
        <f t="shared" si="0"/>
        <v>13352.251809999998</v>
      </c>
      <c r="V7" s="18">
        <f t="shared" si="0"/>
        <v>350068.46091000002</v>
      </c>
      <c r="W7" s="18">
        <f t="shared" si="0"/>
        <v>95162.761520000015</v>
      </c>
      <c r="X7" s="18">
        <f t="shared" si="0"/>
        <v>46379.760580000002</v>
      </c>
      <c r="Y7" s="18">
        <f t="shared" si="0"/>
        <v>12890.490489999998</v>
      </c>
      <c r="Z7" s="18">
        <f t="shared" si="0"/>
        <v>209669.64561999997</v>
      </c>
      <c r="AA7" s="18">
        <f t="shared" si="0"/>
        <v>74749.033580000003</v>
      </c>
      <c r="AB7" s="18">
        <f t="shared" si="0"/>
        <v>46294.065239999996</v>
      </c>
      <c r="AC7" s="18">
        <f t="shared" si="0"/>
        <v>23453.372989999996</v>
      </c>
      <c r="AD7" s="19">
        <v>150435.69147000002</v>
      </c>
      <c r="AE7" s="19">
        <v>57684.992379999996</v>
      </c>
      <c r="AF7" s="19">
        <v>74669.946020000003</v>
      </c>
      <c r="AG7" s="19">
        <v>23818.021209999999</v>
      </c>
      <c r="AH7" s="19">
        <v>198584.29435999994</v>
      </c>
      <c r="AI7" s="19">
        <v>46562.675089999997</v>
      </c>
      <c r="AJ7" s="19">
        <v>154992.91957999999</v>
      </c>
      <c r="AK7" s="19">
        <v>35436.103450000002</v>
      </c>
      <c r="AL7" s="19">
        <v>146555.42296</v>
      </c>
      <c r="AM7" s="19">
        <v>28914.126970000001</v>
      </c>
      <c r="AN7" s="19">
        <v>171049.94326000003</v>
      </c>
      <c r="AO7" s="30">
        <v>47881.398559999994</v>
      </c>
      <c r="AP7" s="27">
        <v>63407.558099999995</v>
      </c>
      <c r="AQ7" s="27">
        <v>11098.79999</v>
      </c>
      <c r="AR7" s="27">
        <v>20053.04666</v>
      </c>
      <c r="AS7" s="27">
        <v>15821.070660000001</v>
      </c>
      <c r="AT7" s="27">
        <v>101638.98047000001</v>
      </c>
      <c r="AU7" s="27">
        <v>13238.878839999998</v>
      </c>
      <c r="AV7" s="27">
        <v>17649.704900000001</v>
      </c>
      <c r="AW7" s="27">
        <v>15810.962640000002</v>
      </c>
    </row>
    <row r="8" spans="1:49" s="7" customFormat="1" ht="30" customHeight="1" x14ac:dyDescent="0.2">
      <c r="A8" s="6" t="s">
        <v>1</v>
      </c>
      <c r="B8" s="20">
        <v>6624.2989999999991</v>
      </c>
      <c r="C8" s="20">
        <v>5461.9929400000001</v>
      </c>
      <c r="D8" s="20">
        <v>25077.236750000011</v>
      </c>
      <c r="E8" s="20">
        <v>6288.95327</v>
      </c>
      <c r="F8" s="20">
        <v>14133.12753</v>
      </c>
      <c r="G8" s="20">
        <v>10101.40007</v>
      </c>
      <c r="H8" s="20">
        <v>15699.141639999998</v>
      </c>
      <c r="I8" s="20">
        <v>7741.9245099999989</v>
      </c>
      <c r="J8" s="20">
        <v>130027.10318999999</v>
      </c>
      <c r="K8" s="20">
        <v>50388.910149999989</v>
      </c>
      <c r="L8" s="20">
        <v>16448.14474</v>
      </c>
      <c r="M8" s="20">
        <v>2942.7970700000001</v>
      </c>
      <c r="N8" s="20">
        <v>189273.82200000001</v>
      </c>
      <c r="O8" s="20">
        <v>43121.760200000004</v>
      </c>
      <c r="P8" s="20">
        <v>273.70299999999997</v>
      </c>
      <c r="Q8" s="20">
        <v>94.606340000000017</v>
      </c>
      <c r="R8" s="20">
        <v>241900.67529000001</v>
      </c>
      <c r="S8" s="20">
        <v>60329.088130000018</v>
      </c>
      <c r="T8" s="20">
        <v>4399.2842999999993</v>
      </c>
      <c r="U8" s="20">
        <v>570.01659999999993</v>
      </c>
      <c r="V8" s="20">
        <v>333917.04240999999</v>
      </c>
      <c r="W8" s="20">
        <v>66764.429740000007</v>
      </c>
      <c r="X8" s="20">
        <v>30798.352999999999</v>
      </c>
      <c r="Y8" s="20">
        <v>3253.85016</v>
      </c>
      <c r="Z8" s="21">
        <v>190475.71543999997</v>
      </c>
      <c r="AA8" s="21">
        <v>32128.342930000003</v>
      </c>
      <c r="AB8" s="21">
        <v>26005.750159999996</v>
      </c>
      <c r="AC8" s="21">
        <v>4106.0730299999996</v>
      </c>
      <c r="AD8" s="21">
        <v>132608.63781000001</v>
      </c>
      <c r="AE8" s="21">
        <v>15318.027129999999</v>
      </c>
      <c r="AF8" s="21">
        <v>45713.011820000007</v>
      </c>
      <c r="AG8" s="21">
        <v>7065.5242999999991</v>
      </c>
      <c r="AH8" s="21">
        <v>175684.23418999993</v>
      </c>
      <c r="AI8" s="21">
        <v>14039.291879999999</v>
      </c>
      <c r="AJ8" s="21">
        <v>115175.06047999999</v>
      </c>
      <c r="AK8" s="21">
        <v>14605.107830000003</v>
      </c>
      <c r="AL8" s="21">
        <v>127186.77575</v>
      </c>
      <c r="AM8" s="21">
        <v>11770.05961</v>
      </c>
      <c r="AN8" s="21">
        <v>104428.98067000002</v>
      </c>
      <c r="AO8" s="21">
        <v>12930.765890000001</v>
      </c>
      <c r="AP8" s="28">
        <v>56720.035779999998</v>
      </c>
      <c r="AQ8" s="28">
        <v>4992.31556</v>
      </c>
      <c r="AR8" s="28">
        <v>4965.7435399999995</v>
      </c>
      <c r="AS8" s="28">
        <v>382.98706000000004</v>
      </c>
      <c r="AT8" s="28">
        <v>81542.035669999997</v>
      </c>
      <c r="AU8" s="28">
        <v>6850.7051399999991</v>
      </c>
      <c r="AV8" s="28">
        <v>8448.1605399999989</v>
      </c>
      <c r="AW8" s="28">
        <v>1964.5183299999999</v>
      </c>
    </row>
    <row r="9" spans="1:49" s="7" customFormat="1" ht="22.5" x14ac:dyDescent="0.2">
      <c r="A9" s="8" t="s">
        <v>2</v>
      </c>
      <c r="B9" s="20">
        <v>1487.9</v>
      </c>
      <c r="C9" s="20">
        <v>454.03394000000003</v>
      </c>
      <c r="D9" s="20">
        <v>238.85844</v>
      </c>
      <c r="E9" s="20">
        <v>509.00326999999999</v>
      </c>
      <c r="F9" s="20">
        <v>3280.87</v>
      </c>
      <c r="G9" s="20">
        <v>1128.5339300000001</v>
      </c>
      <c r="H9" s="20">
        <v>491.14030999999994</v>
      </c>
      <c r="I9" s="20">
        <v>846.73941000000002</v>
      </c>
      <c r="J9" s="20">
        <v>2040.7033999999999</v>
      </c>
      <c r="K9" s="20">
        <v>727.67870999999991</v>
      </c>
      <c r="L9" s="20">
        <v>827.07009999999991</v>
      </c>
      <c r="M9" s="20">
        <v>1010.2854399999999</v>
      </c>
      <c r="N9" s="20">
        <v>1354.5970000000002</v>
      </c>
      <c r="O9" s="20">
        <v>755.60491000000002</v>
      </c>
      <c r="P9" s="20">
        <v>474.26560000000001</v>
      </c>
      <c r="Q9" s="20">
        <v>1536.5661</v>
      </c>
      <c r="R9" s="20">
        <v>1606.7909999999999</v>
      </c>
      <c r="S9" s="20">
        <v>1738.4763000000003</v>
      </c>
      <c r="T9" s="20">
        <v>867.23878999999999</v>
      </c>
      <c r="U9" s="20">
        <v>2067.4627399999999</v>
      </c>
      <c r="V9" s="20">
        <v>1586.422</v>
      </c>
      <c r="W9" s="20">
        <v>890.83577000000002</v>
      </c>
      <c r="X9" s="20">
        <v>785.76159999999993</v>
      </c>
      <c r="Y9" s="20">
        <v>1430.24641</v>
      </c>
      <c r="Z9" s="21">
        <v>681.55899999999997</v>
      </c>
      <c r="AA9" s="21">
        <v>304.21557999999999</v>
      </c>
      <c r="AB9" s="21">
        <v>1293.0723000000003</v>
      </c>
      <c r="AC9" s="21">
        <v>1824.5922300000004</v>
      </c>
      <c r="AD9" s="21">
        <v>680.2</v>
      </c>
      <c r="AE9" s="21">
        <v>548.95509000000004</v>
      </c>
      <c r="AF9" s="21">
        <v>1944.82656</v>
      </c>
      <c r="AG9" s="21">
        <v>2689.6487500000003</v>
      </c>
      <c r="AH9" s="21">
        <v>290.53538999999995</v>
      </c>
      <c r="AI9" s="21">
        <v>174.05109000000002</v>
      </c>
      <c r="AJ9" s="21">
        <v>1980.9583600000001</v>
      </c>
      <c r="AK9" s="21">
        <v>4038.6133700000005</v>
      </c>
      <c r="AL9" s="21">
        <v>805.46215000000007</v>
      </c>
      <c r="AM9" s="21">
        <v>662.75909000000001</v>
      </c>
      <c r="AN9" s="21">
        <v>1554.81466</v>
      </c>
      <c r="AO9" s="21">
        <v>3063.0040500000005</v>
      </c>
      <c r="AP9" s="29">
        <v>89.356549999999999</v>
      </c>
      <c r="AQ9" s="29">
        <v>59.666759999999996</v>
      </c>
      <c r="AR9" s="28">
        <v>438.59798000000001</v>
      </c>
      <c r="AS9" s="28">
        <v>1406.3434899999997</v>
      </c>
      <c r="AT9" s="28">
        <v>22.8</v>
      </c>
      <c r="AU9" s="28">
        <v>18.651689999999999</v>
      </c>
      <c r="AV9" s="28">
        <v>126.14904</v>
      </c>
      <c r="AW9" s="28">
        <v>385.54908999999998</v>
      </c>
    </row>
    <row r="10" spans="1:49" s="7" customFormat="1" ht="22.5" x14ac:dyDescent="0.2">
      <c r="A10" s="9" t="s">
        <v>9</v>
      </c>
      <c r="B10" s="20">
        <v>25085.45278</v>
      </c>
      <c r="C10" s="20">
        <v>26970.240760000001</v>
      </c>
      <c r="D10" s="20">
        <v>41847.107159999992</v>
      </c>
      <c r="E10" s="20">
        <v>46402.735219999988</v>
      </c>
      <c r="F10" s="20">
        <v>34780.568159999995</v>
      </c>
      <c r="G10" s="20">
        <v>37467.36404</v>
      </c>
      <c r="H10" s="20">
        <v>30821.927110000001</v>
      </c>
      <c r="I10" s="20">
        <v>41304.055659999998</v>
      </c>
      <c r="J10" s="20">
        <v>32280.313689999995</v>
      </c>
      <c r="K10" s="20">
        <v>33891.157259999993</v>
      </c>
      <c r="L10" s="20">
        <v>41280.860059999999</v>
      </c>
      <c r="M10" s="20">
        <v>46813.193070000016</v>
      </c>
      <c r="N10" s="20">
        <v>6868.3891700000004</v>
      </c>
      <c r="O10" s="20">
        <v>10094.038140000001</v>
      </c>
      <c r="P10" s="20">
        <v>3360.9085800000012</v>
      </c>
      <c r="Q10" s="20">
        <v>4305.2298100000016</v>
      </c>
      <c r="R10" s="20">
        <v>11019.995999999997</v>
      </c>
      <c r="S10" s="20">
        <v>12772.600189999997</v>
      </c>
      <c r="T10" s="20">
        <v>14774.280969999993</v>
      </c>
      <c r="U10" s="20">
        <v>10714.772469999998</v>
      </c>
      <c r="V10" s="20">
        <v>14564.996500000001</v>
      </c>
      <c r="W10" s="20">
        <v>27507.496009999999</v>
      </c>
      <c r="X10" s="20">
        <v>14795.645979999999</v>
      </c>
      <c r="Y10" s="20">
        <v>8206.3939199999986</v>
      </c>
      <c r="Z10" s="21">
        <v>18512.371180000002</v>
      </c>
      <c r="AA10" s="21">
        <v>42316.47507</v>
      </c>
      <c r="AB10" s="21">
        <v>18995.242780000004</v>
      </c>
      <c r="AC10" s="21">
        <v>17522.707729999998</v>
      </c>
      <c r="AD10" s="21">
        <v>17146.853660000001</v>
      </c>
      <c r="AE10" s="21">
        <v>41818.010159999998</v>
      </c>
      <c r="AF10" s="21">
        <v>27012.107640000002</v>
      </c>
      <c r="AG10" s="21">
        <v>14062.848160000001</v>
      </c>
      <c r="AH10" s="21">
        <v>22609.52478</v>
      </c>
      <c r="AI10" s="21">
        <v>32349.332119999995</v>
      </c>
      <c r="AJ10" s="21">
        <v>37836.900740000005</v>
      </c>
      <c r="AK10" s="21">
        <v>16792.382249999999</v>
      </c>
      <c r="AL10" s="21">
        <v>18563.18506</v>
      </c>
      <c r="AM10" s="21">
        <v>16481.308270000001</v>
      </c>
      <c r="AN10" s="21">
        <v>65066.147929999999</v>
      </c>
      <c r="AO10" s="21">
        <v>31887.628619999992</v>
      </c>
      <c r="AP10" s="28">
        <v>6598.1657699999987</v>
      </c>
      <c r="AQ10" s="28">
        <v>6046.8176700000004</v>
      </c>
      <c r="AR10" s="28">
        <v>14648.705139999998</v>
      </c>
      <c r="AS10" s="28">
        <v>14031.740110000002</v>
      </c>
      <c r="AT10" s="28">
        <v>20074.144800000002</v>
      </c>
      <c r="AU10" s="28">
        <v>6369.5220099999997</v>
      </c>
      <c r="AV10" s="28">
        <v>9075.3953200000014</v>
      </c>
      <c r="AW10" s="28">
        <v>13460.895220000002</v>
      </c>
    </row>
    <row r="11" spans="1:49" s="11" customFormat="1" ht="33.75" x14ac:dyDescent="0.2">
      <c r="A11" s="10" t="s">
        <v>3</v>
      </c>
      <c r="B11" s="22"/>
      <c r="C11" s="22">
        <f>C10/C7*100</f>
        <v>82.010646678541718</v>
      </c>
      <c r="D11" s="22"/>
      <c r="E11" s="22"/>
      <c r="F11" s="22"/>
      <c r="G11" s="22">
        <f>G10/G7*100</f>
        <v>76.93930782201565</v>
      </c>
      <c r="H11" s="22"/>
      <c r="I11" s="22"/>
      <c r="J11" s="22"/>
      <c r="K11" s="22">
        <f>K10/K7*100</f>
        <v>39.868316485133036</v>
      </c>
      <c r="L11" s="22"/>
      <c r="M11" s="22"/>
      <c r="N11" s="22"/>
      <c r="O11" s="22">
        <f>O10/O7*100</f>
        <v>18.702567530519044</v>
      </c>
      <c r="P11" s="22"/>
      <c r="Q11" s="22"/>
      <c r="R11" s="22"/>
      <c r="S11" s="22">
        <f>S10/S7*100</f>
        <v>17.066504670122935</v>
      </c>
      <c r="T11" s="22"/>
      <c r="U11" s="22"/>
      <c r="V11" s="22"/>
      <c r="W11" s="22">
        <f>W10/W7*100</f>
        <v>28.905735363952051</v>
      </c>
      <c r="X11" s="22"/>
      <c r="Y11" s="22"/>
      <c r="Z11" s="22"/>
      <c r="AA11" s="22">
        <f>AA10/AA7*100</f>
        <v>56.611400901539255</v>
      </c>
      <c r="AB11" s="22"/>
      <c r="AC11" s="22"/>
      <c r="AD11" s="22"/>
      <c r="AE11" s="22">
        <f>AE10/AE7*100</f>
        <v>72.493743059761158</v>
      </c>
      <c r="AF11" s="22"/>
      <c r="AG11" s="22"/>
      <c r="AH11" s="22"/>
      <c r="AI11" s="22">
        <f>AI10/AI7*100</f>
        <v>69.474814446276255</v>
      </c>
      <c r="AJ11" s="22"/>
      <c r="AK11" s="22"/>
      <c r="AL11" s="22"/>
      <c r="AM11" s="22">
        <f>AM10/AM7*100</f>
        <v>57.000885024473561</v>
      </c>
      <c r="AN11" s="22"/>
      <c r="AO11" s="22"/>
      <c r="AP11" s="22"/>
      <c r="AQ11" s="22">
        <f t="shared" ref="AQ11:AU11" si="1">AQ10/AQ7*100</f>
        <v>54.48172483014536</v>
      </c>
      <c r="AR11" s="22"/>
      <c r="AS11" s="22"/>
      <c r="AT11" s="22"/>
      <c r="AU11" s="22">
        <f t="shared" si="1"/>
        <v>48.112246414364805</v>
      </c>
      <c r="AV11" s="22"/>
      <c r="AW11" s="22"/>
    </row>
    <row r="12" spans="1:49" x14ac:dyDescent="0.25">
      <c r="AP12" s="17"/>
      <c r="AQ12" s="17"/>
      <c r="AR12" s="17"/>
      <c r="AS12" s="17"/>
      <c r="AT12" s="17"/>
      <c r="AU12" s="17"/>
      <c r="AV12" s="17"/>
      <c r="AW12" s="17"/>
    </row>
    <row r="13" spans="1:49" x14ac:dyDescent="0.25">
      <c r="A13" s="12" t="s">
        <v>11</v>
      </c>
      <c r="AP13" s="17"/>
      <c r="AQ13" s="17"/>
      <c r="AR13" s="17"/>
      <c r="AS13" s="17"/>
      <c r="AT13" s="17"/>
      <c r="AU13" s="17"/>
      <c r="AV13" s="17"/>
      <c r="AW13" s="17"/>
    </row>
    <row r="14" spans="1:49" s="14" customFormat="1" ht="14.25" customHeight="1" x14ac:dyDescent="0.2">
      <c r="A14" s="16" t="s">
        <v>12</v>
      </c>
      <c r="B14" s="16"/>
      <c r="AH14" s="15"/>
      <c r="AI14" s="15"/>
      <c r="AJ14" s="15"/>
      <c r="AK14" s="15"/>
      <c r="AL14" s="15"/>
      <c r="AM14" s="15"/>
      <c r="AN14" s="15"/>
      <c r="AO14" s="15"/>
      <c r="AP14" s="17"/>
      <c r="AQ14" s="17"/>
      <c r="AR14" s="17"/>
      <c r="AS14" s="17"/>
      <c r="AT14" s="17"/>
      <c r="AU14" s="17"/>
      <c r="AV14" s="17"/>
      <c r="AW14" s="17"/>
    </row>
    <row r="15" spans="1:49" x14ac:dyDescent="0.25">
      <c r="AP15" s="17"/>
      <c r="AQ15" s="17"/>
      <c r="AR15" s="17"/>
      <c r="AS15" s="17"/>
      <c r="AT15" s="17"/>
      <c r="AU15" s="17"/>
      <c r="AV15" s="17"/>
      <c r="AW15" s="17"/>
    </row>
    <row r="16" spans="1:49" x14ac:dyDescent="0.25">
      <c r="AP16" s="17"/>
      <c r="AQ16" s="17"/>
      <c r="AR16" s="17"/>
      <c r="AS16" s="17"/>
      <c r="AT16" s="17"/>
      <c r="AU16" s="17"/>
      <c r="AV16" s="17"/>
      <c r="AW16" s="17"/>
    </row>
    <row r="17" spans="42:49" x14ac:dyDescent="0.25">
      <c r="AP17" s="17"/>
      <c r="AQ17" s="17"/>
      <c r="AR17" s="17"/>
      <c r="AS17" s="17"/>
      <c r="AT17" s="17"/>
      <c r="AU17" s="17"/>
      <c r="AV17" s="17"/>
      <c r="AW17" s="17"/>
    </row>
    <row r="18" spans="42:49" x14ac:dyDescent="0.25">
      <c r="AP18" s="17"/>
      <c r="AQ18" s="17"/>
      <c r="AR18" s="17"/>
      <c r="AS18" s="17"/>
      <c r="AT18" s="17"/>
      <c r="AU18" s="17"/>
      <c r="AV18" s="17"/>
      <c r="AW18" s="17"/>
    </row>
    <row r="19" spans="42:49" x14ac:dyDescent="0.25">
      <c r="AP19" s="17"/>
      <c r="AQ19" s="17"/>
      <c r="AR19" s="17"/>
      <c r="AS19" s="17"/>
      <c r="AT19" s="17"/>
      <c r="AU19" s="17"/>
      <c r="AV19" s="17"/>
      <c r="AW19" s="17"/>
    </row>
    <row r="20" spans="42:49" x14ac:dyDescent="0.25">
      <c r="AP20" s="17"/>
      <c r="AQ20" s="17"/>
      <c r="AR20" s="17"/>
      <c r="AS20" s="17"/>
      <c r="AT20" s="17"/>
      <c r="AU20" s="17"/>
      <c r="AV20" s="17"/>
      <c r="AW20" s="17"/>
    </row>
    <row r="21" spans="42:49" x14ac:dyDescent="0.25">
      <c r="AP21" s="17"/>
      <c r="AQ21" s="17"/>
      <c r="AR21" s="17"/>
      <c r="AS21" s="17"/>
      <c r="AT21" s="17"/>
      <c r="AU21" s="17"/>
      <c r="AV21" s="17"/>
      <c r="AW21" s="17"/>
    </row>
    <row r="22" spans="42:49" x14ac:dyDescent="0.25">
      <c r="AP22" s="17"/>
      <c r="AQ22" s="17"/>
      <c r="AR22" s="17"/>
      <c r="AS22" s="17"/>
      <c r="AT22" s="17"/>
      <c r="AU22" s="17"/>
      <c r="AV22" s="17"/>
      <c r="AW22" s="17"/>
    </row>
    <row r="23" spans="42:49" x14ac:dyDescent="0.25">
      <c r="AP23" s="17"/>
      <c r="AQ23" s="17"/>
      <c r="AR23" s="17"/>
      <c r="AS23" s="17"/>
      <c r="AT23" s="17"/>
      <c r="AU23" s="17"/>
      <c r="AV23" s="17"/>
      <c r="AW23" s="17"/>
    </row>
    <row r="24" spans="42:49" x14ac:dyDescent="0.25">
      <c r="AP24" s="17"/>
      <c r="AQ24" s="17"/>
      <c r="AR24" s="17"/>
      <c r="AS24" s="17"/>
      <c r="AT24" s="17"/>
      <c r="AU24" s="17"/>
      <c r="AV24" s="17"/>
      <c r="AW24" s="17"/>
    </row>
    <row r="25" spans="42:49" x14ac:dyDescent="0.25">
      <c r="AP25" s="17"/>
      <c r="AQ25" s="17"/>
      <c r="AR25" s="17"/>
      <c r="AS25" s="17"/>
      <c r="AT25" s="17"/>
      <c r="AU25" s="17"/>
      <c r="AV25" s="17"/>
      <c r="AW25" s="17"/>
    </row>
    <row r="26" spans="42:49" x14ac:dyDescent="0.25">
      <c r="AP26" s="17"/>
      <c r="AQ26" s="17"/>
      <c r="AR26" s="17"/>
      <c r="AS26" s="17"/>
      <c r="AT26" s="17"/>
      <c r="AU26" s="17"/>
      <c r="AV26" s="17"/>
      <c r="AW26" s="17"/>
    </row>
    <row r="27" spans="42:49" x14ac:dyDescent="0.25">
      <c r="AP27" s="17"/>
      <c r="AQ27" s="17"/>
      <c r="AR27" s="17"/>
      <c r="AS27" s="17"/>
      <c r="AT27" s="17"/>
      <c r="AU27" s="17"/>
      <c r="AV27" s="17"/>
      <c r="AW27" s="17"/>
    </row>
    <row r="28" spans="42:49" x14ac:dyDescent="0.25">
      <c r="AP28" s="17"/>
      <c r="AQ28" s="17"/>
      <c r="AR28" s="17"/>
      <c r="AS28" s="17"/>
      <c r="AT28" s="17"/>
      <c r="AU28" s="17"/>
      <c r="AV28" s="17"/>
      <c r="AW28" s="17"/>
    </row>
    <row r="29" spans="42:49" x14ac:dyDescent="0.25">
      <c r="AP29" s="17"/>
      <c r="AQ29" s="17"/>
      <c r="AR29" s="17"/>
      <c r="AS29" s="17"/>
      <c r="AT29" s="17"/>
      <c r="AU29" s="17"/>
      <c r="AV29" s="17"/>
      <c r="AW29" s="17"/>
    </row>
    <row r="30" spans="42:49" x14ac:dyDescent="0.25">
      <c r="AP30" s="17"/>
      <c r="AQ30" s="17"/>
      <c r="AR30" s="17"/>
      <c r="AS30" s="17"/>
      <c r="AT30" s="17"/>
      <c r="AU30" s="17"/>
      <c r="AV30" s="17"/>
      <c r="AW30" s="17"/>
    </row>
    <row r="31" spans="42:49" x14ac:dyDescent="0.25">
      <c r="AP31" s="17"/>
      <c r="AQ31" s="17"/>
      <c r="AR31" s="17"/>
      <c r="AS31" s="17"/>
      <c r="AT31" s="17"/>
      <c r="AU31" s="17"/>
      <c r="AV31" s="17"/>
      <c r="AW31" s="17"/>
    </row>
    <row r="32" spans="42:49" x14ac:dyDescent="0.25">
      <c r="AP32" s="17"/>
      <c r="AQ32" s="17"/>
      <c r="AR32" s="17"/>
      <c r="AS32" s="17"/>
      <c r="AT32" s="17"/>
      <c r="AU32" s="17"/>
      <c r="AV32" s="17"/>
      <c r="AW32" s="17"/>
    </row>
    <row r="33" spans="42:49" x14ac:dyDescent="0.25">
      <c r="AP33" s="17"/>
      <c r="AQ33" s="17"/>
      <c r="AR33" s="17"/>
      <c r="AS33" s="17"/>
      <c r="AT33" s="17"/>
      <c r="AU33" s="17"/>
      <c r="AV33" s="17"/>
      <c r="AW33" s="17"/>
    </row>
    <row r="34" spans="42:49" x14ac:dyDescent="0.25">
      <c r="AP34" s="17"/>
      <c r="AQ34" s="17"/>
      <c r="AR34" s="17"/>
      <c r="AS34" s="17"/>
      <c r="AT34" s="17"/>
      <c r="AU34" s="17"/>
      <c r="AV34" s="17"/>
      <c r="AW34" s="17"/>
    </row>
    <row r="35" spans="42:49" x14ac:dyDescent="0.25">
      <c r="AP35" s="17"/>
      <c r="AQ35" s="17"/>
      <c r="AR35" s="17"/>
      <c r="AS35" s="17"/>
      <c r="AT35" s="17"/>
      <c r="AU35" s="17"/>
      <c r="AV35" s="17"/>
      <c r="AW35" s="17"/>
    </row>
    <row r="36" spans="42:49" x14ac:dyDescent="0.25">
      <c r="AP36" s="17"/>
      <c r="AQ36" s="17"/>
      <c r="AR36" s="17"/>
      <c r="AS36" s="17"/>
      <c r="AT36" s="17"/>
      <c r="AU36" s="17"/>
      <c r="AV36" s="17"/>
      <c r="AW36" s="17"/>
    </row>
    <row r="37" spans="42:49" x14ac:dyDescent="0.25">
      <c r="AP37" s="17"/>
      <c r="AQ37" s="17"/>
      <c r="AR37" s="17"/>
      <c r="AS37" s="17"/>
      <c r="AT37" s="17"/>
      <c r="AU37" s="17"/>
      <c r="AV37" s="17"/>
      <c r="AW37" s="17"/>
    </row>
    <row r="38" spans="42:49" x14ac:dyDescent="0.25">
      <c r="AP38" s="17"/>
      <c r="AQ38" s="17"/>
      <c r="AR38" s="17"/>
      <c r="AS38" s="17"/>
      <c r="AT38" s="17"/>
      <c r="AU38" s="17"/>
      <c r="AV38" s="17"/>
      <c r="AW38" s="17"/>
    </row>
    <row r="39" spans="42:49" x14ac:dyDescent="0.25">
      <c r="AP39" s="17"/>
      <c r="AQ39" s="17"/>
      <c r="AR39" s="17"/>
      <c r="AS39" s="17"/>
      <c r="AT39" s="17"/>
      <c r="AU39" s="17"/>
      <c r="AV39" s="17"/>
      <c r="AW39" s="17"/>
    </row>
    <row r="40" spans="42:49" x14ac:dyDescent="0.25">
      <c r="AP40" s="17"/>
      <c r="AQ40" s="17"/>
      <c r="AR40" s="17"/>
      <c r="AS40" s="17"/>
      <c r="AT40" s="17"/>
      <c r="AU40" s="17"/>
      <c r="AV40" s="17"/>
      <c r="AW40" s="17"/>
    </row>
    <row r="41" spans="42:49" x14ac:dyDescent="0.25">
      <c r="AP41" s="17"/>
      <c r="AQ41" s="17"/>
      <c r="AR41" s="17"/>
      <c r="AS41" s="17"/>
      <c r="AT41" s="17"/>
      <c r="AU41" s="17"/>
      <c r="AV41" s="17"/>
      <c r="AW41" s="17"/>
    </row>
    <row r="42" spans="42:49" x14ac:dyDescent="0.25">
      <c r="AP42" s="17"/>
      <c r="AQ42" s="17"/>
      <c r="AR42" s="17"/>
      <c r="AS42" s="17"/>
      <c r="AT42" s="17"/>
      <c r="AU42" s="17"/>
      <c r="AV42" s="17"/>
      <c r="AW42" s="17"/>
    </row>
    <row r="43" spans="42:49" x14ac:dyDescent="0.25">
      <c r="AP43" s="17"/>
      <c r="AQ43" s="17"/>
      <c r="AR43" s="17"/>
      <c r="AS43" s="17"/>
      <c r="AT43" s="17"/>
      <c r="AU43" s="17"/>
      <c r="AV43" s="17"/>
      <c r="AW43" s="17"/>
    </row>
    <row r="44" spans="42:49" x14ac:dyDescent="0.25">
      <c r="AP44" s="17"/>
      <c r="AQ44" s="17"/>
      <c r="AR44" s="17"/>
      <c r="AS44" s="17"/>
      <c r="AT44" s="17"/>
      <c r="AU44" s="17"/>
      <c r="AV44" s="17"/>
      <c r="AW44" s="17"/>
    </row>
    <row r="45" spans="42:49" x14ac:dyDescent="0.25">
      <c r="AP45" s="17"/>
      <c r="AQ45" s="17"/>
      <c r="AR45" s="17"/>
      <c r="AS45" s="17"/>
      <c r="AT45" s="17"/>
      <c r="AU45" s="17"/>
      <c r="AV45" s="17"/>
      <c r="AW45" s="17"/>
    </row>
    <row r="46" spans="42:49" x14ac:dyDescent="0.25">
      <c r="AP46" s="17"/>
      <c r="AQ46" s="17"/>
      <c r="AR46" s="17"/>
      <c r="AS46" s="17"/>
      <c r="AT46" s="17"/>
      <c r="AU46" s="17"/>
      <c r="AV46" s="17"/>
      <c r="AW46" s="17"/>
    </row>
    <row r="47" spans="42:49" x14ac:dyDescent="0.25">
      <c r="AP47" s="17"/>
      <c r="AQ47" s="17"/>
      <c r="AR47" s="17"/>
      <c r="AS47" s="17"/>
      <c r="AT47" s="17"/>
      <c r="AU47" s="17"/>
      <c r="AV47" s="17"/>
      <c r="AW47" s="17"/>
    </row>
    <row r="48" spans="42:49" x14ac:dyDescent="0.25">
      <c r="AP48" s="17"/>
      <c r="AQ48" s="17"/>
      <c r="AR48" s="17"/>
      <c r="AS48" s="17"/>
      <c r="AT48" s="17"/>
      <c r="AU48" s="17"/>
      <c r="AV48" s="17"/>
      <c r="AW48" s="17"/>
    </row>
    <row r="49" spans="42:49" x14ac:dyDescent="0.25">
      <c r="AP49" s="17"/>
      <c r="AQ49" s="17"/>
      <c r="AR49" s="17"/>
      <c r="AS49" s="17"/>
      <c r="AT49" s="17"/>
      <c r="AU49" s="17"/>
      <c r="AV49" s="17"/>
      <c r="AW49" s="17"/>
    </row>
    <row r="50" spans="42:49" x14ac:dyDescent="0.25">
      <c r="AP50" s="17"/>
      <c r="AQ50" s="17"/>
      <c r="AR50" s="17"/>
      <c r="AS50" s="17"/>
      <c r="AT50" s="17"/>
      <c r="AU50" s="17"/>
      <c r="AV50" s="17"/>
      <c r="AW50" s="17"/>
    </row>
    <row r="51" spans="42:49" x14ac:dyDescent="0.25">
      <c r="AP51" s="17"/>
      <c r="AQ51" s="17"/>
      <c r="AR51" s="17"/>
      <c r="AS51" s="17"/>
      <c r="AT51" s="17"/>
      <c r="AU51" s="17"/>
      <c r="AV51" s="17"/>
      <c r="AW51" s="17"/>
    </row>
    <row r="52" spans="42:49" x14ac:dyDescent="0.25">
      <c r="AP52" s="17"/>
      <c r="AQ52" s="17"/>
      <c r="AR52" s="17"/>
      <c r="AS52" s="17"/>
      <c r="AT52" s="17"/>
      <c r="AU52" s="17"/>
      <c r="AV52" s="17"/>
      <c r="AW52" s="17"/>
    </row>
    <row r="53" spans="42:49" x14ac:dyDescent="0.25">
      <c r="AP53" s="17"/>
      <c r="AQ53" s="17"/>
      <c r="AR53" s="17"/>
      <c r="AS53" s="17"/>
      <c r="AT53" s="17"/>
      <c r="AU53" s="17"/>
      <c r="AV53" s="17"/>
      <c r="AW53" s="17"/>
    </row>
    <row r="54" spans="42:49" x14ac:dyDescent="0.25">
      <c r="AP54" s="17"/>
      <c r="AQ54" s="17"/>
      <c r="AR54" s="17"/>
      <c r="AS54" s="17"/>
      <c r="AT54" s="17"/>
      <c r="AU54" s="17"/>
      <c r="AV54" s="17"/>
      <c r="AW54" s="17"/>
    </row>
    <row r="55" spans="42:49" x14ac:dyDescent="0.25">
      <c r="AP55" s="17"/>
      <c r="AQ55" s="17"/>
      <c r="AR55" s="17"/>
      <c r="AS55" s="17"/>
      <c r="AT55" s="17"/>
      <c r="AU55" s="17"/>
      <c r="AV55" s="17"/>
      <c r="AW55" s="17"/>
    </row>
    <row r="56" spans="42:49" x14ac:dyDescent="0.25">
      <c r="AP56" s="17"/>
      <c r="AQ56" s="17"/>
      <c r="AR56" s="17"/>
      <c r="AS56" s="17"/>
      <c r="AT56" s="17"/>
      <c r="AU56" s="17"/>
      <c r="AV56" s="17"/>
      <c r="AW56" s="17"/>
    </row>
    <row r="57" spans="42:49" x14ac:dyDescent="0.25">
      <c r="AP57" s="17"/>
      <c r="AQ57" s="17"/>
      <c r="AR57" s="17"/>
      <c r="AS57" s="17"/>
      <c r="AT57" s="17"/>
      <c r="AU57" s="17"/>
      <c r="AV57" s="17"/>
      <c r="AW57" s="17"/>
    </row>
    <row r="58" spans="42:49" x14ac:dyDescent="0.25">
      <c r="AP58" s="17"/>
      <c r="AQ58" s="17"/>
      <c r="AR58" s="17"/>
      <c r="AS58" s="17"/>
      <c r="AT58" s="17"/>
      <c r="AU58" s="17"/>
      <c r="AV58" s="17"/>
      <c r="AW58" s="17"/>
    </row>
    <row r="59" spans="42:49" x14ac:dyDescent="0.25">
      <c r="AP59" s="17"/>
      <c r="AQ59" s="17"/>
      <c r="AR59" s="17"/>
      <c r="AS59" s="17"/>
      <c r="AT59" s="17"/>
      <c r="AU59" s="17"/>
      <c r="AV59" s="17"/>
      <c r="AW59" s="17"/>
    </row>
    <row r="60" spans="42:49" x14ac:dyDescent="0.25">
      <c r="AP60" s="17"/>
      <c r="AQ60" s="17"/>
      <c r="AR60" s="17"/>
      <c r="AS60" s="17"/>
      <c r="AT60" s="17"/>
      <c r="AU60" s="17"/>
      <c r="AV60" s="17"/>
      <c r="AW60" s="17"/>
    </row>
    <row r="61" spans="42:49" x14ac:dyDescent="0.25">
      <c r="AP61" s="17"/>
      <c r="AQ61" s="17"/>
      <c r="AR61" s="17"/>
      <c r="AS61" s="17"/>
      <c r="AT61" s="17"/>
      <c r="AU61" s="17"/>
      <c r="AV61" s="17"/>
      <c r="AW61" s="17"/>
    </row>
    <row r="62" spans="42:49" x14ac:dyDescent="0.25">
      <c r="AP62" s="17"/>
      <c r="AQ62" s="17"/>
      <c r="AR62" s="17"/>
      <c r="AS62" s="17"/>
      <c r="AT62" s="17"/>
      <c r="AU62" s="17"/>
      <c r="AV62" s="17"/>
      <c r="AW62" s="17"/>
    </row>
    <row r="63" spans="42:49" x14ac:dyDescent="0.25">
      <c r="AP63" s="17"/>
      <c r="AQ63" s="17"/>
      <c r="AR63" s="17"/>
      <c r="AS63" s="17"/>
      <c r="AT63" s="17"/>
      <c r="AU63" s="17"/>
      <c r="AV63" s="17"/>
      <c r="AW63" s="17"/>
    </row>
    <row r="64" spans="42:49" x14ac:dyDescent="0.25">
      <c r="AP64" s="17"/>
      <c r="AQ64" s="17"/>
      <c r="AR64" s="17"/>
      <c r="AS64" s="17"/>
      <c r="AT64" s="17"/>
      <c r="AU64" s="17"/>
      <c r="AV64" s="17"/>
      <c r="AW64" s="17"/>
    </row>
    <row r="65" spans="42:49" x14ac:dyDescent="0.25">
      <c r="AP65" s="17"/>
      <c r="AQ65" s="17"/>
      <c r="AR65" s="17"/>
      <c r="AS65" s="17"/>
      <c r="AT65" s="17"/>
      <c r="AU65" s="17"/>
      <c r="AV65" s="17"/>
      <c r="AW65" s="17"/>
    </row>
    <row r="66" spans="42:49" x14ac:dyDescent="0.25">
      <c r="AP66" s="17"/>
      <c r="AQ66" s="17"/>
      <c r="AR66" s="17"/>
      <c r="AS66" s="17"/>
      <c r="AT66" s="17"/>
      <c r="AU66" s="17"/>
      <c r="AV66" s="17"/>
      <c r="AW66" s="17"/>
    </row>
    <row r="67" spans="42:49" x14ac:dyDescent="0.25">
      <c r="AP67" s="17"/>
      <c r="AQ67" s="17"/>
      <c r="AR67" s="17"/>
      <c r="AS67" s="17"/>
      <c r="AT67" s="17"/>
      <c r="AU67" s="17"/>
      <c r="AV67" s="17"/>
      <c r="AW67" s="17"/>
    </row>
    <row r="68" spans="42:49" x14ac:dyDescent="0.25">
      <c r="AP68" s="17"/>
      <c r="AQ68" s="17"/>
      <c r="AR68" s="17"/>
      <c r="AS68" s="17"/>
      <c r="AT68" s="17"/>
      <c r="AU68" s="17"/>
      <c r="AV68" s="17"/>
      <c r="AW68" s="17"/>
    </row>
    <row r="69" spans="42:49" x14ac:dyDescent="0.25">
      <c r="AP69" s="17"/>
      <c r="AQ69" s="17"/>
      <c r="AR69" s="17"/>
      <c r="AS69" s="17"/>
      <c r="AT69" s="17"/>
      <c r="AU69" s="17"/>
      <c r="AV69" s="17"/>
      <c r="AW69" s="17"/>
    </row>
    <row r="70" spans="42:49" x14ac:dyDescent="0.25">
      <c r="AP70" s="17"/>
      <c r="AQ70" s="17"/>
      <c r="AR70" s="17"/>
      <c r="AS70" s="17"/>
      <c r="AT70" s="17"/>
      <c r="AU70" s="17"/>
      <c r="AV70" s="17"/>
      <c r="AW70" s="17"/>
    </row>
    <row r="71" spans="42:49" x14ac:dyDescent="0.25">
      <c r="AP71" s="17"/>
      <c r="AQ71" s="17"/>
      <c r="AR71" s="17"/>
      <c r="AS71" s="17"/>
      <c r="AT71" s="17"/>
      <c r="AU71" s="17"/>
      <c r="AV71" s="17"/>
      <c r="AW71" s="17"/>
    </row>
    <row r="72" spans="42:49" x14ac:dyDescent="0.25">
      <c r="AP72" s="17"/>
      <c r="AQ72" s="17"/>
      <c r="AR72" s="17"/>
      <c r="AS72" s="17"/>
      <c r="AT72" s="17"/>
      <c r="AU72" s="17"/>
      <c r="AV72" s="17"/>
      <c r="AW72" s="17"/>
    </row>
  </sheetData>
  <mergeCells count="39">
    <mergeCell ref="A1:AK1"/>
    <mergeCell ref="A2:AK2"/>
    <mergeCell ref="A4:A6"/>
    <mergeCell ref="B4:E4"/>
    <mergeCell ref="F4:I4"/>
    <mergeCell ref="J4:M4"/>
    <mergeCell ref="N4:Q4"/>
    <mergeCell ref="R4:U4"/>
    <mergeCell ref="V4:Y4"/>
    <mergeCell ref="Z4:AC4"/>
    <mergeCell ref="B5:C5"/>
    <mergeCell ref="D5:E5"/>
    <mergeCell ref="F5:G5"/>
    <mergeCell ref="H5:I5"/>
    <mergeCell ref="J5:K5"/>
    <mergeCell ref="AD4:AG4"/>
    <mergeCell ref="AH4:AK4"/>
    <mergeCell ref="AL4:AO4"/>
    <mergeCell ref="AP4:AS4"/>
    <mergeCell ref="AT4:AW4"/>
    <mergeCell ref="AH5:AI5"/>
    <mergeCell ref="L5:M5"/>
    <mergeCell ref="N5:O5"/>
    <mergeCell ref="P5:Q5"/>
    <mergeCell ref="R5:S5"/>
    <mergeCell ref="T5:U5"/>
    <mergeCell ref="V5:W5"/>
    <mergeCell ref="X5:Y5"/>
    <mergeCell ref="Z5:AA5"/>
    <mergeCell ref="AB5:AC5"/>
    <mergeCell ref="AD5:AE5"/>
    <mergeCell ref="AF5:AG5"/>
    <mergeCell ref="AV5:AW5"/>
    <mergeCell ref="AJ5:AK5"/>
    <mergeCell ref="AL5:AM5"/>
    <mergeCell ref="AN5:AO5"/>
    <mergeCell ref="AP5:AQ5"/>
    <mergeCell ref="AR5:AS5"/>
    <mergeCell ref="AT5:AU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Turkistan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2026-07-17T04:21:15Z</dcterms:modified>
</cp:coreProperties>
</file>