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8B90375E-16B4-48AA-81BA-536E02D1D3F1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Протяж.автодорог" sheetId="25" r:id="rId1"/>
  </sheets>
  <calcPr calcId="179021"/>
</workbook>
</file>

<file path=xl/calcChain.xml><?xml version="1.0" encoding="utf-8"?>
<calcChain xmlns="http://schemas.openxmlformats.org/spreadsheetml/2006/main">
  <c r="AE5" i="25" l="1"/>
</calcChain>
</file>

<file path=xl/sharedStrings.xml><?xml version="1.0" encoding="utf-8"?>
<sst xmlns="http://schemas.openxmlformats.org/spreadsheetml/2006/main" count="392" uniqueCount="49">
  <si>
    <t>2005*</t>
  </si>
  <si>
    <t>2006*</t>
  </si>
  <si>
    <t>2007*</t>
  </si>
  <si>
    <t>2008*</t>
  </si>
  <si>
    <t>2009*</t>
  </si>
  <si>
    <t>2010*</t>
  </si>
  <si>
    <t>2011*</t>
  </si>
  <si>
    <t>2012*</t>
  </si>
  <si>
    <t>2013*</t>
  </si>
  <si>
    <t>2014*</t>
  </si>
  <si>
    <t>2015*</t>
  </si>
  <si>
    <t>2016*</t>
  </si>
  <si>
    <t>2017*</t>
  </si>
  <si>
    <t>2018*</t>
  </si>
  <si>
    <t>2019*</t>
  </si>
  <si>
    <t>Акмолинская</t>
  </si>
  <si>
    <t>-</t>
  </si>
  <si>
    <t>километров</t>
  </si>
  <si>
    <t>Протяженность автомобильных дорог общего пользования</t>
  </si>
  <si>
    <t>* По данным Министерства инндустрии и инфраструктурного развития РК.</t>
  </si>
  <si>
    <t>2020*</t>
  </si>
  <si>
    <t>2021*</t>
  </si>
  <si>
    <t>Протяженность автомобильных дорог областного значения</t>
  </si>
  <si>
    <t>Протяженность автомобильных дорог районного значения</t>
  </si>
  <si>
    <t>Протяженность автомобильных дорог общего пользования по категориям*</t>
  </si>
  <si>
    <t>I</t>
  </si>
  <si>
    <t>II</t>
  </si>
  <si>
    <t>III</t>
  </si>
  <si>
    <t>IV</t>
  </si>
  <si>
    <t>V</t>
  </si>
  <si>
    <t>без категории</t>
  </si>
  <si>
    <t>Протяженность автомобильных дорог международного и республиканского значения по категориям*</t>
  </si>
  <si>
    <t>Протяженность автомобильных дорог областного значения по категориям*</t>
  </si>
  <si>
    <t>Протяженность автомобильных дорог районного значения по категориям*</t>
  </si>
  <si>
    <t>Протяженность автомобильных дорог с твердым покрытием общего пользования</t>
  </si>
  <si>
    <t>Плотность автомобильных дорог с твердым покрытием общего пользования</t>
  </si>
  <si>
    <t>километров на 1000 квадратных километров</t>
  </si>
  <si>
    <t>53,7</t>
  </si>
  <si>
    <r>
      <rPr>
        <b/>
        <sz val="7"/>
        <rFont val="Times New Roman"/>
        <family val="1"/>
        <charset val="204"/>
      </rPr>
      <t xml:space="preserve">     </t>
    </r>
    <r>
      <rPr>
        <b/>
        <sz val="10"/>
        <rFont val="Calibri"/>
        <family val="2"/>
        <charset val="204"/>
      </rPr>
      <t xml:space="preserve">Протяженность внутригородских автомобильных дорог </t>
    </r>
    <r>
      <rPr>
        <b/>
        <vertAlign val="superscript"/>
        <sz val="10"/>
        <rFont val="Calibri"/>
        <family val="2"/>
        <charset val="204"/>
      </rPr>
      <t>*</t>
    </r>
  </si>
  <si>
    <t>на 1 января 2021 года</t>
  </si>
  <si>
    <t>на 1 января 2022 года</t>
  </si>
  <si>
    <t>Протяженность внутригородских автомобильных дорог</t>
  </si>
  <si>
    <t>В том числе по категориям</t>
  </si>
  <si>
    <t>*По данным местных исполнительных органов Республики Казахстан.</t>
  </si>
  <si>
    <t>Протяженность внутрипоселковых автомобильных дорог *</t>
  </si>
  <si>
    <t>Протяженность внутрипоселковых автомобильных дорог</t>
  </si>
  <si>
    <t>Протяженность автомобильных дорог  международного и республиканского значения</t>
  </si>
  <si>
    <t>2022*</t>
  </si>
  <si>
    <t>на 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</si>
</sst>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</font>
    <font>
      <i/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name val="Calibri"/>
      <family val="2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3" fillId="0" borderId="0" xfId="0" applyFont="1" applyFill="1" applyBorder="1" applyAlignment="1">
      <alignment horizontal="left"/>
    </xf>
    <xf numFmtId="0" fontId="6" fillId="0" borderId="0" xfId="0" applyFont="1" applyFill="1"/>
    <xf numFmtId="166" fontId="6" fillId="0" borderId="0" xfId="0" applyNumberFormat="1" applyFont="1" applyFill="1"/>
    <xf numFmtId="0" fontId="3" fillId="0" borderId="0" xfId="0" applyFont="1" applyFill="1" applyBorder="1" applyAlignment="1"/>
    <xf numFmtId="0" fontId="5" fillId="0" borderId="0" xfId="2" applyFont="1" applyFill="1"/>
    <xf numFmtId="0" fontId="9" fillId="0" borderId="0" xfId="0" applyFont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7" fillId="0" borderId="2" xfId="0" applyNumberFormat="1" applyFont="1" applyBorder="1"/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/>
    <xf numFmtId="0" fontId="8" fillId="0" borderId="2" xfId="0" applyFont="1" applyFill="1" applyBorder="1" applyAlignment="1">
      <alignment wrapText="1"/>
    </xf>
    <xf numFmtId="164" fontId="8" fillId="0" borderId="2" xfId="0" applyNumberFormat="1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/>
    <xf numFmtId="164" fontId="8" fillId="0" borderId="3" xfId="0" applyNumberFormat="1" applyFont="1" applyFill="1" applyBorder="1"/>
    <xf numFmtId="164" fontId="8" fillId="2" borderId="2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/>
    </xf>
    <xf numFmtId="164" fontId="8" fillId="2" borderId="2" xfId="0" applyNumberFormat="1" applyFont="1" applyFill="1" applyBorder="1"/>
    <xf numFmtId="164" fontId="8" fillId="2" borderId="2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/>
    <xf numFmtId="166" fontId="8" fillId="0" borderId="2" xfId="0" applyNumberFormat="1" applyFont="1" applyFill="1" applyBorder="1" applyAlignment="1">
      <alignment horizontal="right"/>
    </xf>
    <xf numFmtId="0" fontId="8" fillId="0" borderId="0" xfId="0" applyFont="1" applyFill="1"/>
    <xf numFmtId="3" fontId="11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3" fontId="8" fillId="0" borderId="2" xfId="0" applyNumberFormat="1" applyFont="1" applyFill="1" applyBorder="1"/>
    <xf numFmtId="3" fontId="8" fillId="0" borderId="3" xfId="0" applyNumberFormat="1" applyFont="1" applyFill="1" applyBorder="1"/>
    <xf numFmtId="0" fontId="8" fillId="0" borderId="2" xfId="0" applyFont="1" applyFill="1" applyBorder="1" applyAlignment="1">
      <alignment horizontal="center" wrapText="1"/>
    </xf>
    <xf numFmtId="166" fontId="8" fillId="0" borderId="1" xfId="0" applyNumberFormat="1" applyFont="1" applyFill="1" applyBorder="1"/>
    <xf numFmtId="0" fontId="8" fillId="0" borderId="2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right" wrapText="1"/>
    </xf>
    <xf numFmtId="0" fontId="8" fillId="0" borderId="2" xfId="0" applyFont="1" applyFill="1" applyBorder="1"/>
    <xf numFmtId="0" fontId="8" fillId="0" borderId="3" xfId="0" applyFont="1" applyFill="1" applyBorder="1"/>
    <xf numFmtId="166" fontId="8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9" fillId="0" borderId="0" xfId="0" applyFont="1" applyFill="1" applyAlignment="1"/>
    <xf numFmtId="0" fontId="9" fillId="0" borderId="0" xfId="0" applyFont="1" applyFill="1" applyAlignment="1">
      <alignment vertical="center" wrapText="1" shrinkToFit="1"/>
    </xf>
    <xf numFmtId="0" fontId="6" fillId="0" borderId="0" xfId="0" applyFont="1" applyFill="1" applyBorder="1" applyAlignment="1"/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/>
    <xf numFmtId="3" fontId="11" fillId="0" borderId="3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right"/>
    </xf>
    <xf numFmtId="164" fontId="12" fillId="0" borderId="2" xfId="0" applyNumberFormat="1" applyFont="1" applyBorder="1" applyAlignment="1">
      <alignment horizontal="right" wrapText="1"/>
    </xf>
    <xf numFmtId="164" fontId="12" fillId="0" borderId="2" xfId="0" applyNumberFormat="1" applyFont="1" applyBorder="1" applyAlignment="1">
      <alignment horizontal="right"/>
    </xf>
    <xf numFmtId="164" fontId="12" fillId="0" borderId="2" xfId="0" applyNumberFormat="1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right"/>
    </xf>
    <xf numFmtId="0" fontId="0" fillId="0" borderId="7" xfId="0" applyBorder="1" applyAlignment="1"/>
    <xf numFmtId="0" fontId="8" fillId="0" borderId="7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Fill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right" wrapText="1"/>
    </xf>
    <xf numFmtId="0" fontId="0" fillId="0" borderId="7" xfId="0" applyBorder="1" applyAlignment="1">
      <alignment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3" xfId="2" xr:uid="{00000000-0005-0000-0000-000001000000}"/>
    <cellStyle name="Финансов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I79"/>
  <sheetViews>
    <sheetView tabSelected="1" zoomScale="93" zoomScaleNormal="93" workbookViewId="0">
      <selection activeCell="P78" sqref="P78:V78"/>
    </sheetView>
  </sheetViews>
  <sheetFormatPr defaultRowHeight="12.75" x14ac:dyDescent="0.2"/>
  <cols>
    <col min="1" max="1" width="23" style="2" customWidth="1"/>
    <col min="2" max="14" width="6.85546875" style="2" bestFit="1" customWidth="1"/>
    <col min="15" max="15" width="8" style="2" bestFit="1" customWidth="1"/>
    <col min="16" max="18" width="6.85546875" style="2" bestFit="1" customWidth="1"/>
    <col min="19" max="19" width="8" style="2" bestFit="1" customWidth="1"/>
    <col min="20" max="21" width="6.85546875" style="2" bestFit="1" customWidth="1"/>
    <col min="22" max="22" width="7.85546875" style="2" customWidth="1"/>
    <col min="23" max="24" width="6.85546875" style="2" bestFit="1" customWidth="1"/>
    <col min="25" max="25" width="7.7109375" style="2" customWidth="1"/>
    <col min="26" max="33" width="6.85546875" style="2" bestFit="1" customWidth="1"/>
    <col min="34" max="34" width="8.85546875" style="2" customWidth="1"/>
    <col min="35" max="269" width="9.140625" style="2"/>
    <col min="270" max="270" width="23" style="2" customWidth="1"/>
    <col min="271" max="271" width="9" style="2" customWidth="1"/>
    <col min="272" max="274" width="8.28515625" style="2" customWidth="1"/>
    <col min="275" max="275" width="9" style="2" customWidth="1"/>
    <col min="276" max="277" width="9.28515625" style="2" customWidth="1"/>
    <col min="278" max="278" width="9.140625" style="2"/>
    <col min="279" max="279" width="8.28515625" style="2" customWidth="1"/>
    <col min="280" max="280" width="9.140625" style="2"/>
    <col min="281" max="281" width="8.28515625" style="2" customWidth="1"/>
    <col min="282" max="282" width="9.140625" style="2"/>
    <col min="283" max="285" width="8.28515625" style="2" customWidth="1"/>
    <col min="286" max="286" width="9" style="2" customWidth="1"/>
    <col min="287" max="287" width="9.140625" style="2"/>
    <col min="288" max="288" width="8" style="2" bestFit="1" customWidth="1"/>
    <col min="289" max="289" width="11.42578125" style="2" customWidth="1"/>
    <col min="290" max="290" width="17.28515625" style="2" bestFit="1" customWidth="1"/>
    <col min="291" max="525" width="9.140625" style="2"/>
    <col min="526" max="526" width="23" style="2" customWidth="1"/>
    <col min="527" max="527" width="9" style="2" customWidth="1"/>
    <col min="528" max="530" width="8.28515625" style="2" customWidth="1"/>
    <col min="531" max="531" width="9" style="2" customWidth="1"/>
    <col min="532" max="533" width="9.28515625" style="2" customWidth="1"/>
    <col min="534" max="534" width="9.140625" style="2"/>
    <col min="535" max="535" width="8.28515625" style="2" customWidth="1"/>
    <col min="536" max="536" width="9.140625" style="2"/>
    <col min="537" max="537" width="8.28515625" style="2" customWidth="1"/>
    <col min="538" max="538" width="9.140625" style="2"/>
    <col min="539" max="541" width="8.28515625" style="2" customWidth="1"/>
    <col min="542" max="542" width="9" style="2" customWidth="1"/>
    <col min="543" max="543" width="9.140625" style="2"/>
    <col min="544" max="544" width="8" style="2" bestFit="1" customWidth="1"/>
    <col min="545" max="545" width="11.42578125" style="2" customWidth="1"/>
    <col min="546" max="546" width="17.28515625" style="2" bestFit="1" customWidth="1"/>
    <col min="547" max="781" width="9.140625" style="2"/>
    <col min="782" max="782" width="23" style="2" customWidth="1"/>
    <col min="783" max="783" width="9" style="2" customWidth="1"/>
    <col min="784" max="786" width="8.28515625" style="2" customWidth="1"/>
    <col min="787" max="787" width="9" style="2" customWidth="1"/>
    <col min="788" max="789" width="9.28515625" style="2" customWidth="1"/>
    <col min="790" max="790" width="9.140625" style="2"/>
    <col min="791" max="791" width="8.28515625" style="2" customWidth="1"/>
    <col min="792" max="792" width="9.140625" style="2"/>
    <col min="793" max="793" width="8.28515625" style="2" customWidth="1"/>
    <col min="794" max="794" width="9.140625" style="2"/>
    <col min="795" max="797" width="8.28515625" style="2" customWidth="1"/>
    <col min="798" max="798" width="9" style="2" customWidth="1"/>
    <col min="799" max="799" width="9.140625" style="2"/>
    <col min="800" max="800" width="8" style="2" bestFit="1" customWidth="1"/>
    <col min="801" max="801" width="11.42578125" style="2" customWidth="1"/>
    <col min="802" max="802" width="17.28515625" style="2" bestFit="1" customWidth="1"/>
    <col min="803" max="1037" width="9.140625" style="2"/>
    <col min="1038" max="1038" width="23" style="2" customWidth="1"/>
    <col min="1039" max="1039" width="9" style="2" customWidth="1"/>
    <col min="1040" max="1042" width="8.28515625" style="2" customWidth="1"/>
    <col min="1043" max="1043" width="9" style="2" customWidth="1"/>
    <col min="1044" max="1045" width="9.28515625" style="2" customWidth="1"/>
    <col min="1046" max="1046" width="9.140625" style="2"/>
    <col min="1047" max="1047" width="8.28515625" style="2" customWidth="1"/>
    <col min="1048" max="1048" width="9.140625" style="2"/>
    <col min="1049" max="1049" width="8.28515625" style="2" customWidth="1"/>
    <col min="1050" max="1050" width="9.140625" style="2"/>
    <col min="1051" max="1053" width="8.28515625" style="2" customWidth="1"/>
    <col min="1054" max="1054" width="9" style="2" customWidth="1"/>
    <col min="1055" max="1055" width="9.140625" style="2"/>
    <col min="1056" max="1056" width="8" style="2" bestFit="1" customWidth="1"/>
    <col min="1057" max="1057" width="11.42578125" style="2" customWidth="1"/>
    <col min="1058" max="1058" width="17.28515625" style="2" bestFit="1" customWidth="1"/>
    <col min="1059" max="1293" width="9.140625" style="2"/>
    <col min="1294" max="1294" width="23" style="2" customWidth="1"/>
    <col min="1295" max="1295" width="9" style="2" customWidth="1"/>
    <col min="1296" max="1298" width="8.28515625" style="2" customWidth="1"/>
    <col min="1299" max="1299" width="9" style="2" customWidth="1"/>
    <col min="1300" max="1301" width="9.28515625" style="2" customWidth="1"/>
    <col min="1302" max="1302" width="9.140625" style="2"/>
    <col min="1303" max="1303" width="8.28515625" style="2" customWidth="1"/>
    <col min="1304" max="1304" width="9.140625" style="2"/>
    <col min="1305" max="1305" width="8.28515625" style="2" customWidth="1"/>
    <col min="1306" max="1306" width="9.140625" style="2"/>
    <col min="1307" max="1309" width="8.28515625" style="2" customWidth="1"/>
    <col min="1310" max="1310" width="9" style="2" customWidth="1"/>
    <col min="1311" max="1311" width="9.140625" style="2"/>
    <col min="1312" max="1312" width="8" style="2" bestFit="1" customWidth="1"/>
    <col min="1313" max="1313" width="11.42578125" style="2" customWidth="1"/>
    <col min="1314" max="1314" width="17.28515625" style="2" bestFit="1" customWidth="1"/>
    <col min="1315" max="1549" width="9.140625" style="2"/>
    <col min="1550" max="1550" width="23" style="2" customWidth="1"/>
    <col min="1551" max="1551" width="9" style="2" customWidth="1"/>
    <col min="1552" max="1554" width="8.28515625" style="2" customWidth="1"/>
    <col min="1555" max="1555" width="9" style="2" customWidth="1"/>
    <col min="1556" max="1557" width="9.28515625" style="2" customWidth="1"/>
    <col min="1558" max="1558" width="9.140625" style="2"/>
    <col min="1559" max="1559" width="8.28515625" style="2" customWidth="1"/>
    <col min="1560" max="1560" width="9.140625" style="2"/>
    <col min="1561" max="1561" width="8.28515625" style="2" customWidth="1"/>
    <col min="1562" max="1562" width="9.140625" style="2"/>
    <col min="1563" max="1565" width="8.28515625" style="2" customWidth="1"/>
    <col min="1566" max="1566" width="9" style="2" customWidth="1"/>
    <col min="1567" max="1567" width="9.140625" style="2"/>
    <col min="1568" max="1568" width="8" style="2" bestFit="1" customWidth="1"/>
    <col min="1569" max="1569" width="11.42578125" style="2" customWidth="1"/>
    <col min="1570" max="1570" width="17.28515625" style="2" bestFit="1" customWidth="1"/>
    <col min="1571" max="1805" width="9.140625" style="2"/>
    <col min="1806" max="1806" width="23" style="2" customWidth="1"/>
    <col min="1807" max="1807" width="9" style="2" customWidth="1"/>
    <col min="1808" max="1810" width="8.28515625" style="2" customWidth="1"/>
    <col min="1811" max="1811" width="9" style="2" customWidth="1"/>
    <col min="1812" max="1813" width="9.28515625" style="2" customWidth="1"/>
    <col min="1814" max="1814" width="9.140625" style="2"/>
    <col min="1815" max="1815" width="8.28515625" style="2" customWidth="1"/>
    <col min="1816" max="1816" width="9.140625" style="2"/>
    <col min="1817" max="1817" width="8.28515625" style="2" customWidth="1"/>
    <col min="1818" max="1818" width="9.140625" style="2"/>
    <col min="1819" max="1821" width="8.28515625" style="2" customWidth="1"/>
    <col min="1822" max="1822" width="9" style="2" customWidth="1"/>
    <col min="1823" max="1823" width="9.140625" style="2"/>
    <col min="1824" max="1824" width="8" style="2" bestFit="1" customWidth="1"/>
    <col min="1825" max="1825" width="11.42578125" style="2" customWidth="1"/>
    <col min="1826" max="1826" width="17.28515625" style="2" bestFit="1" customWidth="1"/>
    <col min="1827" max="2061" width="9.140625" style="2"/>
    <col min="2062" max="2062" width="23" style="2" customWidth="1"/>
    <col min="2063" max="2063" width="9" style="2" customWidth="1"/>
    <col min="2064" max="2066" width="8.28515625" style="2" customWidth="1"/>
    <col min="2067" max="2067" width="9" style="2" customWidth="1"/>
    <col min="2068" max="2069" width="9.28515625" style="2" customWidth="1"/>
    <col min="2070" max="2070" width="9.140625" style="2"/>
    <col min="2071" max="2071" width="8.28515625" style="2" customWidth="1"/>
    <col min="2072" max="2072" width="9.140625" style="2"/>
    <col min="2073" max="2073" width="8.28515625" style="2" customWidth="1"/>
    <col min="2074" max="2074" width="9.140625" style="2"/>
    <col min="2075" max="2077" width="8.28515625" style="2" customWidth="1"/>
    <col min="2078" max="2078" width="9" style="2" customWidth="1"/>
    <col min="2079" max="2079" width="9.140625" style="2"/>
    <col min="2080" max="2080" width="8" style="2" bestFit="1" customWidth="1"/>
    <col min="2081" max="2081" width="11.42578125" style="2" customWidth="1"/>
    <col min="2082" max="2082" width="17.28515625" style="2" bestFit="1" customWidth="1"/>
    <col min="2083" max="2317" width="9.140625" style="2"/>
    <col min="2318" max="2318" width="23" style="2" customWidth="1"/>
    <col min="2319" max="2319" width="9" style="2" customWidth="1"/>
    <col min="2320" max="2322" width="8.28515625" style="2" customWidth="1"/>
    <col min="2323" max="2323" width="9" style="2" customWidth="1"/>
    <col min="2324" max="2325" width="9.28515625" style="2" customWidth="1"/>
    <col min="2326" max="2326" width="9.140625" style="2"/>
    <col min="2327" max="2327" width="8.28515625" style="2" customWidth="1"/>
    <col min="2328" max="2328" width="9.140625" style="2"/>
    <col min="2329" max="2329" width="8.28515625" style="2" customWidth="1"/>
    <col min="2330" max="2330" width="9.140625" style="2"/>
    <col min="2331" max="2333" width="8.28515625" style="2" customWidth="1"/>
    <col min="2334" max="2334" width="9" style="2" customWidth="1"/>
    <col min="2335" max="2335" width="9.140625" style="2"/>
    <col min="2336" max="2336" width="8" style="2" bestFit="1" customWidth="1"/>
    <col min="2337" max="2337" width="11.42578125" style="2" customWidth="1"/>
    <col min="2338" max="2338" width="17.28515625" style="2" bestFit="1" customWidth="1"/>
    <col min="2339" max="2573" width="9.140625" style="2"/>
    <col min="2574" max="2574" width="23" style="2" customWidth="1"/>
    <col min="2575" max="2575" width="9" style="2" customWidth="1"/>
    <col min="2576" max="2578" width="8.28515625" style="2" customWidth="1"/>
    <col min="2579" max="2579" width="9" style="2" customWidth="1"/>
    <col min="2580" max="2581" width="9.28515625" style="2" customWidth="1"/>
    <col min="2582" max="2582" width="9.140625" style="2"/>
    <col min="2583" max="2583" width="8.28515625" style="2" customWidth="1"/>
    <col min="2584" max="2584" width="9.140625" style="2"/>
    <col min="2585" max="2585" width="8.28515625" style="2" customWidth="1"/>
    <col min="2586" max="2586" width="9.140625" style="2"/>
    <col min="2587" max="2589" width="8.28515625" style="2" customWidth="1"/>
    <col min="2590" max="2590" width="9" style="2" customWidth="1"/>
    <col min="2591" max="2591" width="9.140625" style="2"/>
    <col min="2592" max="2592" width="8" style="2" bestFit="1" customWidth="1"/>
    <col min="2593" max="2593" width="11.42578125" style="2" customWidth="1"/>
    <col min="2594" max="2594" width="17.28515625" style="2" bestFit="1" customWidth="1"/>
    <col min="2595" max="2829" width="9.140625" style="2"/>
    <col min="2830" max="2830" width="23" style="2" customWidth="1"/>
    <col min="2831" max="2831" width="9" style="2" customWidth="1"/>
    <col min="2832" max="2834" width="8.28515625" style="2" customWidth="1"/>
    <col min="2835" max="2835" width="9" style="2" customWidth="1"/>
    <col min="2836" max="2837" width="9.28515625" style="2" customWidth="1"/>
    <col min="2838" max="2838" width="9.140625" style="2"/>
    <col min="2839" max="2839" width="8.28515625" style="2" customWidth="1"/>
    <col min="2840" max="2840" width="9.140625" style="2"/>
    <col min="2841" max="2841" width="8.28515625" style="2" customWidth="1"/>
    <col min="2842" max="2842" width="9.140625" style="2"/>
    <col min="2843" max="2845" width="8.28515625" style="2" customWidth="1"/>
    <col min="2846" max="2846" width="9" style="2" customWidth="1"/>
    <col min="2847" max="2847" width="9.140625" style="2"/>
    <col min="2848" max="2848" width="8" style="2" bestFit="1" customWidth="1"/>
    <col min="2849" max="2849" width="11.42578125" style="2" customWidth="1"/>
    <col min="2850" max="2850" width="17.28515625" style="2" bestFit="1" customWidth="1"/>
    <col min="2851" max="3085" width="9.140625" style="2"/>
    <col min="3086" max="3086" width="23" style="2" customWidth="1"/>
    <col min="3087" max="3087" width="9" style="2" customWidth="1"/>
    <col min="3088" max="3090" width="8.28515625" style="2" customWidth="1"/>
    <col min="3091" max="3091" width="9" style="2" customWidth="1"/>
    <col min="3092" max="3093" width="9.28515625" style="2" customWidth="1"/>
    <col min="3094" max="3094" width="9.140625" style="2"/>
    <col min="3095" max="3095" width="8.28515625" style="2" customWidth="1"/>
    <col min="3096" max="3096" width="9.140625" style="2"/>
    <col min="3097" max="3097" width="8.28515625" style="2" customWidth="1"/>
    <col min="3098" max="3098" width="9.140625" style="2"/>
    <col min="3099" max="3101" width="8.28515625" style="2" customWidth="1"/>
    <col min="3102" max="3102" width="9" style="2" customWidth="1"/>
    <col min="3103" max="3103" width="9.140625" style="2"/>
    <col min="3104" max="3104" width="8" style="2" bestFit="1" customWidth="1"/>
    <col min="3105" max="3105" width="11.42578125" style="2" customWidth="1"/>
    <col min="3106" max="3106" width="17.28515625" style="2" bestFit="1" customWidth="1"/>
    <col min="3107" max="3341" width="9.140625" style="2"/>
    <col min="3342" max="3342" width="23" style="2" customWidth="1"/>
    <col min="3343" max="3343" width="9" style="2" customWidth="1"/>
    <col min="3344" max="3346" width="8.28515625" style="2" customWidth="1"/>
    <col min="3347" max="3347" width="9" style="2" customWidth="1"/>
    <col min="3348" max="3349" width="9.28515625" style="2" customWidth="1"/>
    <col min="3350" max="3350" width="9.140625" style="2"/>
    <col min="3351" max="3351" width="8.28515625" style="2" customWidth="1"/>
    <col min="3352" max="3352" width="9.140625" style="2"/>
    <col min="3353" max="3353" width="8.28515625" style="2" customWidth="1"/>
    <col min="3354" max="3354" width="9.140625" style="2"/>
    <col min="3355" max="3357" width="8.28515625" style="2" customWidth="1"/>
    <col min="3358" max="3358" width="9" style="2" customWidth="1"/>
    <col min="3359" max="3359" width="9.140625" style="2"/>
    <col min="3360" max="3360" width="8" style="2" bestFit="1" customWidth="1"/>
    <col min="3361" max="3361" width="11.42578125" style="2" customWidth="1"/>
    <col min="3362" max="3362" width="17.28515625" style="2" bestFit="1" customWidth="1"/>
    <col min="3363" max="3597" width="9.140625" style="2"/>
    <col min="3598" max="3598" width="23" style="2" customWidth="1"/>
    <col min="3599" max="3599" width="9" style="2" customWidth="1"/>
    <col min="3600" max="3602" width="8.28515625" style="2" customWidth="1"/>
    <col min="3603" max="3603" width="9" style="2" customWidth="1"/>
    <col min="3604" max="3605" width="9.28515625" style="2" customWidth="1"/>
    <col min="3606" max="3606" width="9.140625" style="2"/>
    <col min="3607" max="3607" width="8.28515625" style="2" customWidth="1"/>
    <col min="3608" max="3608" width="9.140625" style="2"/>
    <col min="3609" max="3609" width="8.28515625" style="2" customWidth="1"/>
    <col min="3610" max="3610" width="9.140625" style="2"/>
    <col min="3611" max="3613" width="8.28515625" style="2" customWidth="1"/>
    <col min="3614" max="3614" width="9" style="2" customWidth="1"/>
    <col min="3615" max="3615" width="9.140625" style="2"/>
    <col min="3616" max="3616" width="8" style="2" bestFit="1" customWidth="1"/>
    <col min="3617" max="3617" width="11.42578125" style="2" customWidth="1"/>
    <col min="3618" max="3618" width="17.28515625" style="2" bestFit="1" customWidth="1"/>
    <col min="3619" max="3853" width="9.140625" style="2"/>
    <col min="3854" max="3854" width="23" style="2" customWidth="1"/>
    <col min="3855" max="3855" width="9" style="2" customWidth="1"/>
    <col min="3856" max="3858" width="8.28515625" style="2" customWidth="1"/>
    <col min="3859" max="3859" width="9" style="2" customWidth="1"/>
    <col min="3860" max="3861" width="9.28515625" style="2" customWidth="1"/>
    <col min="3862" max="3862" width="9.140625" style="2"/>
    <col min="3863" max="3863" width="8.28515625" style="2" customWidth="1"/>
    <col min="3864" max="3864" width="9.140625" style="2"/>
    <col min="3865" max="3865" width="8.28515625" style="2" customWidth="1"/>
    <col min="3866" max="3866" width="9.140625" style="2"/>
    <col min="3867" max="3869" width="8.28515625" style="2" customWidth="1"/>
    <col min="3870" max="3870" width="9" style="2" customWidth="1"/>
    <col min="3871" max="3871" width="9.140625" style="2"/>
    <col min="3872" max="3872" width="8" style="2" bestFit="1" customWidth="1"/>
    <col min="3873" max="3873" width="11.42578125" style="2" customWidth="1"/>
    <col min="3874" max="3874" width="17.28515625" style="2" bestFit="1" customWidth="1"/>
    <col min="3875" max="4109" width="9.140625" style="2"/>
    <col min="4110" max="4110" width="23" style="2" customWidth="1"/>
    <col min="4111" max="4111" width="9" style="2" customWidth="1"/>
    <col min="4112" max="4114" width="8.28515625" style="2" customWidth="1"/>
    <col min="4115" max="4115" width="9" style="2" customWidth="1"/>
    <col min="4116" max="4117" width="9.28515625" style="2" customWidth="1"/>
    <col min="4118" max="4118" width="9.140625" style="2"/>
    <col min="4119" max="4119" width="8.28515625" style="2" customWidth="1"/>
    <col min="4120" max="4120" width="9.140625" style="2"/>
    <col min="4121" max="4121" width="8.28515625" style="2" customWidth="1"/>
    <col min="4122" max="4122" width="9.140625" style="2"/>
    <col min="4123" max="4125" width="8.28515625" style="2" customWidth="1"/>
    <col min="4126" max="4126" width="9" style="2" customWidth="1"/>
    <col min="4127" max="4127" width="9.140625" style="2"/>
    <col min="4128" max="4128" width="8" style="2" bestFit="1" customWidth="1"/>
    <col min="4129" max="4129" width="11.42578125" style="2" customWidth="1"/>
    <col min="4130" max="4130" width="17.28515625" style="2" bestFit="1" customWidth="1"/>
    <col min="4131" max="4365" width="9.140625" style="2"/>
    <col min="4366" max="4366" width="23" style="2" customWidth="1"/>
    <col min="4367" max="4367" width="9" style="2" customWidth="1"/>
    <col min="4368" max="4370" width="8.28515625" style="2" customWidth="1"/>
    <col min="4371" max="4371" width="9" style="2" customWidth="1"/>
    <col min="4372" max="4373" width="9.28515625" style="2" customWidth="1"/>
    <col min="4374" max="4374" width="9.140625" style="2"/>
    <col min="4375" max="4375" width="8.28515625" style="2" customWidth="1"/>
    <col min="4376" max="4376" width="9.140625" style="2"/>
    <col min="4377" max="4377" width="8.28515625" style="2" customWidth="1"/>
    <col min="4378" max="4378" width="9.140625" style="2"/>
    <col min="4379" max="4381" width="8.28515625" style="2" customWidth="1"/>
    <col min="4382" max="4382" width="9" style="2" customWidth="1"/>
    <col min="4383" max="4383" width="9.140625" style="2"/>
    <col min="4384" max="4384" width="8" style="2" bestFit="1" customWidth="1"/>
    <col min="4385" max="4385" width="11.42578125" style="2" customWidth="1"/>
    <col min="4386" max="4386" width="17.28515625" style="2" bestFit="1" customWidth="1"/>
    <col min="4387" max="4621" width="9.140625" style="2"/>
    <col min="4622" max="4622" width="23" style="2" customWidth="1"/>
    <col min="4623" max="4623" width="9" style="2" customWidth="1"/>
    <col min="4624" max="4626" width="8.28515625" style="2" customWidth="1"/>
    <col min="4627" max="4627" width="9" style="2" customWidth="1"/>
    <col min="4628" max="4629" width="9.28515625" style="2" customWidth="1"/>
    <col min="4630" max="4630" width="9.140625" style="2"/>
    <col min="4631" max="4631" width="8.28515625" style="2" customWidth="1"/>
    <col min="4632" max="4632" width="9.140625" style="2"/>
    <col min="4633" max="4633" width="8.28515625" style="2" customWidth="1"/>
    <col min="4634" max="4634" width="9.140625" style="2"/>
    <col min="4635" max="4637" width="8.28515625" style="2" customWidth="1"/>
    <col min="4638" max="4638" width="9" style="2" customWidth="1"/>
    <col min="4639" max="4639" width="9.140625" style="2"/>
    <col min="4640" max="4640" width="8" style="2" bestFit="1" customWidth="1"/>
    <col min="4641" max="4641" width="11.42578125" style="2" customWidth="1"/>
    <col min="4642" max="4642" width="17.28515625" style="2" bestFit="1" customWidth="1"/>
    <col min="4643" max="4877" width="9.140625" style="2"/>
    <col min="4878" max="4878" width="23" style="2" customWidth="1"/>
    <col min="4879" max="4879" width="9" style="2" customWidth="1"/>
    <col min="4880" max="4882" width="8.28515625" style="2" customWidth="1"/>
    <col min="4883" max="4883" width="9" style="2" customWidth="1"/>
    <col min="4884" max="4885" width="9.28515625" style="2" customWidth="1"/>
    <col min="4886" max="4886" width="9.140625" style="2"/>
    <col min="4887" max="4887" width="8.28515625" style="2" customWidth="1"/>
    <col min="4888" max="4888" width="9.140625" style="2"/>
    <col min="4889" max="4889" width="8.28515625" style="2" customWidth="1"/>
    <col min="4890" max="4890" width="9.140625" style="2"/>
    <col min="4891" max="4893" width="8.28515625" style="2" customWidth="1"/>
    <col min="4894" max="4894" width="9" style="2" customWidth="1"/>
    <col min="4895" max="4895" width="9.140625" style="2"/>
    <col min="4896" max="4896" width="8" style="2" bestFit="1" customWidth="1"/>
    <col min="4897" max="4897" width="11.42578125" style="2" customWidth="1"/>
    <col min="4898" max="4898" width="17.28515625" style="2" bestFit="1" customWidth="1"/>
    <col min="4899" max="5133" width="9.140625" style="2"/>
    <col min="5134" max="5134" width="23" style="2" customWidth="1"/>
    <col min="5135" max="5135" width="9" style="2" customWidth="1"/>
    <col min="5136" max="5138" width="8.28515625" style="2" customWidth="1"/>
    <col min="5139" max="5139" width="9" style="2" customWidth="1"/>
    <col min="5140" max="5141" width="9.28515625" style="2" customWidth="1"/>
    <col min="5142" max="5142" width="9.140625" style="2"/>
    <col min="5143" max="5143" width="8.28515625" style="2" customWidth="1"/>
    <col min="5144" max="5144" width="9.140625" style="2"/>
    <col min="5145" max="5145" width="8.28515625" style="2" customWidth="1"/>
    <col min="5146" max="5146" width="9.140625" style="2"/>
    <col min="5147" max="5149" width="8.28515625" style="2" customWidth="1"/>
    <col min="5150" max="5150" width="9" style="2" customWidth="1"/>
    <col min="5151" max="5151" width="9.140625" style="2"/>
    <col min="5152" max="5152" width="8" style="2" bestFit="1" customWidth="1"/>
    <col min="5153" max="5153" width="11.42578125" style="2" customWidth="1"/>
    <col min="5154" max="5154" width="17.28515625" style="2" bestFit="1" customWidth="1"/>
    <col min="5155" max="5389" width="9.140625" style="2"/>
    <col min="5390" max="5390" width="23" style="2" customWidth="1"/>
    <col min="5391" max="5391" width="9" style="2" customWidth="1"/>
    <col min="5392" max="5394" width="8.28515625" style="2" customWidth="1"/>
    <col min="5395" max="5395" width="9" style="2" customWidth="1"/>
    <col min="5396" max="5397" width="9.28515625" style="2" customWidth="1"/>
    <col min="5398" max="5398" width="9.140625" style="2"/>
    <col min="5399" max="5399" width="8.28515625" style="2" customWidth="1"/>
    <col min="5400" max="5400" width="9.140625" style="2"/>
    <col min="5401" max="5401" width="8.28515625" style="2" customWidth="1"/>
    <col min="5402" max="5402" width="9.140625" style="2"/>
    <col min="5403" max="5405" width="8.28515625" style="2" customWidth="1"/>
    <col min="5406" max="5406" width="9" style="2" customWidth="1"/>
    <col min="5407" max="5407" width="9.140625" style="2"/>
    <col min="5408" max="5408" width="8" style="2" bestFit="1" customWidth="1"/>
    <col min="5409" max="5409" width="11.42578125" style="2" customWidth="1"/>
    <col min="5410" max="5410" width="17.28515625" style="2" bestFit="1" customWidth="1"/>
    <col min="5411" max="5645" width="9.140625" style="2"/>
    <col min="5646" max="5646" width="23" style="2" customWidth="1"/>
    <col min="5647" max="5647" width="9" style="2" customWidth="1"/>
    <col min="5648" max="5650" width="8.28515625" style="2" customWidth="1"/>
    <col min="5651" max="5651" width="9" style="2" customWidth="1"/>
    <col min="5652" max="5653" width="9.28515625" style="2" customWidth="1"/>
    <col min="5654" max="5654" width="9.140625" style="2"/>
    <col min="5655" max="5655" width="8.28515625" style="2" customWidth="1"/>
    <col min="5656" max="5656" width="9.140625" style="2"/>
    <col min="5657" max="5657" width="8.28515625" style="2" customWidth="1"/>
    <col min="5658" max="5658" width="9.140625" style="2"/>
    <col min="5659" max="5661" width="8.28515625" style="2" customWidth="1"/>
    <col min="5662" max="5662" width="9" style="2" customWidth="1"/>
    <col min="5663" max="5663" width="9.140625" style="2"/>
    <col min="5664" max="5664" width="8" style="2" bestFit="1" customWidth="1"/>
    <col min="5665" max="5665" width="11.42578125" style="2" customWidth="1"/>
    <col min="5666" max="5666" width="17.28515625" style="2" bestFit="1" customWidth="1"/>
    <col min="5667" max="5901" width="9.140625" style="2"/>
    <col min="5902" max="5902" width="23" style="2" customWidth="1"/>
    <col min="5903" max="5903" width="9" style="2" customWidth="1"/>
    <col min="5904" max="5906" width="8.28515625" style="2" customWidth="1"/>
    <col min="5907" max="5907" width="9" style="2" customWidth="1"/>
    <col min="5908" max="5909" width="9.28515625" style="2" customWidth="1"/>
    <col min="5910" max="5910" width="9.140625" style="2"/>
    <col min="5911" max="5911" width="8.28515625" style="2" customWidth="1"/>
    <col min="5912" max="5912" width="9.140625" style="2"/>
    <col min="5913" max="5913" width="8.28515625" style="2" customWidth="1"/>
    <col min="5914" max="5914" width="9.140625" style="2"/>
    <col min="5915" max="5917" width="8.28515625" style="2" customWidth="1"/>
    <col min="5918" max="5918" width="9" style="2" customWidth="1"/>
    <col min="5919" max="5919" width="9.140625" style="2"/>
    <col min="5920" max="5920" width="8" style="2" bestFit="1" customWidth="1"/>
    <col min="5921" max="5921" width="11.42578125" style="2" customWidth="1"/>
    <col min="5922" max="5922" width="17.28515625" style="2" bestFit="1" customWidth="1"/>
    <col min="5923" max="6157" width="9.140625" style="2"/>
    <col min="6158" max="6158" width="23" style="2" customWidth="1"/>
    <col min="6159" max="6159" width="9" style="2" customWidth="1"/>
    <col min="6160" max="6162" width="8.28515625" style="2" customWidth="1"/>
    <col min="6163" max="6163" width="9" style="2" customWidth="1"/>
    <col min="6164" max="6165" width="9.28515625" style="2" customWidth="1"/>
    <col min="6166" max="6166" width="9.140625" style="2"/>
    <col min="6167" max="6167" width="8.28515625" style="2" customWidth="1"/>
    <col min="6168" max="6168" width="9.140625" style="2"/>
    <col min="6169" max="6169" width="8.28515625" style="2" customWidth="1"/>
    <col min="6170" max="6170" width="9.140625" style="2"/>
    <col min="6171" max="6173" width="8.28515625" style="2" customWidth="1"/>
    <col min="6174" max="6174" width="9" style="2" customWidth="1"/>
    <col min="6175" max="6175" width="9.140625" style="2"/>
    <col min="6176" max="6176" width="8" style="2" bestFit="1" customWidth="1"/>
    <col min="6177" max="6177" width="11.42578125" style="2" customWidth="1"/>
    <col min="6178" max="6178" width="17.28515625" style="2" bestFit="1" customWidth="1"/>
    <col min="6179" max="6413" width="9.140625" style="2"/>
    <col min="6414" max="6414" width="23" style="2" customWidth="1"/>
    <col min="6415" max="6415" width="9" style="2" customWidth="1"/>
    <col min="6416" max="6418" width="8.28515625" style="2" customWidth="1"/>
    <col min="6419" max="6419" width="9" style="2" customWidth="1"/>
    <col min="6420" max="6421" width="9.28515625" style="2" customWidth="1"/>
    <col min="6422" max="6422" width="9.140625" style="2"/>
    <col min="6423" max="6423" width="8.28515625" style="2" customWidth="1"/>
    <col min="6424" max="6424" width="9.140625" style="2"/>
    <col min="6425" max="6425" width="8.28515625" style="2" customWidth="1"/>
    <col min="6426" max="6426" width="9.140625" style="2"/>
    <col min="6427" max="6429" width="8.28515625" style="2" customWidth="1"/>
    <col min="6430" max="6430" width="9" style="2" customWidth="1"/>
    <col min="6431" max="6431" width="9.140625" style="2"/>
    <col min="6432" max="6432" width="8" style="2" bestFit="1" customWidth="1"/>
    <col min="6433" max="6433" width="11.42578125" style="2" customWidth="1"/>
    <col min="6434" max="6434" width="17.28515625" style="2" bestFit="1" customWidth="1"/>
    <col min="6435" max="6669" width="9.140625" style="2"/>
    <col min="6670" max="6670" width="23" style="2" customWidth="1"/>
    <col min="6671" max="6671" width="9" style="2" customWidth="1"/>
    <col min="6672" max="6674" width="8.28515625" style="2" customWidth="1"/>
    <col min="6675" max="6675" width="9" style="2" customWidth="1"/>
    <col min="6676" max="6677" width="9.28515625" style="2" customWidth="1"/>
    <col min="6678" max="6678" width="9.140625" style="2"/>
    <col min="6679" max="6679" width="8.28515625" style="2" customWidth="1"/>
    <col min="6680" max="6680" width="9.140625" style="2"/>
    <col min="6681" max="6681" width="8.28515625" style="2" customWidth="1"/>
    <col min="6682" max="6682" width="9.140625" style="2"/>
    <col min="6683" max="6685" width="8.28515625" style="2" customWidth="1"/>
    <col min="6686" max="6686" width="9" style="2" customWidth="1"/>
    <col min="6687" max="6687" width="9.140625" style="2"/>
    <col min="6688" max="6688" width="8" style="2" bestFit="1" customWidth="1"/>
    <col min="6689" max="6689" width="11.42578125" style="2" customWidth="1"/>
    <col min="6690" max="6690" width="17.28515625" style="2" bestFit="1" customWidth="1"/>
    <col min="6691" max="6925" width="9.140625" style="2"/>
    <col min="6926" max="6926" width="23" style="2" customWidth="1"/>
    <col min="6927" max="6927" width="9" style="2" customWidth="1"/>
    <col min="6928" max="6930" width="8.28515625" style="2" customWidth="1"/>
    <col min="6931" max="6931" width="9" style="2" customWidth="1"/>
    <col min="6932" max="6933" width="9.28515625" style="2" customWidth="1"/>
    <col min="6934" max="6934" width="9.140625" style="2"/>
    <col min="6935" max="6935" width="8.28515625" style="2" customWidth="1"/>
    <col min="6936" max="6936" width="9.140625" style="2"/>
    <col min="6937" max="6937" width="8.28515625" style="2" customWidth="1"/>
    <col min="6938" max="6938" width="9.140625" style="2"/>
    <col min="6939" max="6941" width="8.28515625" style="2" customWidth="1"/>
    <col min="6942" max="6942" width="9" style="2" customWidth="1"/>
    <col min="6943" max="6943" width="9.140625" style="2"/>
    <col min="6944" max="6944" width="8" style="2" bestFit="1" customWidth="1"/>
    <col min="6945" max="6945" width="11.42578125" style="2" customWidth="1"/>
    <col min="6946" max="6946" width="17.28515625" style="2" bestFit="1" customWidth="1"/>
    <col min="6947" max="7181" width="9.140625" style="2"/>
    <col min="7182" max="7182" width="23" style="2" customWidth="1"/>
    <col min="7183" max="7183" width="9" style="2" customWidth="1"/>
    <col min="7184" max="7186" width="8.28515625" style="2" customWidth="1"/>
    <col min="7187" max="7187" width="9" style="2" customWidth="1"/>
    <col min="7188" max="7189" width="9.28515625" style="2" customWidth="1"/>
    <col min="7190" max="7190" width="9.140625" style="2"/>
    <col min="7191" max="7191" width="8.28515625" style="2" customWidth="1"/>
    <col min="7192" max="7192" width="9.140625" style="2"/>
    <col min="7193" max="7193" width="8.28515625" style="2" customWidth="1"/>
    <col min="7194" max="7194" width="9.140625" style="2"/>
    <col min="7195" max="7197" width="8.28515625" style="2" customWidth="1"/>
    <col min="7198" max="7198" width="9" style="2" customWidth="1"/>
    <col min="7199" max="7199" width="9.140625" style="2"/>
    <col min="7200" max="7200" width="8" style="2" bestFit="1" customWidth="1"/>
    <col min="7201" max="7201" width="11.42578125" style="2" customWidth="1"/>
    <col min="7202" max="7202" width="17.28515625" style="2" bestFit="1" customWidth="1"/>
    <col min="7203" max="7437" width="9.140625" style="2"/>
    <col min="7438" max="7438" width="23" style="2" customWidth="1"/>
    <col min="7439" max="7439" width="9" style="2" customWidth="1"/>
    <col min="7440" max="7442" width="8.28515625" style="2" customWidth="1"/>
    <col min="7443" max="7443" width="9" style="2" customWidth="1"/>
    <col min="7444" max="7445" width="9.28515625" style="2" customWidth="1"/>
    <col min="7446" max="7446" width="9.140625" style="2"/>
    <col min="7447" max="7447" width="8.28515625" style="2" customWidth="1"/>
    <col min="7448" max="7448" width="9.140625" style="2"/>
    <col min="7449" max="7449" width="8.28515625" style="2" customWidth="1"/>
    <col min="7450" max="7450" width="9.140625" style="2"/>
    <col min="7451" max="7453" width="8.28515625" style="2" customWidth="1"/>
    <col min="7454" max="7454" width="9" style="2" customWidth="1"/>
    <col min="7455" max="7455" width="9.140625" style="2"/>
    <col min="7456" max="7456" width="8" style="2" bestFit="1" customWidth="1"/>
    <col min="7457" max="7457" width="11.42578125" style="2" customWidth="1"/>
    <col min="7458" max="7458" width="17.28515625" style="2" bestFit="1" customWidth="1"/>
    <col min="7459" max="7693" width="9.140625" style="2"/>
    <col min="7694" max="7694" width="23" style="2" customWidth="1"/>
    <col min="7695" max="7695" width="9" style="2" customWidth="1"/>
    <col min="7696" max="7698" width="8.28515625" style="2" customWidth="1"/>
    <col min="7699" max="7699" width="9" style="2" customWidth="1"/>
    <col min="7700" max="7701" width="9.28515625" style="2" customWidth="1"/>
    <col min="7702" max="7702" width="9.140625" style="2"/>
    <col min="7703" max="7703" width="8.28515625" style="2" customWidth="1"/>
    <col min="7704" max="7704" width="9.140625" style="2"/>
    <col min="7705" max="7705" width="8.28515625" style="2" customWidth="1"/>
    <col min="7706" max="7706" width="9.140625" style="2"/>
    <col min="7707" max="7709" width="8.28515625" style="2" customWidth="1"/>
    <col min="7710" max="7710" width="9" style="2" customWidth="1"/>
    <col min="7711" max="7711" width="9.140625" style="2"/>
    <col min="7712" max="7712" width="8" style="2" bestFit="1" customWidth="1"/>
    <col min="7713" max="7713" width="11.42578125" style="2" customWidth="1"/>
    <col min="7714" max="7714" width="17.28515625" style="2" bestFit="1" customWidth="1"/>
    <col min="7715" max="7949" width="9.140625" style="2"/>
    <col min="7950" max="7950" width="23" style="2" customWidth="1"/>
    <col min="7951" max="7951" width="9" style="2" customWidth="1"/>
    <col min="7952" max="7954" width="8.28515625" style="2" customWidth="1"/>
    <col min="7955" max="7955" width="9" style="2" customWidth="1"/>
    <col min="7956" max="7957" width="9.28515625" style="2" customWidth="1"/>
    <col min="7958" max="7958" width="9.140625" style="2"/>
    <col min="7959" max="7959" width="8.28515625" style="2" customWidth="1"/>
    <col min="7960" max="7960" width="9.140625" style="2"/>
    <col min="7961" max="7961" width="8.28515625" style="2" customWidth="1"/>
    <col min="7962" max="7962" width="9.140625" style="2"/>
    <col min="7963" max="7965" width="8.28515625" style="2" customWidth="1"/>
    <col min="7966" max="7966" width="9" style="2" customWidth="1"/>
    <col min="7967" max="7967" width="9.140625" style="2"/>
    <col min="7968" max="7968" width="8" style="2" bestFit="1" customWidth="1"/>
    <col min="7969" max="7969" width="11.42578125" style="2" customWidth="1"/>
    <col min="7970" max="7970" width="17.28515625" style="2" bestFit="1" customWidth="1"/>
    <col min="7971" max="8205" width="9.140625" style="2"/>
    <col min="8206" max="8206" width="23" style="2" customWidth="1"/>
    <col min="8207" max="8207" width="9" style="2" customWidth="1"/>
    <col min="8208" max="8210" width="8.28515625" style="2" customWidth="1"/>
    <col min="8211" max="8211" width="9" style="2" customWidth="1"/>
    <col min="8212" max="8213" width="9.28515625" style="2" customWidth="1"/>
    <col min="8214" max="8214" width="9.140625" style="2"/>
    <col min="8215" max="8215" width="8.28515625" style="2" customWidth="1"/>
    <col min="8216" max="8216" width="9.140625" style="2"/>
    <col min="8217" max="8217" width="8.28515625" style="2" customWidth="1"/>
    <col min="8218" max="8218" width="9.140625" style="2"/>
    <col min="8219" max="8221" width="8.28515625" style="2" customWidth="1"/>
    <col min="8222" max="8222" width="9" style="2" customWidth="1"/>
    <col min="8223" max="8223" width="9.140625" style="2"/>
    <col min="8224" max="8224" width="8" style="2" bestFit="1" customWidth="1"/>
    <col min="8225" max="8225" width="11.42578125" style="2" customWidth="1"/>
    <col min="8226" max="8226" width="17.28515625" style="2" bestFit="1" customWidth="1"/>
    <col min="8227" max="8461" width="9.140625" style="2"/>
    <col min="8462" max="8462" width="23" style="2" customWidth="1"/>
    <col min="8463" max="8463" width="9" style="2" customWidth="1"/>
    <col min="8464" max="8466" width="8.28515625" style="2" customWidth="1"/>
    <col min="8467" max="8467" width="9" style="2" customWidth="1"/>
    <col min="8468" max="8469" width="9.28515625" style="2" customWidth="1"/>
    <col min="8470" max="8470" width="9.140625" style="2"/>
    <col min="8471" max="8471" width="8.28515625" style="2" customWidth="1"/>
    <col min="8472" max="8472" width="9.140625" style="2"/>
    <col min="8473" max="8473" width="8.28515625" style="2" customWidth="1"/>
    <col min="8474" max="8474" width="9.140625" style="2"/>
    <col min="8475" max="8477" width="8.28515625" style="2" customWidth="1"/>
    <col min="8478" max="8478" width="9" style="2" customWidth="1"/>
    <col min="8479" max="8479" width="9.140625" style="2"/>
    <col min="8480" max="8480" width="8" style="2" bestFit="1" customWidth="1"/>
    <col min="8481" max="8481" width="11.42578125" style="2" customWidth="1"/>
    <col min="8482" max="8482" width="17.28515625" style="2" bestFit="1" customWidth="1"/>
    <col min="8483" max="8717" width="9.140625" style="2"/>
    <col min="8718" max="8718" width="23" style="2" customWidth="1"/>
    <col min="8719" max="8719" width="9" style="2" customWidth="1"/>
    <col min="8720" max="8722" width="8.28515625" style="2" customWidth="1"/>
    <col min="8723" max="8723" width="9" style="2" customWidth="1"/>
    <col min="8724" max="8725" width="9.28515625" style="2" customWidth="1"/>
    <col min="8726" max="8726" width="9.140625" style="2"/>
    <col min="8727" max="8727" width="8.28515625" style="2" customWidth="1"/>
    <col min="8728" max="8728" width="9.140625" style="2"/>
    <col min="8729" max="8729" width="8.28515625" style="2" customWidth="1"/>
    <col min="8730" max="8730" width="9.140625" style="2"/>
    <col min="8731" max="8733" width="8.28515625" style="2" customWidth="1"/>
    <col min="8734" max="8734" width="9" style="2" customWidth="1"/>
    <col min="8735" max="8735" width="9.140625" style="2"/>
    <col min="8736" max="8736" width="8" style="2" bestFit="1" customWidth="1"/>
    <col min="8737" max="8737" width="11.42578125" style="2" customWidth="1"/>
    <col min="8738" max="8738" width="17.28515625" style="2" bestFit="1" customWidth="1"/>
    <col min="8739" max="8973" width="9.140625" style="2"/>
    <col min="8974" max="8974" width="23" style="2" customWidth="1"/>
    <col min="8975" max="8975" width="9" style="2" customWidth="1"/>
    <col min="8976" max="8978" width="8.28515625" style="2" customWidth="1"/>
    <col min="8979" max="8979" width="9" style="2" customWidth="1"/>
    <col min="8980" max="8981" width="9.28515625" style="2" customWidth="1"/>
    <col min="8982" max="8982" width="9.140625" style="2"/>
    <col min="8983" max="8983" width="8.28515625" style="2" customWidth="1"/>
    <col min="8984" max="8984" width="9.140625" style="2"/>
    <col min="8985" max="8985" width="8.28515625" style="2" customWidth="1"/>
    <col min="8986" max="8986" width="9.140625" style="2"/>
    <col min="8987" max="8989" width="8.28515625" style="2" customWidth="1"/>
    <col min="8990" max="8990" width="9" style="2" customWidth="1"/>
    <col min="8991" max="8991" width="9.140625" style="2"/>
    <col min="8992" max="8992" width="8" style="2" bestFit="1" customWidth="1"/>
    <col min="8993" max="8993" width="11.42578125" style="2" customWidth="1"/>
    <col min="8994" max="8994" width="17.28515625" style="2" bestFit="1" customWidth="1"/>
    <col min="8995" max="9229" width="9.140625" style="2"/>
    <col min="9230" max="9230" width="23" style="2" customWidth="1"/>
    <col min="9231" max="9231" width="9" style="2" customWidth="1"/>
    <col min="9232" max="9234" width="8.28515625" style="2" customWidth="1"/>
    <col min="9235" max="9235" width="9" style="2" customWidth="1"/>
    <col min="9236" max="9237" width="9.28515625" style="2" customWidth="1"/>
    <col min="9238" max="9238" width="9.140625" style="2"/>
    <col min="9239" max="9239" width="8.28515625" style="2" customWidth="1"/>
    <col min="9240" max="9240" width="9.140625" style="2"/>
    <col min="9241" max="9241" width="8.28515625" style="2" customWidth="1"/>
    <col min="9242" max="9242" width="9.140625" style="2"/>
    <col min="9243" max="9245" width="8.28515625" style="2" customWidth="1"/>
    <col min="9246" max="9246" width="9" style="2" customWidth="1"/>
    <col min="9247" max="9247" width="9.140625" style="2"/>
    <col min="9248" max="9248" width="8" style="2" bestFit="1" customWidth="1"/>
    <col min="9249" max="9249" width="11.42578125" style="2" customWidth="1"/>
    <col min="9250" max="9250" width="17.28515625" style="2" bestFit="1" customWidth="1"/>
    <col min="9251" max="9485" width="9.140625" style="2"/>
    <col min="9486" max="9486" width="23" style="2" customWidth="1"/>
    <col min="9487" max="9487" width="9" style="2" customWidth="1"/>
    <col min="9488" max="9490" width="8.28515625" style="2" customWidth="1"/>
    <col min="9491" max="9491" width="9" style="2" customWidth="1"/>
    <col min="9492" max="9493" width="9.28515625" style="2" customWidth="1"/>
    <col min="9494" max="9494" width="9.140625" style="2"/>
    <col min="9495" max="9495" width="8.28515625" style="2" customWidth="1"/>
    <col min="9496" max="9496" width="9.140625" style="2"/>
    <col min="9497" max="9497" width="8.28515625" style="2" customWidth="1"/>
    <col min="9498" max="9498" width="9.140625" style="2"/>
    <col min="9499" max="9501" width="8.28515625" style="2" customWidth="1"/>
    <col min="9502" max="9502" width="9" style="2" customWidth="1"/>
    <col min="9503" max="9503" width="9.140625" style="2"/>
    <col min="9504" max="9504" width="8" style="2" bestFit="1" customWidth="1"/>
    <col min="9505" max="9505" width="11.42578125" style="2" customWidth="1"/>
    <col min="9506" max="9506" width="17.28515625" style="2" bestFit="1" customWidth="1"/>
    <col min="9507" max="9741" width="9.140625" style="2"/>
    <col min="9742" max="9742" width="23" style="2" customWidth="1"/>
    <col min="9743" max="9743" width="9" style="2" customWidth="1"/>
    <col min="9744" max="9746" width="8.28515625" style="2" customWidth="1"/>
    <col min="9747" max="9747" width="9" style="2" customWidth="1"/>
    <col min="9748" max="9749" width="9.28515625" style="2" customWidth="1"/>
    <col min="9750" max="9750" width="9.140625" style="2"/>
    <col min="9751" max="9751" width="8.28515625" style="2" customWidth="1"/>
    <col min="9752" max="9752" width="9.140625" style="2"/>
    <col min="9753" max="9753" width="8.28515625" style="2" customWidth="1"/>
    <col min="9754" max="9754" width="9.140625" style="2"/>
    <col min="9755" max="9757" width="8.28515625" style="2" customWidth="1"/>
    <col min="9758" max="9758" width="9" style="2" customWidth="1"/>
    <col min="9759" max="9759" width="9.140625" style="2"/>
    <col min="9760" max="9760" width="8" style="2" bestFit="1" customWidth="1"/>
    <col min="9761" max="9761" width="11.42578125" style="2" customWidth="1"/>
    <col min="9762" max="9762" width="17.28515625" style="2" bestFit="1" customWidth="1"/>
    <col min="9763" max="9997" width="9.140625" style="2"/>
    <col min="9998" max="9998" width="23" style="2" customWidth="1"/>
    <col min="9999" max="9999" width="9" style="2" customWidth="1"/>
    <col min="10000" max="10002" width="8.28515625" style="2" customWidth="1"/>
    <col min="10003" max="10003" width="9" style="2" customWidth="1"/>
    <col min="10004" max="10005" width="9.28515625" style="2" customWidth="1"/>
    <col min="10006" max="10006" width="9.140625" style="2"/>
    <col min="10007" max="10007" width="8.28515625" style="2" customWidth="1"/>
    <col min="10008" max="10008" width="9.140625" style="2"/>
    <col min="10009" max="10009" width="8.28515625" style="2" customWidth="1"/>
    <col min="10010" max="10010" width="9.140625" style="2"/>
    <col min="10011" max="10013" width="8.28515625" style="2" customWidth="1"/>
    <col min="10014" max="10014" width="9" style="2" customWidth="1"/>
    <col min="10015" max="10015" width="9.140625" style="2"/>
    <col min="10016" max="10016" width="8" style="2" bestFit="1" customWidth="1"/>
    <col min="10017" max="10017" width="11.42578125" style="2" customWidth="1"/>
    <col min="10018" max="10018" width="17.28515625" style="2" bestFit="1" customWidth="1"/>
    <col min="10019" max="10253" width="9.140625" style="2"/>
    <col min="10254" max="10254" width="23" style="2" customWidth="1"/>
    <col min="10255" max="10255" width="9" style="2" customWidth="1"/>
    <col min="10256" max="10258" width="8.28515625" style="2" customWidth="1"/>
    <col min="10259" max="10259" width="9" style="2" customWidth="1"/>
    <col min="10260" max="10261" width="9.28515625" style="2" customWidth="1"/>
    <col min="10262" max="10262" width="9.140625" style="2"/>
    <col min="10263" max="10263" width="8.28515625" style="2" customWidth="1"/>
    <col min="10264" max="10264" width="9.140625" style="2"/>
    <col min="10265" max="10265" width="8.28515625" style="2" customWidth="1"/>
    <col min="10266" max="10266" width="9.140625" style="2"/>
    <col min="10267" max="10269" width="8.28515625" style="2" customWidth="1"/>
    <col min="10270" max="10270" width="9" style="2" customWidth="1"/>
    <col min="10271" max="10271" width="9.140625" style="2"/>
    <col min="10272" max="10272" width="8" style="2" bestFit="1" customWidth="1"/>
    <col min="10273" max="10273" width="11.42578125" style="2" customWidth="1"/>
    <col min="10274" max="10274" width="17.28515625" style="2" bestFit="1" customWidth="1"/>
    <col min="10275" max="10509" width="9.140625" style="2"/>
    <col min="10510" max="10510" width="23" style="2" customWidth="1"/>
    <col min="10511" max="10511" width="9" style="2" customWidth="1"/>
    <col min="10512" max="10514" width="8.28515625" style="2" customWidth="1"/>
    <col min="10515" max="10515" width="9" style="2" customWidth="1"/>
    <col min="10516" max="10517" width="9.28515625" style="2" customWidth="1"/>
    <col min="10518" max="10518" width="9.140625" style="2"/>
    <col min="10519" max="10519" width="8.28515625" style="2" customWidth="1"/>
    <col min="10520" max="10520" width="9.140625" style="2"/>
    <col min="10521" max="10521" width="8.28515625" style="2" customWidth="1"/>
    <col min="10522" max="10522" width="9.140625" style="2"/>
    <col min="10523" max="10525" width="8.28515625" style="2" customWidth="1"/>
    <col min="10526" max="10526" width="9" style="2" customWidth="1"/>
    <col min="10527" max="10527" width="9.140625" style="2"/>
    <col min="10528" max="10528" width="8" style="2" bestFit="1" customWidth="1"/>
    <col min="10529" max="10529" width="11.42578125" style="2" customWidth="1"/>
    <col min="10530" max="10530" width="17.28515625" style="2" bestFit="1" customWidth="1"/>
    <col min="10531" max="10765" width="9.140625" style="2"/>
    <col min="10766" max="10766" width="23" style="2" customWidth="1"/>
    <col min="10767" max="10767" width="9" style="2" customWidth="1"/>
    <col min="10768" max="10770" width="8.28515625" style="2" customWidth="1"/>
    <col min="10771" max="10771" width="9" style="2" customWidth="1"/>
    <col min="10772" max="10773" width="9.28515625" style="2" customWidth="1"/>
    <col min="10774" max="10774" width="9.140625" style="2"/>
    <col min="10775" max="10775" width="8.28515625" style="2" customWidth="1"/>
    <col min="10776" max="10776" width="9.140625" style="2"/>
    <col min="10777" max="10777" width="8.28515625" style="2" customWidth="1"/>
    <col min="10778" max="10778" width="9.140625" style="2"/>
    <col min="10779" max="10781" width="8.28515625" style="2" customWidth="1"/>
    <col min="10782" max="10782" width="9" style="2" customWidth="1"/>
    <col min="10783" max="10783" width="9.140625" style="2"/>
    <col min="10784" max="10784" width="8" style="2" bestFit="1" customWidth="1"/>
    <col min="10785" max="10785" width="11.42578125" style="2" customWidth="1"/>
    <col min="10786" max="10786" width="17.28515625" style="2" bestFit="1" customWidth="1"/>
    <col min="10787" max="11021" width="9.140625" style="2"/>
    <col min="11022" max="11022" width="23" style="2" customWidth="1"/>
    <col min="11023" max="11023" width="9" style="2" customWidth="1"/>
    <col min="11024" max="11026" width="8.28515625" style="2" customWidth="1"/>
    <col min="11027" max="11027" width="9" style="2" customWidth="1"/>
    <col min="11028" max="11029" width="9.28515625" style="2" customWidth="1"/>
    <col min="11030" max="11030" width="9.140625" style="2"/>
    <col min="11031" max="11031" width="8.28515625" style="2" customWidth="1"/>
    <col min="11032" max="11032" width="9.140625" style="2"/>
    <col min="11033" max="11033" width="8.28515625" style="2" customWidth="1"/>
    <col min="11034" max="11034" width="9.140625" style="2"/>
    <col min="11035" max="11037" width="8.28515625" style="2" customWidth="1"/>
    <col min="11038" max="11038" width="9" style="2" customWidth="1"/>
    <col min="11039" max="11039" width="9.140625" style="2"/>
    <col min="11040" max="11040" width="8" style="2" bestFit="1" customWidth="1"/>
    <col min="11041" max="11041" width="11.42578125" style="2" customWidth="1"/>
    <col min="11042" max="11042" width="17.28515625" style="2" bestFit="1" customWidth="1"/>
    <col min="11043" max="11277" width="9.140625" style="2"/>
    <col min="11278" max="11278" width="23" style="2" customWidth="1"/>
    <col min="11279" max="11279" width="9" style="2" customWidth="1"/>
    <col min="11280" max="11282" width="8.28515625" style="2" customWidth="1"/>
    <col min="11283" max="11283" width="9" style="2" customWidth="1"/>
    <col min="11284" max="11285" width="9.28515625" style="2" customWidth="1"/>
    <col min="11286" max="11286" width="9.140625" style="2"/>
    <col min="11287" max="11287" width="8.28515625" style="2" customWidth="1"/>
    <col min="11288" max="11288" width="9.140625" style="2"/>
    <col min="11289" max="11289" width="8.28515625" style="2" customWidth="1"/>
    <col min="11290" max="11290" width="9.140625" style="2"/>
    <col min="11291" max="11293" width="8.28515625" style="2" customWidth="1"/>
    <col min="11294" max="11294" width="9" style="2" customWidth="1"/>
    <col min="11295" max="11295" width="9.140625" style="2"/>
    <col min="11296" max="11296" width="8" style="2" bestFit="1" customWidth="1"/>
    <col min="11297" max="11297" width="11.42578125" style="2" customWidth="1"/>
    <col min="11298" max="11298" width="17.28515625" style="2" bestFit="1" customWidth="1"/>
    <col min="11299" max="11533" width="9.140625" style="2"/>
    <col min="11534" max="11534" width="23" style="2" customWidth="1"/>
    <col min="11535" max="11535" width="9" style="2" customWidth="1"/>
    <col min="11536" max="11538" width="8.28515625" style="2" customWidth="1"/>
    <col min="11539" max="11539" width="9" style="2" customWidth="1"/>
    <col min="11540" max="11541" width="9.28515625" style="2" customWidth="1"/>
    <col min="11542" max="11542" width="9.140625" style="2"/>
    <col min="11543" max="11543" width="8.28515625" style="2" customWidth="1"/>
    <col min="11544" max="11544" width="9.140625" style="2"/>
    <col min="11545" max="11545" width="8.28515625" style="2" customWidth="1"/>
    <col min="11546" max="11546" width="9.140625" style="2"/>
    <col min="11547" max="11549" width="8.28515625" style="2" customWidth="1"/>
    <col min="11550" max="11550" width="9" style="2" customWidth="1"/>
    <col min="11551" max="11551" width="9.140625" style="2"/>
    <col min="11552" max="11552" width="8" style="2" bestFit="1" customWidth="1"/>
    <col min="11553" max="11553" width="11.42578125" style="2" customWidth="1"/>
    <col min="11554" max="11554" width="17.28515625" style="2" bestFit="1" customWidth="1"/>
    <col min="11555" max="11789" width="9.140625" style="2"/>
    <col min="11790" max="11790" width="23" style="2" customWidth="1"/>
    <col min="11791" max="11791" width="9" style="2" customWidth="1"/>
    <col min="11792" max="11794" width="8.28515625" style="2" customWidth="1"/>
    <col min="11795" max="11795" width="9" style="2" customWidth="1"/>
    <col min="11796" max="11797" width="9.28515625" style="2" customWidth="1"/>
    <col min="11798" max="11798" width="9.140625" style="2"/>
    <col min="11799" max="11799" width="8.28515625" style="2" customWidth="1"/>
    <col min="11800" max="11800" width="9.140625" style="2"/>
    <col min="11801" max="11801" width="8.28515625" style="2" customWidth="1"/>
    <col min="11802" max="11802" width="9.140625" style="2"/>
    <col min="11803" max="11805" width="8.28515625" style="2" customWidth="1"/>
    <col min="11806" max="11806" width="9" style="2" customWidth="1"/>
    <col min="11807" max="11807" width="9.140625" style="2"/>
    <col min="11808" max="11808" width="8" style="2" bestFit="1" customWidth="1"/>
    <col min="11809" max="11809" width="11.42578125" style="2" customWidth="1"/>
    <col min="11810" max="11810" width="17.28515625" style="2" bestFit="1" customWidth="1"/>
    <col min="11811" max="12045" width="9.140625" style="2"/>
    <col min="12046" max="12046" width="23" style="2" customWidth="1"/>
    <col min="12047" max="12047" width="9" style="2" customWidth="1"/>
    <col min="12048" max="12050" width="8.28515625" style="2" customWidth="1"/>
    <col min="12051" max="12051" width="9" style="2" customWidth="1"/>
    <col min="12052" max="12053" width="9.28515625" style="2" customWidth="1"/>
    <col min="12054" max="12054" width="9.140625" style="2"/>
    <col min="12055" max="12055" width="8.28515625" style="2" customWidth="1"/>
    <col min="12056" max="12056" width="9.140625" style="2"/>
    <col min="12057" max="12057" width="8.28515625" style="2" customWidth="1"/>
    <col min="12058" max="12058" width="9.140625" style="2"/>
    <col min="12059" max="12061" width="8.28515625" style="2" customWidth="1"/>
    <col min="12062" max="12062" width="9" style="2" customWidth="1"/>
    <col min="12063" max="12063" width="9.140625" style="2"/>
    <col min="12064" max="12064" width="8" style="2" bestFit="1" customWidth="1"/>
    <col min="12065" max="12065" width="11.42578125" style="2" customWidth="1"/>
    <col min="12066" max="12066" width="17.28515625" style="2" bestFit="1" customWidth="1"/>
    <col min="12067" max="12301" width="9.140625" style="2"/>
    <col min="12302" max="12302" width="23" style="2" customWidth="1"/>
    <col min="12303" max="12303" width="9" style="2" customWidth="1"/>
    <col min="12304" max="12306" width="8.28515625" style="2" customWidth="1"/>
    <col min="12307" max="12307" width="9" style="2" customWidth="1"/>
    <col min="12308" max="12309" width="9.28515625" style="2" customWidth="1"/>
    <col min="12310" max="12310" width="9.140625" style="2"/>
    <col min="12311" max="12311" width="8.28515625" style="2" customWidth="1"/>
    <col min="12312" max="12312" width="9.140625" style="2"/>
    <col min="12313" max="12313" width="8.28515625" style="2" customWidth="1"/>
    <col min="12314" max="12314" width="9.140625" style="2"/>
    <col min="12315" max="12317" width="8.28515625" style="2" customWidth="1"/>
    <col min="12318" max="12318" width="9" style="2" customWidth="1"/>
    <col min="12319" max="12319" width="9.140625" style="2"/>
    <col min="12320" max="12320" width="8" style="2" bestFit="1" customWidth="1"/>
    <col min="12321" max="12321" width="11.42578125" style="2" customWidth="1"/>
    <col min="12322" max="12322" width="17.28515625" style="2" bestFit="1" customWidth="1"/>
    <col min="12323" max="12557" width="9.140625" style="2"/>
    <col min="12558" max="12558" width="23" style="2" customWidth="1"/>
    <col min="12559" max="12559" width="9" style="2" customWidth="1"/>
    <col min="12560" max="12562" width="8.28515625" style="2" customWidth="1"/>
    <col min="12563" max="12563" width="9" style="2" customWidth="1"/>
    <col min="12564" max="12565" width="9.28515625" style="2" customWidth="1"/>
    <col min="12566" max="12566" width="9.140625" style="2"/>
    <col min="12567" max="12567" width="8.28515625" style="2" customWidth="1"/>
    <col min="12568" max="12568" width="9.140625" style="2"/>
    <col min="12569" max="12569" width="8.28515625" style="2" customWidth="1"/>
    <col min="12570" max="12570" width="9.140625" style="2"/>
    <col min="12571" max="12573" width="8.28515625" style="2" customWidth="1"/>
    <col min="12574" max="12574" width="9" style="2" customWidth="1"/>
    <col min="12575" max="12575" width="9.140625" style="2"/>
    <col min="12576" max="12576" width="8" style="2" bestFit="1" customWidth="1"/>
    <col min="12577" max="12577" width="11.42578125" style="2" customWidth="1"/>
    <col min="12578" max="12578" width="17.28515625" style="2" bestFit="1" customWidth="1"/>
    <col min="12579" max="12813" width="9.140625" style="2"/>
    <col min="12814" max="12814" width="23" style="2" customWidth="1"/>
    <col min="12815" max="12815" width="9" style="2" customWidth="1"/>
    <col min="12816" max="12818" width="8.28515625" style="2" customWidth="1"/>
    <col min="12819" max="12819" width="9" style="2" customWidth="1"/>
    <col min="12820" max="12821" width="9.28515625" style="2" customWidth="1"/>
    <col min="12822" max="12822" width="9.140625" style="2"/>
    <col min="12823" max="12823" width="8.28515625" style="2" customWidth="1"/>
    <col min="12824" max="12824" width="9.140625" style="2"/>
    <col min="12825" max="12825" width="8.28515625" style="2" customWidth="1"/>
    <col min="12826" max="12826" width="9.140625" style="2"/>
    <col min="12827" max="12829" width="8.28515625" style="2" customWidth="1"/>
    <col min="12830" max="12830" width="9" style="2" customWidth="1"/>
    <col min="12831" max="12831" width="9.140625" style="2"/>
    <col min="12832" max="12832" width="8" style="2" bestFit="1" customWidth="1"/>
    <col min="12833" max="12833" width="11.42578125" style="2" customWidth="1"/>
    <col min="12834" max="12834" width="17.28515625" style="2" bestFit="1" customWidth="1"/>
    <col min="12835" max="13069" width="9.140625" style="2"/>
    <col min="13070" max="13070" width="23" style="2" customWidth="1"/>
    <col min="13071" max="13071" width="9" style="2" customWidth="1"/>
    <col min="13072" max="13074" width="8.28515625" style="2" customWidth="1"/>
    <col min="13075" max="13075" width="9" style="2" customWidth="1"/>
    <col min="13076" max="13077" width="9.28515625" style="2" customWidth="1"/>
    <col min="13078" max="13078" width="9.140625" style="2"/>
    <col min="13079" max="13079" width="8.28515625" style="2" customWidth="1"/>
    <col min="13080" max="13080" width="9.140625" style="2"/>
    <col min="13081" max="13081" width="8.28515625" style="2" customWidth="1"/>
    <col min="13082" max="13082" width="9.140625" style="2"/>
    <col min="13083" max="13085" width="8.28515625" style="2" customWidth="1"/>
    <col min="13086" max="13086" width="9" style="2" customWidth="1"/>
    <col min="13087" max="13087" width="9.140625" style="2"/>
    <col min="13088" max="13088" width="8" style="2" bestFit="1" customWidth="1"/>
    <col min="13089" max="13089" width="11.42578125" style="2" customWidth="1"/>
    <col min="13090" max="13090" width="17.28515625" style="2" bestFit="1" customWidth="1"/>
    <col min="13091" max="13325" width="9.140625" style="2"/>
    <col min="13326" max="13326" width="23" style="2" customWidth="1"/>
    <col min="13327" max="13327" width="9" style="2" customWidth="1"/>
    <col min="13328" max="13330" width="8.28515625" style="2" customWidth="1"/>
    <col min="13331" max="13331" width="9" style="2" customWidth="1"/>
    <col min="13332" max="13333" width="9.28515625" style="2" customWidth="1"/>
    <col min="13334" max="13334" width="9.140625" style="2"/>
    <col min="13335" max="13335" width="8.28515625" style="2" customWidth="1"/>
    <col min="13336" max="13336" width="9.140625" style="2"/>
    <col min="13337" max="13337" width="8.28515625" style="2" customWidth="1"/>
    <col min="13338" max="13338" width="9.140625" style="2"/>
    <col min="13339" max="13341" width="8.28515625" style="2" customWidth="1"/>
    <col min="13342" max="13342" width="9" style="2" customWidth="1"/>
    <col min="13343" max="13343" width="9.140625" style="2"/>
    <col min="13344" max="13344" width="8" style="2" bestFit="1" customWidth="1"/>
    <col min="13345" max="13345" width="11.42578125" style="2" customWidth="1"/>
    <col min="13346" max="13346" width="17.28515625" style="2" bestFit="1" customWidth="1"/>
    <col min="13347" max="13581" width="9.140625" style="2"/>
    <col min="13582" max="13582" width="23" style="2" customWidth="1"/>
    <col min="13583" max="13583" width="9" style="2" customWidth="1"/>
    <col min="13584" max="13586" width="8.28515625" style="2" customWidth="1"/>
    <col min="13587" max="13587" width="9" style="2" customWidth="1"/>
    <col min="13588" max="13589" width="9.28515625" style="2" customWidth="1"/>
    <col min="13590" max="13590" width="9.140625" style="2"/>
    <col min="13591" max="13591" width="8.28515625" style="2" customWidth="1"/>
    <col min="13592" max="13592" width="9.140625" style="2"/>
    <col min="13593" max="13593" width="8.28515625" style="2" customWidth="1"/>
    <col min="13594" max="13594" width="9.140625" style="2"/>
    <col min="13595" max="13597" width="8.28515625" style="2" customWidth="1"/>
    <col min="13598" max="13598" width="9" style="2" customWidth="1"/>
    <col min="13599" max="13599" width="9.140625" style="2"/>
    <col min="13600" max="13600" width="8" style="2" bestFit="1" customWidth="1"/>
    <col min="13601" max="13601" width="11.42578125" style="2" customWidth="1"/>
    <col min="13602" max="13602" width="17.28515625" style="2" bestFit="1" customWidth="1"/>
    <col min="13603" max="13837" width="9.140625" style="2"/>
    <col min="13838" max="13838" width="23" style="2" customWidth="1"/>
    <col min="13839" max="13839" width="9" style="2" customWidth="1"/>
    <col min="13840" max="13842" width="8.28515625" style="2" customWidth="1"/>
    <col min="13843" max="13843" width="9" style="2" customWidth="1"/>
    <col min="13844" max="13845" width="9.28515625" style="2" customWidth="1"/>
    <col min="13846" max="13846" width="9.140625" style="2"/>
    <col min="13847" max="13847" width="8.28515625" style="2" customWidth="1"/>
    <col min="13848" max="13848" width="9.140625" style="2"/>
    <col min="13849" max="13849" width="8.28515625" style="2" customWidth="1"/>
    <col min="13850" max="13850" width="9.140625" style="2"/>
    <col min="13851" max="13853" width="8.28515625" style="2" customWidth="1"/>
    <col min="13854" max="13854" width="9" style="2" customWidth="1"/>
    <col min="13855" max="13855" width="9.140625" style="2"/>
    <col min="13856" max="13856" width="8" style="2" bestFit="1" customWidth="1"/>
    <col min="13857" max="13857" width="11.42578125" style="2" customWidth="1"/>
    <col min="13858" max="13858" width="17.28515625" style="2" bestFit="1" customWidth="1"/>
    <col min="13859" max="14093" width="9.140625" style="2"/>
    <col min="14094" max="14094" width="23" style="2" customWidth="1"/>
    <col min="14095" max="14095" width="9" style="2" customWidth="1"/>
    <col min="14096" max="14098" width="8.28515625" style="2" customWidth="1"/>
    <col min="14099" max="14099" width="9" style="2" customWidth="1"/>
    <col min="14100" max="14101" width="9.28515625" style="2" customWidth="1"/>
    <col min="14102" max="14102" width="9.140625" style="2"/>
    <col min="14103" max="14103" width="8.28515625" style="2" customWidth="1"/>
    <col min="14104" max="14104" width="9.140625" style="2"/>
    <col min="14105" max="14105" width="8.28515625" style="2" customWidth="1"/>
    <col min="14106" max="14106" width="9.140625" style="2"/>
    <col min="14107" max="14109" width="8.28515625" style="2" customWidth="1"/>
    <col min="14110" max="14110" width="9" style="2" customWidth="1"/>
    <col min="14111" max="14111" width="9.140625" style="2"/>
    <col min="14112" max="14112" width="8" style="2" bestFit="1" customWidth="1"/>
    <col min="14113" max="14113" width="11.42578125" style="2" customWidth="1"/>
    <col min="14114" max="14114" width="17.28515625" style="2" bestFit="1" customWidth="1"/>
    <col min="14115" max="14349" width="9.140625" style="2"/>
    <col min="14350" max="14350" width="23" style="2" customWidth="1"/>
    <col min="14351" max="14351" width="9" style="2" customWidth="1"/>
    <col min="14352" max="14354" width="8.28515625" style="2" customWidth="1"/>
    <col min="14355" max="14355" width="9" style="2" customWidth="1"/>
    <col min="14356" max="14357" width="9.28515625" style="2" customWidth="1"/>
    <col min="14358" max="14358" width="9.140625" style="2"/>
    <col min="14359" max="14359" width="8.28515625" style="2" customWidth="1"/>
    <col min="14360" max="14360" width="9.140625" style="2"/>
    <col min="14361" max="14361" width="8.28515625" style="2" customWidth="1"/>
    <col min="14362" max="14362" width="9.140625" style="2"/>
    <col min="14363" max="14365" width="8.28515625" style="2" customWidth="1"/>
    <col min="14366" max="14366" width="9" style="2" customWidth="1"/>
    <col min="14367" max="14367" width="9.140625" style="2"/>
    <col min="14368" max="14368" width="8" style="2" bestFit="1" customWidth="1"/>
    <col min="14369" max="14369" width="11.42578125" style="2" customWidth="1"/>
    <col min="14370" max="14370" width="17.28515625" style="2" bestFit="1" customWidth="1"/>
    <col min="14371" max="14605" width="9.140625" style="2"/>
    <col min="14606" max="14606" width="23" style="2" customWidth="1"/>
    <col min="14607" max="14607" width="9" style="2" customWidth="1"/>
    <col min="14608" max="14610" width="8.28515625" style="2" customWidth="1"/>
    <col min="14611" max="14611" width="9" style="2" customWidth="1"/>
    <col min="14612" max="14613" width="9.28515625" style="2" customWidth="1"/>
    <col min="14614" max="14614" width="9.140625" style="2"/>
    <col min="14615" max="14615" width="8.28515625" style="2" customWidth="1"/>
    <col min="14616" max="14616" width="9.140625" style="2"/>
    <col min="14617" max="14617" width="8.28515625" style="2" customWidth="1"/>
    <col min="14618" max="14618" width="9.140625" style="2"/>
    <col min="14619" max="14621" width="8.28515625" style="2" customWidth="1"/>
    <col min="14622" max="14622" width="9" style="2" customWidth="1"/>
    <col min="14623" max="14623" width="9.140625" style="2"/>
    <col min="14624" max="14624" width="8" style="2" bestFit="1" customWidth="1"/>
    <col min="14625" max="14625" width="11.42578125" style="2" customWidth="1"/>
    <col min="14626" max="14626" width="17.28515625" style="2" bestFit="1" customWidth="1"/>
    <col min="14627" max="14861" width="9.140625" style="2"/>
    <col min="14862" max="14862" width="23" style="2" customWidth="1"/>
    <col min="14863" max="14863" width="9" style="2" customWidth="1"/>
    <col min="14864" max="14866" width="8.28515625" style="2" customWidth="1"/>
    <col min="14867" max="14867" width="9" style="2" customWidth="1"/>
    <col min="14868" max="14869" width="9.28515625" style="2" customWidth="1"/>
    <col min="14870" max="14870" width="9.140625" style="2"/>
    <col min="14871" max="14871" width="8.28515625" style="2" customWidth="1"/>
    <col min="14872" max="14872" width="9.140625" style="2"/>
    <col min="14873" max="14873" width="8.28515625" style="2" customWidth="1"/>
    <col min="14874" max="14874" width="9.140625" style="2"/>
    <col min="14875" max="14877" width="8.28515625" style="2" customWidth="1"/>
    <col min="14878" max="14878" width="9" style="2" customWidth="1"/>
    <col min="14879" max="14879" width="9.140625" style="2"/>
    <col min="14880" max="14880" width="8" style="2" bestFit="1" customWidth="1"/>
    <col min="14881" max="14881" width="11.42578125" style="2" customWidth="1"/>
    <col min="14882" max="14882" width="17.28515625" style="2" bestFit="1" customWidth="1"/>
    <col min="14883" max="15117" width="9.140625" style="2"/>
    <col min="15118" max="15118" width="23" style="2" customWidth="1"/>
    <col min="15119" max="15119" width="9" style="2" customWidth="1"/>
    <col min="15120" max="15122" width="8.28515625" style="2" customWidth="1"/>
    <col min="15123" max="15123" width="9" style="2" customWidth="1"/>
    <col min="15124" max="15125" width="9.28515625" style="2" customWidth="1"/>
    <col min="15126" max="15126" width="9.140625" style="2"/>
    <col min="15127" max="15127" width="8.28515625" style="2" customWidth="1"/>
    <col min="15128" max="15128" width="9.140625" style="2"/>
    <col min="15129" max="15129" width="8.28515625" style="2" customWidth="1"/>
    <col min="15130" max="15130" width="9.140625" style="2"/>
    <col min="15131" max="15133" width="8.28515625" style="2" customWidth="1"/>
    <col min="15134" max="15134" width="9" style="2" customWidth="1"/>
    <col min="15135" max="15135" width="9.140625" style="2"/>
    <col min="15136" max="15136" width="8" style="2" bestFit="1" customWidth="1"/>
    <col min="15137" max="15137" width="11.42578125" style="2" customWidth="1"/>
    <col min="15138" max="15138" width="17.28515625" style="2" bestFit="1" customWidth="1"/>
    <col min="15139" max="15373" width="9.140625" style="2"/>
    <col min="15374" max="15374" width="23" style="2" customWidth="1"/>
    <col min="15375" max="15375" width="9" style="2" customWidth="1"/>
    <col min="15376" max="15378" width="8.28515625" style="2" customWidth="1"/>
    <col min="15379" max="15379" width="9" style="2" customWidth="1"/>
    <col min="15380" max="15381" width="9.28515625" style="2" customWidth="1"/>
    <col min="15382" max="15382" width="9.140625" style="2"/>
    <col min="15383" max="15383" width="8.28515625" style="2" customWidth="1"/>
    <col min="15384" max="15384" width="9.140625" style="2"/>
    <col min="15385" max="15385" width="8.28515625" style="2" customWidth="1"/>
    <col min="15386" max="15386" width="9.140625" style="2"/>
    <col min="15387" max="15389" width="8.28515625" style="2" customWidth="1"/>
    <col min="15390" max="15390" width="9" style="2" customWidth="1"/>
    <col min="15391" max="15391" width="9.140625" style="2"/>
    <col min="15392" max="15392" width="8" style="2" bestFit="1" customWidth="1"/>
    <col min="15393" max="15393" width="11.42578125" style="2" customWidth="1"/>
    <col min="15394" max="15394" width="17.28515625" style="2" bestFit="1" customWidth="1"/>
    <col min="15395" max="15629" width="9.140625" style="2"/>
    <col min="15630" max="15630" width="23" style="2" customWidth="1"/>
    <col min="15631" max="15631" width="9" style="2" customWidth="1"/>
    <col min="15632" max="15634" width="8.28515625" style="2" customWidth="1"/>
    <col min="15635" max="15635" width="9" style="2" customWidth="1"/>
    <col min="15636" max="15637" width="9.28515625" style="2" customWidth="1"/>
    <col min="15638" max="15638" width="9.140625" style="2"/>
    <col min="15639" max="15639" width="8.28515625" style="2" customWidth="1"/>
    <col min="15640" max="15640" width="9.140625" style="2"/>
    <col min="15641" max="15641" width="8.28515625" style="2" customWidth="1"/>
    <col min="15642" max="15642" width="9.140625" style="2"/>
    <col min="15643" max="15645" width="8.28515625" style="2" customWidth="1"/>
    <col min="15646" max="15646" width="9" style="2" customWidth="1"/>
    <col min="15647" max="15647" width="9.140625" style="2"/>
    <col min="15648" max="15648" width="8" style="2" bestFit="1" customWidth="1"/>
    <col min="15649" max="15649" width="11.42578125" style="2" customWidth="1"/>
    <col min="15650" max="15650" width="17.28515625" style="2" bestFit="1" customWidth="1"/>
    <col min="15651" max="15885" width="9.140625" style="2"/>
    <col min="15886" max="15886" width="23" style="2" customWidth="1"/>
    <col min="15887" max="15887" width="9" style="2" customWidth="1"/>
    <col min="15888" max="15890" width="8.28515625" style="2" customWidth="1"/>
    <col min="15891" max="15891" width="9" style="2" customWidth="1"/>
    <col min="15892" max="15893" width="9.28515625" style="2" customWidth="1"/>
    <col min="15894" max="15894" width="9.140625" style="2"/>
    <col min="15895" max="15895" width="8.28515625" style="2" customWidth="1"/>
    <col min="15896" max="15896" width="9.140625" style="2"/>
    <col min="15897" max="15897" width="8.28515625" style="2" customWidth="1"/>
    <col min="15898" max="15898" width="9.140625" style="2"/>
    <col min="15899" max="15901" width="8.28515625" style="2" customWidth="1"/>
    <col min="15902" max="15902" width="9" style="2" customWidth="1"/>
    <col min="15903" max="15903" width="9.140625" style="2"/>
    <col min="15904" max="15904" width="8" style="2" bestFit="1" customWidth="1"/>
    <col min="15905" max="15905" width="11.42578125" style="2" customWidth="1"/>
    <col min="15906" max="15906" width="17.28515625" style="2" bestFit="1" customWidth="1"/>
    <col min="15907" max="16141" width="9.140625" style="2"/>
    <col min="16142" max="16142" width="23" style="2" customWidth="1"/>
    <col min="16143" max="16143" width="9" style="2" customWidth="1"/>
    <col min="16144" max="16146" width="8.28515625" style="2" customWidth="1"/>
    <col min="16147" max="16147" width="9" style="2" customWidth="1"/>
    <col min="16148" max="16149" width="9.28515625" style="2" customWidth="1"/>
    <col min="16150" max="16150" width="9.140625" style="2"/>
    <col min="16151" max="16151" width="8.28515625" style="2" customWidth="1"/>
    <col min="16152" max="16152" width="9.140625" style="2"/>
    <col min="16153" max="16153" width="8.28515625" style="2" customWidth="1"/>
    <col min="16154" max="16154" width="9.140625" style="2"/>
    <col min="16155" max="16157" width="8.28515625" style="2" customWidth="1"/>
    <col min="16158" max="16158" width="9" style="2" customWidth="1"/>
    <col min="16159" max="16159" width="9.140625" style="2"/>
    <col min="16160" max="16160" width="8" style="2" bestFit="1" customWidth="1"/>
    <col min="16161" max="16161" width="11.42578125" style="2" customWidth="1"/>
    <col min="16162" max="16162" width="17.28515625" style="2" bestFit="1" customWidth="1"/>
    <col min="16163" max="16384" width="9.140625" style="2"/>
  </cols>
  <sheetData>
    <row r="1" spans="1:34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x14ac:dyDescent="0.2">
      <c r="A2" s="50"/>
      <c r="B2" s="50"/>
      <c r="C2" s="50"/>
      <c r="D2" s="50"/>
      <c r="E2" s="50"/>
      <c r="F2" s="50"/>
      <c r="G2" s="50" t="s">
        <v>18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4" ht="15" x14ac:dyDescent="0.25">
      <c r="A3" s="70" t="s">
        <v>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69"/>
    </row>
    <row r="4" spans="1:34" ht="16.5" customHeight="1" x14ac:dyDescent="0.2">
      <c r="A4" s="10"/>
      <c r="B4" s="61">
        <v>1990</v>
      </c>
      <c r="C4" s="61">
        <v>1991</v>
      </c>
      <c r="D4" s="61">
        <v>1992</v>
      </c>
      <c r="E4" s="61">
        <v>1993</v>
      </c>
      <c r="F4" s="61">
        <v>1994</v>
      </c>
      <c r="G4" s="61">
        <v>1995</v>
      </c>
      <c r="H4" s="61">
        <v>1996</v>
      </c>
      <c r="I4" s="61">
        <v>1997</v>
      </c>
      <c r="J4" s="61">
        <v>1998</v>
      </c>
      <c r="K4" s="61">
        <v>1999</v>
      </c>
      <c r="L4" s="61">
        <v>2000</v>
      </c>
      <c r="M4" s="61">
        <v>2001</v>
      </c>
      <c r="N4" s="61">
        <v>2002</v>
      </c>
      <c r="O4" s="62">
        <v>2003</v>
      </c>
      <c r="P4" s="62">
        <v>2004</v>
      </c>
      <c r="Q4" s="62" t="s">
        <v>0</v>
      </c>
      <c r="R4" s="62" t="s">
        <v>1</v>
      </c>
      <c r="S4" s="62" t="s">
        <v>2</v>
      </c>
      <c r="T4" s="62" t="s">
        <v>3</v>
      </c>
      <c r="U4" s="62" t="s">
        <v>4</v>
      </c>
      <c r="V4" s="62" t="s">
        <v>5</v>
      </c>
      <c r="W4" s="62" t="s">
        <v>6</v>
      </c>
      <c r="X4" s="62" t="s">
        <v>7</v>
      </c>
      <c r="Y4" s="62" t="s">
        <v>8</v>
      </c>
      <c r="Z4" s="62" t="s">
        <v>9</v>
      </c>
      <c r="AA4" s="62" t="s">
        <v>10</v>
      </c>
      <c r="AB4" s="62" t="s">
        <v>11</v>
      </c>
      <c r="AC4" s="62" t="s">
        <v>12</v>
      </c>
      <c r="AD4" s="62" t="s">
        <v>13</v>
      </c>
      <c r="AE4" s="63" t="s">
        <v>14</v>
      </c>
      <c r="AF4" s="62" t="s">
        <v>20</v>
      </c>
      <c r="AG4" s="62" t="s">
        <v>21</v>
      </c>
      <c r="AH4" s="62" t="s">
        <v>47</v>
      </c>
    </row>
    <row r="5" spans="1:34" x14ac:dyDescent="0.2">
      <c r="A5" s="13" t="s">
        <v>15</v>
      </c>
      <c r="B5" s="37" t="s">
        <v>16</v>
      </c>
      <c r="C5" s="37" t="s">
        <v>16</v>
      </c>
      <c r="D5" s="37" t="s">
        <v>16</v>
      </c>
      <c r="E5" s="37" t="s">
        <v>16</v>
      </c>
      <c r="F5" s="37" t="s">
        <v>16</v>
      </c>
      <c r="G5" s="37" t="s">
        <v>16</v>
      </c>
      <c r="H5" s="37" t="s">
        <v>16</v>
      </c>
      <c r="I5" s="37" t="s">
        <v>16</v>
      </c>
      <c r="J5" s="37" t="s">
        <v>16</v>
      </c>
      <c r="K5" s="37" t="s">
        <v>16</v>
      </c>
      <c r="L5" s="37" t="s">
        <v>16</v>
      </c>
      <c r="M5" s="37" t="s">
        <v>16</v>
      </c>
      <c r="N5" s="37" t="s">
        <v>16</v>
      </c>
      <c r="O5" s="14">
        <v>7899</v>
      </c>
      <c r="P5" s="14">
        <v>7899</v>
      </c>
      <c r="Q5" s="14">
        <v>7892</v>
      </c>
      <c r="R5" s="14">
        <v>7892</v>
      </c>
      <c r="S5" s="15">
        <v>7892</v>
      </c>
      <c r="T5" s="16">
        <v>7886.8</v>
      </c>
      <c r="U5" s="17">
        <v>7887.5</v>
      </c>
      <c r="V5" s="16">
        <v>7886</v>
      </c>
      <c r="W5" s="16">
        <v>7886</v>
      </c>
      <c r="X5" s="16">
        <v>8111</v>
      </c>
      <c r="Y5" s="16">
        <v>7900</v>
      </c>
      <c r="Z5" s="17">
        <v>7864</v>
      </c>
      <c r="AA5" s="16">
        <v>7891</v>
      </c>
      <c r="AB5" s="16">
        <v>7890</v>
      </c>
      <c r="AC5" s="16">
        <v>7884</v>
      </c>
      <c r="AD5" s="16">
        <v>7942.65</v>
      </c>
      <c r="AE5" s="16">
        <f>AE11+P17+P23</f>
        <v>5626</v>
      </c>
      <c r="AF5" s="18">
        <v>7958</v>
      </c>
      <c r="AG5" s="18">
        <v>7988</v>
      </c>
      <c r="AH5" s="57">
        <v>7973</v>
      </c>
    </row>
    <row r="6" spans="1:34" x14ac:dyDescent="0.2">
      <c r="A6" s="66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AG6" s="3"/>
    </row>
    <row r="7" spans="1:34" ht="16.5" customHeight="1" x14ac:dyDescent="0.2">
      <c r="A7" s="1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1"/>
      <c r="P7" s="1"/>
      <c r="Q7" s="1"/>
      <c r="R7" s="1"/>
      <c r="S7" s="1"/>
      <c r="T7" s="1"/>
      <c r="U7" s="1"/>
      <c r="V7" s="1"/>
      <c r="W7" s="1"/>
      <c r="AG7" s="3"/>
    </row>
    <row r="8" spans="1:34" x14ac:dyDescent="0.2">
      <c r="E8" s="55" t="s">
        <v>46</v>
      </c>
      <c r="AG8" s="3"/>
    </row>
    <row r="9" spans="1:34" ht="15" x14ac:dyDescent="0.25">
      <c r="A9" s="70" t="s">
        <v>17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69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spans="1:34" x14ac:dyDescent="0.2">
      <c r="A10" s="10"/>
      <c r="B10" s="61">
        <v>2003</v>
      </c>
      <c r="C10" s="61">
        <v>2004</v>
      </c>
      <c r="D10" s="61" t="s">
        <v>0</v>
      </c>
      <c r="E10" s="61" t="s">
        <v>1</v>
      </c>
      <c r="F10" s="61" t="s">
        <v>2</v>
      </c>
      <c r="G10" s="61" t="s">
        <v>3</v>
      </c>
      <c r="H10" s="61" t="s">
        <v>4</v>
      </c>
      <c r="I10" s="61" t="s">
        <v>5</v>
      </c>
      <c r="J10" s="61" t="s">
        <v>6</v>
      </c>
      <c r="K10" s="61" t="s">
        <v>7</v>
      </c>
      <c r="L10" s="61" t="s">
        <v>8</v>
      </c>
      <c r="M10" s="61" t="s">
        <v>9</v>
      </c>
      <c r="N10" s="61" t="s">
        <v>10</v>
      </c>
      <c r="O10" s="62" t="s">
        <v>11</v>
      </c>
      <c r="P10" s="62" t="s">
        <v>12</v>
      </c>
      <c r="Q10" s="62" t="s">
        <v>13</v>
      </c>
      <c r="R10" s="62" t="s">
        <v>14</v>
      </c>
      <c r="S10" s="62" t="s">
        <v>20</v>
      </c>
      <c r="T10" s="62" t="s">
        <v>21</v>
      </c>
      <c r="U10" s="62" t="s">
        <v>47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1:34" x14ac:dyDescent="0.2">
      <c r="A11" s="13" t="s">
        <v>15</v>
      </c>
      <c r="B11" s="14">
        <v>2266</v>
      </c>
      <c r="C11" s="14">
        <v>2270</v>
      </c>
      <c r="D11" s="14">
        <v>2270</v>
      </c>
      <c r="E11" s="14">
        <v>2270</v>
      </c>
      <c r="F11" s="15">
        <v>2270</v>
      </c>
      <c r="G11" s="16">
        <v>2265</v>
      </c>
      <c r="H11" s="17">
        <v>2265</v>
      </c>
      <c r="I11" s="16">
        <v>2264</v>
      </c>
      <c r="J11" s="16">
        <v>2265</v>
      </c>
      <c r="K11" s="16">
        <v>2245</v>
      </c>
      <c r="L11" s="16">
        <v>2278</v>
      </c>
      <c r="M11" s="17">
        <v>2242</v>
      </c>
      <c r="N11" s="16">
        <v>2261</v>
      </c>
      <c r="O11" s="16">
        <v>2264</v>
      </c>
      <c r="P11" s="16">
        <v>2267</v>
      </c>
      <c r="Q11" s="16">
        <v>2316.65</v>
      </c>
      <c r="R11" s="14">
        <v>2314</v>
      </c>
      <c r="S11" s="14">
        <v>2332</v>
      </c>
      <c r="T11" s="14">
        <v>2362</v>
      </c>
      <c r="U11" s="57">
        <v>2347</v>
      </c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3"/>
      <c r="AG11" s="53"/>
      <c r="AH11" s="3"/>
    </row>
    <row r="12" spans="1:34" x14ac:dyDescent="0.2">
      <c r="A12" s="66" t="s">
        <v>19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7"/>
      <c r="V12" s="67"/>
      <c r="W12" s="67"/>
      <c r="AG12" s="3"/>
    </row>
    <row r="13" spans="1:34" x14ac:dyDescent="0.2">
      <c r="A13" s="1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1"/>
      <c r="P13" s="1"/>
      <c r="Q13" s="1"/>
      <c r="R13" s="1"/>
      <c r="S13" s="1"/>
      <c r="T13" s="1"/>
      <c r="U13" s="1"/>
      <c r="V13" s="1"/>
      <c r="W13" s="1"/>
      <c r="AG13" s="3"/>
    </row>
    <row r="14" spans="1:34" x14ac:dyDescent="0.2">
      <c r="A14" s="65" t="s">
        <v>22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G14" s="3"/>
    </row>
    <row r="15" spans="1:34" ht="15" customHeight="1" x14ac:dyDescent="0.25">
      <c r="A15" s="70" t="s">
        <v>17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69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</row>
    <row r="16" spans="1:34" x14ac:dyDescent="0.2">
      <c r="A16" s="10"/>
      <c r="B16" s="62" t="s">
        <v>0</v>
      </c>
      <c r="C16" s="62" t="s">
        <v>1</v>
      </c>
      <c r="D16" s="62" t="s">
        <v>2</v>
      </c>
      <c r="E16" s="62" t="s">
        <v>3</v>
      </c>
      <c r="F16" s="62" t="s">
        <v>4</v>
      </c>
      <c r="G16" s="62" t="s">
        <v>5</v>
      </c>
      <c r="H16" s="62" t="s">
        <v>6</v>
      </c>
      <c r="I16" s="62" t="s">
        <v>7</v>
      </c>
      <c r="J16" s="62" t="s">
        <v>8</v>
      </c>
      <c r="K16" s="62" t="s">
        <v>9</v>
      </c>
      <c r="L16" s="62" t="s">
        <v>10</v>
      </c>
      <c r="M16" s="62" t="s">
        <v>11</v>
      </c>
      <c r="N16" s="62" t="s">
        <v>12</v>
      </c>
      <c r="O16" s="62" t="s">
        <v>13</v>
      </c>
      <c r="P16" s="62" t="s">
        <v>14</v>
      </c>
      <c r="Q16" s="62" t="s">
        <v>20</v>
      </c>
      <c r="R16" s="62" t="s">
        <v>21</v>
      </c>
      <c r="S16" s="62" t="s">
        <v>47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4" x14ac:dyDescent="0.2">
      <c r="A17" s="13" t="s">
        <v>15</v>
      </c>
      <c r="B17" s="14">
        <v>2599</v>
      </c>
      <c r="C17" s="14">
        <v>2669</v>
      </c>
      <c r="D17" s="15">
        <v>2714</v>
      </c>
      <c r="E17" s="15">
        <v>2714</v>
      </c>
      <c r="F17" s="15">
        <v>2714</v>
      </c>
      <c r="G17" s="15">
        <v>2714</v>
      </c>
      <c r="H17" s="16">
        <v>2711</v>
      </c>
      <c r="I17" s="16">
        <v>2714</v>
      </c>
      <c r="J17" s="16">
        <v>2657</v>
      </c>
      <c r="K17" s="17">
        <v>2657</v>
      </c>
      <c r="L17" s="16">
        <v>2665</v>
      </c>
      <c r="M17" s="16">
        <v>2661</v>
      </c>
      <c r="N17" s="16">
        <v>2661</v>
      </c>
      <c r="O17" s="16">
        <v>2661</v>
      </c>
      <c r="P17" s="16">
        <v>2661</v>
      </c>
      <c r="Q17" s="18">
        <v>2661</v>
      </c>
      <c r="R17" s="18">
        <v>2661</v>
      </c>
      <c r="S17" s="57">
        <v>2661</v>
      </c>
      <c r="AH17" s="3"/>
    </row>
    <row r="18" spans="1:34" x14ac:dyDescent="0.2">
      <c r="A18" s="66" t="s">
        <v>19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7"/>
      <c r="T18" s="67"/>
      <c r="U18" s="67"/>
      <c r="V18" s="67"/>
      <c r="W18" s="67"/>
      <c r="AG18" s="3"/>
    </row>
    <row r="19" spans="1:34" x14ac:dyDescent="0.2">
      <c r="A19" s="1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"/>
      <c r="P19" s="1"/>
      <c r="Q19" s="1"/>
      <c r="R19" s="1"/>
      <c r="S19" s="1"/>
      <c r="T19" s="1"/>
      <c r="U19" s="1"/>
      <c r="V19" s="1"/>
      <c r="W19" s="1"/>
      <c r="AG19" s="3"/>
    </row>
    <row r="20" spans="1:34" x14ac:dyDescent="0.2">
      <c r="A20" s="65" t="s">
        <v>23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G20" s="3"/>
    </row>
    <row r="21" spans="1:34" ht="15" x14ac:dyDescent="0.25">
      <c r="A21" s="68" t="s">
        <v>17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4" ht="14.45" customHeight="1" x14ac:dyDescent="0.2">
      <c r="A22" s="10"/>
      <c r="B22" s="62" t="s">
        <v>0</v>
      </c>
      <c r="C22" s="62" t="s">
        <v>1</v>
      </c>
      <c r="D22" s="62" t="s">
        <v>2</v>
      </c>
      <c r="E22" s="62" t="s">
        <v>3</v>
      </c>
      <c r="F22" s="62" t="s">
        <v>4</v>
      </c>
      <c r="G22" s="62" t="s">
        <v>5</v>
      </c>
      <c r="H22" s="62" t="s">
        <v>6</v>
      </c>
      <c r="I22" s="62" t="s">
        <v>7</v>
      </c>
      <c r="J22" s="62" t="s">
        <v>8</v>
      </c>
      <c r="K22" s="62" t="s">
        <v>9</v>
      </c>
      <c r="L22" s="62" t="s">
        <v>10</v>
      </c>
      <c r="M22" s="62" t="s">
        <v>11</v>
      </c>
      <c r="N22" s="62" t="s">
        <v>12</v>
      </c>
      <c r="O22" s="62" t="s">
        <v>13</v>
      </c>
      <c r="P22" s="62" t="s">
        <v>14</v>
      </c>
      <c r="Q22" s="62" t="s">
        <v>20</v>
      </c>
      <c r="R22" s="62" t="s">
        <v>21</v>
      </c>
      <c r="S22" s="62" t="s">
        <v>47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x14ac:dyDescent="0.2">
      <c r="A23" s="13" t="s">
        <v>15</v>
      </c>
      <c r="B23" s="14">
        <v>3022</v>
      </c>
      <c r="C23" s="14">
        <v>2953</v>
      </c>
      <c r="D23" s="15">
        <v>2908</v>
      </c>
      <c r="E23" s="15">
        <v>2908</v>
      </c>
      <c r="F23" s="15">
        <v>2908</v>
      </c>
      <c r="G23" s="15">
        <v>2908</v>
      </c>
      <c r="H23" s="16">
        <v>2910</v>
      </c>
      <c r="I23" s="16">
        <v>3152</v>
      </c>
      <c r="J23" s="16">
        <v>2965</v>
      </c>
      <c r="K23" s="17">
        <v>2965</v>
      </c>
      <c r="L23" s="16">
        <v>2965</v>
      </c>
      <c r="M23" s="16">
        <v>2965</v>
      </c>
      <c r="N23" s="16">
        <v>2956</v>
      </c>
      <c r="O23" s="16">
        <v>2965</v>
      </c>
      <c r="P23" s="16">
        <v>2965</v>
      </c>
      <c r="Q23" s="14">
        <v>2965</v>
      </c>
      <c r="R23" s="14">
        <v>2965</v>
      </c>
      <c r="S23" s="57">
        <v>2965</v>
      </c>
      <c r="AH23" s="3"/>
    </row>
    <row r="24" spans="1:34" x14ac:dyDescent="0.2">
      <c r="A24" s="66" t="s">
        <v>19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/>
      <c r="T24" s="67"/>
      <c r="U24" s="67"/>
      <c r="V24" s="67"/>
      <c r="W24" s="67"/>
    </row>
    <row r="25" spans="1:34" x14ac:dyDescent="0.2">
      <c r="A25" s="1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1"/>
      <c r="P25" s="1"/>
      <c r="Q25" s="1"/>
      <c r="R25" s="1"/>
      <c r="S25" s="1"/>
      <c r="T25" s="1"/>
      <c r="U25" s="1"/>
      <c r="V25" s="1"/>
      <c r="W25" s="1"/>
    </row>
    <row r="26" spans="1:34" x14ac:dyDescent="0.2">
      <c r="A26" s="65" t="s">
        <v>24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</row>
    <row r="27" spans="1:34" ht="15" x14ac:dyDescent="0.25">
      <c r="A27" s="70" t="s">
        <v>17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69"/>
      <c r="U27" s="69"/>
      <c r="V27" s="69"/>
      <c r="W27" s="69"/>
      <c r="X27" s="69"/>
      <c r="Y27" s="69"/>
      <c r="Z27" s="46"/>
      <c r="AA27" s="46"/>
      <c r="AB27" s="46"/>
      <c r="AC27" s="46"/>
      <c r="AD27" s="46"/>
      <c r="AE27" s="46"/>
      <c r="AF27" s="46"/>
    </row>
    <row r="28" spans="1:34" ht="12" customHeight="1" x14ac:dyDescent="0.25">
      <c r="A28" s="72"/>
      <c r="B28" s="74">
        <v>2019</v>
      </c>
      <c r="C28" s="75"/>
      <c r="D28" s="75"/>
      <c r="E28" s="75"/>
      <c r="F28" s="75"/>
      <c r="G28" s="76"/>
      <c r="H28" s="71">
        <v>2020</v>
      </c>
      <c r="I28" s="71"/>
      <c r="J28" s="71"/>
      <c r="K28" s="71"/>
      <c r="L28" s="71"/>
      <c r="M28" s="71"/>
      <c r="N28" s="71">
        <v>2021</v>
      </c>
      <c r="O28" s="71"/>
      <c r="P28" s="71"/>
      <c r="Q28" s="71"/>
      <c r="R28" s="71"/>
      <c r="S28" s="71"/>
      <c r="T28" s="71">
        <v>2022</v>
      </c>
      <c r="U28" s="71"/>
      <c r="V28" s="71"/>
      <c r="W28" s="71"/>
      <c r="X28" s="71"/>
      <c r="Y28" s="71"/>
      <c r="Z28" s="7"/>
      <c r="AA28" s="7"/>
      <c r="AB28" s="7"/>
      <c r="AC28" s="7"/>
      <c r="AD28" s="7"/>
      <c r="AE28" s="7"/>
      <c r="AF28" s="7"/>
    </row>
    <row r="29" spans="1:34" ht="33.75" x14ac:dyDescent="0.2">
      <c r="A29" s="73"/>
      <c r="B29" s="24" t="s">
        <v>25</v>
      </c>
      <c r="C29" s="24" t="s">
        <v>26</v>
      </c>
      <c r="D29" s="24" t="s">
        <v>27</v>
      </c>
      <c r="E29" s="24" t="s">
        <v>28</v>
      </c>
      <c r="F29" s="25" t="s">
        <v>29</v>
      </c>
      <c r="G29" s="26" t="s">
        <v>30</v>
      </c>
      <c r="H29" s="24" t="s">
        <v>25</v>
      </c>
      <c r="I29" s="24" t="s">
        <v>26</v>
      </c>
      <c r="J29" s="24" t="s">
        <v>27</v>
      </c>
      <c r="K29" s="24" t="s">
        <v>28</v>
      </c>
      <c r="L29" s="25" t="s">
        <v>29</v>
      </c>
      <c r="M29" s="26" t="s">
        <v>30</v>
      </c>
      <c r="N29" s="24" t="s">
        <v>25</v>
      </c>
      <c r="O29" s="24" t="s">
        <v>26</v>
      </c>
      <c r="P29" s="24" t="s">
        <v>27</v>
      </c>
      <c r="Q29" s="24" t="s">
        <v>28</v>
      </c>
      <c r="R29" s="25" t="s">
        <v>29</v>
      </c>
      <c r="S29" s="26" t="s">
        <v>30</v>
      </c>
      <c r="T29" s="30" t="s">
        <v>25</v>
      </c>
      <c r="U29" s="30" t="s">
        <v>26</v>
      </c>
      <c r="V29" s="30" t="s">
        <v>27</v>
      </c>
      <c r="W29" s="30" t="s">
        <v>28</v>
      </c>
      <c r="X29" s="56" t="s">
        <v>29</v>
      </c>
      <c r="Y29" s="11" t="s">
        <v>30</v>
      </c>
    </row>
    <row r="30" spans="1:34" x14ac:dyDescent="0.2">
      <c r="A30" s="13" t="s">
        <v>15</v>
      </c>
      <c r="B30" s="16">
        <v>610.1</v>
      </c>
      <c r="C30" s="16">
        <v>366</v>
      </c>
      <c r="D30" s="16">
        <v>2926.7</v>
      </c>
      <c r="E30" s="16">
        <v>3664.9000000000005</v>
      </c>
      <c r="F30" s="16">
        <v>372</v>
      </c>
      <c r="G30" s="19" t="s">
        <v>16</v>
      </c>
      <c r="H30" s="22">
        <v>635</v>
      </c>
      <c r="I30" s="22">
        <v>359</v>
      </c>
      <c r="J30" s="22">
        <v>2920.1</v>
      </c>
      <c r="K30" s="22">
        <v>3671.9</v>
      </c>
      <c r="L30" s="22">
        <v>372</v>
      </c>
      <c r="M30" s="23" t="s">
        <v>16</v>
      </c>
      <c r="N30" s="22">
        <v>659</v>
      </c>
      <c r="O30" s="22">
        <v>365</v>
      </c>
      <c r="P30" s="22">
        <v>2920.1</v>
      </c>
      <c r="Q30" s="22">
        <v>3671.9</v>
      </c>
      <c r="R30" s="22">
        <v>372</v>
      </c>
      <c r="S30" s="23" t="s">
        <v>16</v>
      </c>
      <c r="T30" s="58">
        <v>650.47</v>
      </c>
      <c r="U30" s="59">
        <v>359</v>
      </c>
      <c r="V30" s="59">
        <v>2997.5</v>
      </c>
      <c r="W30" s="58">
        <v>3595.1</v>
      </c>
      <c r="X30" s="58">
        <v>371</v>
      </c>
      <c r="Y30" s="23" t="s">
        <v>16</v>
      </c>
    </row>
    <row r="31" spans="1:34" x14ac:dyDescent="0.2">
      <c r="A31" s="66" t="s">
        <v>19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4"/>
      <c r="V31" s="4"/>
      <c r="W31" s="4"/>
    </row>
    <row r="32" spans="1:34" x14ac:dyDescent="0.2">
      <c r="A32" s="1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1"/>
      <c r="P32" s="1"/>
      <c r="Q32" s="1"/>
      <c r="R32" s="1"/>
      <c r="S32" s="1"/>
      <c r="T32" s="1"/>
      <c r="U32" s="1"/>
      <c r="V32" s="1"/>
      <c r="W32" s="1"/>
    </row>
    <row r="33" spans="1:32" ht="15.75" customHeight="1" x14ac:dyDescent="0.2">
      <c r="A33" s="77" t="s">
        <v>31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</row>
    <row r="34" spans="1:32" ht="15" x14ac:dyDescent="0.25">
      <c r="A34" s="70" t="s">
        <v>17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69"/>
      <c r="U34" s="69"/>
      <c r="V34" s="69"/>
      <c r="W34" s="69"/>
      <c r="X34" s="69"/>
      <c r="Y34" s="69"/>
      <c r="Z34" s="46"/>
      <c r="AA34" s="46"/>
      <c r="AB34" s="46"/>
      <c r="AC34" s="46"/>
      <c r="AD34" s="46"/>
      <c r="AE34" s="46"/>
      <c r="AF34" s="46"/>
    </row>
    <row r="35" spans="1:32" x14ac:dyDescent="0.2">
      <c r="A35" s="72"/>
      <c r="B35" s="74">
        <v>2019</v>
      </c>
      <c r="C35" s="78"/>
      <c r="D35" s="78"/>
      <c r="E35" s="78"/>
      <c r="F35" s="78"/>
      <c r="G35" s="79"/>
      <c r="H35" s="71">
        <v>2020</v>
      </c>
      <c r="I35" s="71"/>
      <c r="J35" s="71"/>
      <c r="K35" s="71"/>
      <c r="L35" s="71"/>
      <c r="M35" s="71"/>
      <c r="N35" s="71">
        <v>2021</v>
      </c>
      <c r="O35" s="71"/>
      <c r="P35" s="71"/>
      <c r="Q35" s="71"/>
      <c r="R35" s="71"/>
      <c r="S35" s="71"/>
      <c r="T35" s="71">
        <v>2022</v>
      </c>
      <c r="U35" s="71"/>
      <c r="V35" s="71"/>
      <c r="W35" s="71"/>
      <c r="X35" s="71"/>
      <c r="Y35" s="71"/>
      <c r="Z35" s="7"/>
      <c r="AA35" s="7"/>
      <c r="AB35" s="7"/>
      <c r="AC35" s="7"/>
      <c r="AD35" s="7"/>
      <c r="AE35" s="7"/>
      <c r="AF35" s="7"/>
    </row>
    <row r="36" spans="1:32" ht="33.75" x14ac:dyDescent="0.2">
      <c r="A36" s="73"/>
      <c r="B36" s="24" t="s">
        <v>25</v>
      </c>
      <c r="C36" s="24" t="s">
        <v>26</v>
      </c>
      <c r="D36" s="24" t="s">
        <v>27</v>
      </c>
      <c r="E36" s="24" t="s">
        <v>28</v>
      </c>
      <c r="F36" s="30" t="s">
        <v>29</v>
      </c>
      <c r="G36" s="26" t="s">
        <v>30</v>
      </c>
      <c r="H36" s="24" t="s">
        <v>25</v>
      </c>
      <c r="I36" s="24" t="s">
        <v>26</v>
      </c>
      <c r="J36" s="24" t="s">
        <v>27</v>
      </c>
      <c r="K36" s="24" t="s">
        <v>28</v>
      </c>
      <c r="L36" s="25" t="s">
        <v>29</v>
      </c>
      <c r="M36" s="26" t="s">
        <v>30</v>
      </c>
      <c r="N36" s="24" t="s">
        <v>25</v>
      </c>
      <c r="O36" s="24" t="s">
        <v>26</v>
      </c>
      <c r="P36" s="24" t="s">
        <v>27</v>
      </c>
      <c r="Q36" s="24" t="s">
        <v>28</v>
      </c>
      <c r="R36" s="25" t="s">
        <v>29</v>
      </c>
      <c r="S36" s="26" t="s">
        <v>30</v>
      </c>
      <c r="T36" s="24" t="s">
        <v>25</v>
      </c>
      <c r="U36" s="24" t="s">
        <v>26</v>
      </c>
      <c r="V36" s="24" t="s">
        <v>27</v>
      </c>
      <c r="W36" s="24" t="s">
        <v>28</v>
      </c>
      <c r="X36" s="25" t="s">
        <v>29</v>
      </c>
      <c r="Y36" s="26" t="s">
        <v>30</v>
      </c>
    </row>
    <row r="37" spans="1:32" x14ac:dyDescent="0.2">
      <c r="A37" s="13" t="s">
        <v>15</v>
      </c>
      <c r="B37" s="16">
        <v>610.1</v>
      </c>
      <c r="C37" s="16">
        <v>366</v>
      </c>
      <c r="D37" s="16">
        <v>1184.5999999999999</v>
      </c>
      <c r="E37" s="16">
        <v>116</v>
      </c>
      <c r="F37" s="16">
        <v>37</v>
      </c>
      <c r="G37" s="19" t="s">
        <v>16</v>
      </c>
      <c r="H37" s="16">
        <v>635</v>
      </c>
      <c r="I37" s="16">
        <v>359</v>
      </c>
      <c r="J37" s="16">
        <v>1185</v>
      </c>
      <c r="K37" s="16">
        <v>116</v>
      </c>
      <c r="L37" s="16">
        <v>37</v>
      </c>
      <c r="M37" s="19" t="s">
        <v>16</v>
      </c>
      <c r="N37" s="16">
        <v>659</v>
      </c>
      <c r="O37" s="16">
        <v>365</v>
      </c>
      <c r="P37" s="16">
        <v>1185</v>
      </c>
      <c r="Q37" s="16">
        <v>116</v>
      </c>
      <c r="R37" s="16">
        <v>37</v>
      </c>
      <c r="S37" s="19" t="s">
        <v>16</v>
      </c>
      <c r="T37" s="59">
        <v>650.47</v>
      </c>
      <c r="U37" s="59">
        <v>359</v>
      </c>
      <c r="V37" s="59">
        <v>1185</v>
      </c>
      <c r="W37" s="59">
        <v>116</v>
      </c>
      <c r="X37" s="59">
        <v>37</v>
      </c>
      <c r="Y37" s="19" t="s">
        <v>16</v>
      </c>
    </row>
    <row r="38" spans="1:32" x14ac:dyDescent="0.2">
      <c r="A38" s="66" t="s">
        <v>19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/>
      <c r="U38" s="4"/>
      <c r="V38" s="4"/>
      <c r="W38" s="4"/>
    </row>
    <row r="39" spans="1:32" x14ac:dyDescent="0.2">
      <c r="A39" s="1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1"/>
      <c r="P39" s="1"/>
      <c r="Q39" s="1"/>
      <c r="R39" s="1"/>
      <c r="S39" s="1"/>
      <c r="T39" s="1"/>
      <c r="U39" s="1"/>
      <c r="V39" s="1"/>
      <c r="W39" s="1"/>
    </row>
    <row r="40" spans="1:32" x14ac:dyDescent="0.2">
      <c r="A40" s="65" t="s">
        <v>32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1:32" ht="15" x14ac:dyDescent="0.25">
      <c r="A41" s="80" t="s">
        <v>17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1"/>
      <c r="U41" s="81"/>
      <c r="V41" s="81"/>
      <c r="W41" s="81"/>
      <c r="X41" s="81"/>
      <c r="Y41" s="81"/>
      <c r="Z41" s="49"/>
      <c r="AA41" s="49"/>
      <c r="AB41" s="49"/>
      <c r="AC41" s="49"/>
      <c r="AD41" s="49"/>
      <c r="AE41" s="49"/>
      <c r="AF41" s="49"/>
    </row>
    <row r="42" spans="1:32" x14ac:dyDescent="0.2">
      <c r="A42" s="72"/>
      <c r="B42" s="74">
        <v>2019</v>
      </c>
      <c r="C42" s="78"/>
      <c r="D42" s="78"/>
      <c r="E42" s="78"/>
      <c r="F42" s="78"/>
      <c r="G42" s="79"/>
      <c r="H42" s="71">
        <v>2020</v>
      </c>
      <c r="I42" s="71"/>
      <c r="J42" s="71"/>
      <c r="K42" s="71"/>
      <c r="L42" s="71"/>
      <c r="M42" s="71"/>
      <c r="N42" s="71">
        <v>2021</v>
      </c>
      <c r="O42" s="71"/>
      <c r="P42" s="71"/>
      <c r="Q42" s="71"/>
      <c r="R42" s="71"/>
      <c r="S42" s="71"/>
      <c r="T42" s="71">
        <v>2022</v>
      </c>
      <c r="U42" s="71"/>
      <c r="V42" s="71"/>
      <c r="W42" s="71"/>
      <c r="X42" s="71"/>
      <c r="Y42" s="71"/>
      <c r="Z42" s="7"/>
      <c r="AA42" s="7"/>
      <c r="AB42" s="7"/>
      <c r="AC42" s="7"/>
      <c r="AD42" s="7"/>
      <c r="AE42" s="7"/>
      <c r="AF42" s="7"/>
    </row>
    <row r="43" spans="1:32" ht="33.75" x14ac:dyDescent="0.2">
      <c r="A43" s="73"/>
      <c r="B43" s="24" t="s">
        <v>25</v>
      </c>
      <c r="C43" s="24" t="s">
        <v>26</v>
      </c>
      <c r="D43" s="24" t="s">
        <v>27</v>
      </c>
      <c r="E43" s="24" t="s">
        <v>28</v>
      </c>
      <c r="F43" s="25" t="s">
        <v>29</v>
      </c>
      <c r="G43" s="26" t="s">
        <v>30</v>
      </c>
      <c r="H43" s="24" t="s">
        <v>25</v>
      </c>
      <c r="I43" s="24" t="s">
        <v>26</v>
      </c>
      <c r="J43" s="24" t="s">
        <v>27</v>
      </c>
      <c r="K43" s="24" t="s">
        <v>28</v>
      </c>
      <c r="L43" s="25" t="s">
        <v>29</v>
      </c>
      <c r="M43" s="26" t="s">
        <v>30</v>
      </c>
      <c r="N43" s="24" t="s">
        <v>25</v>
      </c>
      <c r="O43" s="24" t="s">
        <v>26</v>
      </c>
      <c r="P43" s="24" t="s">
        <v>27</v>
      </c>
      <c r="Q43" s="24" t="s">
        <v>28</v>
      </c>
      <c r="R43" s="25" t="s">
        <v>29</v>
      </c>
      <c r="S43" s="26" t="s">
        <v>30</v>
      </c>
      <c r="T43" s="30" t="s">
        <v>25</v>
      </c>
      <c r="U43" s="30" t="s">
        <v>26</v>
      </c>
      <c r="V43" s="30" t="s">
        <v>27</v>
      </c>
      <c r="W43" s="30" t="s">
        <v>28</v>
      </c>
      <c r="X43" s="56" t="s">
        <v>29</v>
      </c>
      <c r="Y43" s="11" t="s">
        <v>30</v>
      </c>
    </row>
    <row r="44" spans="1:32" x14ac:dyDescent="0.2">
      <c r="A44" s="13" t="s">
        <v>15</v>
      </c>
      <c r="B44" s="19">
        <v>0</v>
      </c>
      <c r="C44" s="19">
        <v>0</v>
      </c>
      <c r="D44" s="16">
        <v>1360.1</v>
      </c>
      <c r="E44" s="16">
        <v>1299.9000000000001</v>
      </c>
      <c r="F44" s="16">
        <v>1</v>
      </c>
      <c r="G44" s="28" t="s">
        <v>16</v>
      </c>
      <c r="H44" s="19" t="s">
        <v>16</v>
      </c>
      <c r="I44" s="19" t="s">
        <v>16</v>
      </c>
      <c r="J44" s="19">
        <v>1353.1</v>
      </c>
      <c r="K44" s="19">
        <v>1306.9000000000001</v>
      </c>
      <c r="L44" s="19">
        <v>1</v>
      </c>
      <c r="M44" s="19" t="s">
        <v>16</v>
      </c>
      <c r="N44" s="19" t="s">
        <v>16</v>
      </c>
      <c r="O44" s="19" t="s">
        <v>16</v>
      </c>
      <c r="P44" s="19">
        <v>1353.1</v>
      </c>
      <c r="Q44" s="19">
        <v>1306.9000000000001</v>
      </c>
      <c r="R44" s="19">
        <v>1</v>
      </c>
      <c r="S44" s="19" t="s">
        <v>16</v>
      </c>
      <c r="T44" s="58" t="s">
        <v>16</v>
      </c>
      <c r="U44" s="59" t="s">
        <v>16</v>
      </c>
      <c r="V44" s="59">
        <v>1430.9</v>
      </c>
      <c r="W44" s="59">
        <v>1230.0999999999999</v>
      </c>
      <c r="X44" s="59" t="s">
        <v>16</v>
      </c>
      <c r="Y44" s="19" t="s">
        <v>16</v>
      </c>
    </row>
    <row r="45" spans="1:32" x14ac:dyDescent="0.2">
      <c r="A45" s="66" t="s">
        <v>19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7"/>
      <c r="U45" s="4"/>
      <c r="V45" s="4"/>
      <c r="W45" s="4"/>
    </row>
    <row r="46" spans="1:32" x14ac:dyDescent="0.2">
      <c r="A46" s="1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1"/>
      <c r="P46" s="1"/>
      <c r="Q46" s="1"/>
      <c r="R46" s="1"/>
      <c r="S46" s="1"/>
      <c r="T46" s="1"/>
      <c r="U46" s="1"/>
      <c r="V46" s="1"/>
      <c r="W46" s="1"/>
    </row>
    <row r="47" spans="1:32" x14ac:dyDescent="0.2">
      <c r="A47" s="65" t="s">
        <v>33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</row>
    <row r="48" spans="1:32" ht="15" x14ac:dyDescent="0.25">
      <c r="A48" s="68" t="s">
        <v>17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9"/>
      <c r="U48" s="69"/>
      <c r="V48" s="69"/>
      <c r="W48" s="69"/>
      <c r="X48" s="69"/>
      <c r="Y48" s="69"/>
      <c r="Z48" s="49"/>
      <c r="AA48" s="49"/>
      <c r="AB48" s="49"/>
      <c r="AC48" s="49"/>
      <c r="AD48" s="49"/>
      <c r="AE48" s="49"/>
      <c r="AF48" s="49"/>
    </row>
    <row r="49" spans="1:269" x14ac:dyDescent="0.2">
      <c r="A49" s="72"/>
      <c r="B49" s="74">
        <v>2019</v>
      </c>
      <c r="C49" s="78"/>
      <c r="D49" s="78"/>
      <c r="E49" s="78"/>
      <c r="F49" s="78"/>
      <c r="G49" s="79"/>
      <c r="H49" s="71">
        <v>2020</v>
      </c>
      <c r="I49" s="71"/>
      <c r="J49" s="71"/>
      <c r="K49" s="71"/>
      <c r="L49" s="71"/>
      <c r="M49" s="71"/>
      <c r="N49" s="71">
        <v>2021</v>
      </c>
      <c r="O49" s="71"/>
      <c r="P49" s="71"/>
      <c r="Q49" s="71"/>
      <c r="R49" s="71"/>
      <c r="S49" s="74"/>
      <c r="T49" s="71">
        <v>2022</v>
      </c>
      <c r="U49" s="71"/>
      <c r="V49" s="71"/>
      <c r="W49" s="71"/>
      <c r="X49" s="71"/>
      <c r="Y49" s="71"/>
      <c r="Z49" s="7"/>
      <c r="AA49" s="7"/>
      <c r="AB49" s="7"/>
      <c r="AC49" s="7"/>
      <c r="AD49" s="7"/>
      <c r="AE49" s="7"/>
      <c r="AF49" s="7"/>
    </row>
    <row r="50" spans="1:269" ht="33.75" x14ac:dyDescent="0.2">
      <c r="A50" s="73"/>
      <c r="B50" s="24" t="s">
        <v>25</v>
      </c>
      <c r="C50" s="24" t="s">
        <v>26</v>
      </c>
      <c r="D50" s="24" t="s">
        <v>27</v>
      </c>
      <c r="E50" s="24" t="s">
        <v>28</v>
      </c>
      <c r="F50" s="30" t="s">
        <v>29</v>
      </c>
      <c r="G50" s="26" t="s">
        <v>30</v>
      </c>
      <c r="H50" s="24" t="s">
        <v>25</v>
      </c>
      <c r="I50" s="24" t="s">
        <v>26</v>
      </c>
      <c r="J50" s="24" t="s">
        <v>27</v>
      </c>
      <c r="K50" s="24" t="s">
        <v>28</v>
      </c>
      <c r="L50" s="25" t="s">
        <v>29</v>
      </c>
      <c r="M50" s="26" t="s">
        <v>30</v>
      </c>
      <c r="N50" s="24" t="s">
        <v>25</v>
      </c>
      <c r="O50" s="24" t="s">
        <v>26</v>
      </c>
      <c r="P50" s="24" t="s">
        <v>27</v>
      </c>
      <c r="Q50" s="24" t="s">
        <v>28</v>
      </c>
      <c r="R50" s="25" t="s">
        <v>29</v>
      </c>
      <c r="S50" s="26" t="s">
        <v>30</v>
      </c>
      <c r="T50" s="30" t="s">
        <v>25</v>
      </c>
      <c r="U50" s="30" t="s">
        <v>26</v>
      </c>
      <c r="V50" s="30" t="s">
        <v>27</v>
      </c>
      <c r="W50" s="30" t="s">
        <v>28</v>
      </c>
      <c r="X50" s="56" t="s">
        <v>29</v>
      </c>
      <c r="Y50" s="11" t="s">
        <v>30</v>
      </c>
    </row>
    <row r="51" spans="1:269" x14ac:dyDescent="0.2">
      <c r="A51" s="13" t="s">
        <v>15</v>
      </c>
      <c r="B51" s="19" t="s">
        <v>16</v>
      </c>
      <c r="C51" s="19" t="s">
        <v>16</v>
      </c>
      <c r="D51" s="16">
        <v>382</v>
      </c>
      <c r="E51" s="16">
        <v>2249.0000000000005</v>
      </c>
      <c r="F51" s="16">
        <v>334</v>
      </c>
      <c r="G51" s="19" t="s">
        <v>16</v>
      </c>
      <c r="H51" s="19" t="s">
        <v>16</v>
      </c>
      <c r="I51" s="19" t="s">
        <v>16</v>
      </c>
      <c r="J51" s="19">
        <v>382</v>
      </c>
      <c r="K51" s="19">
        <v>2249</v>
      </c>
      <c r="L51" s="19">
        <v>334</v>
      </c>
      <c r="M51" s="19" t="s">
        <v>16</v>
      </c>
      <c r="N51" s="19" t="s">
        <v>16</v>
      </c>
      <c r="O51" s="19" t="s">
        <v>16</v>
      </c>
      <c r="P51" s="19">
        <v>382</v>
      </c>
      <c r="Q51" s="19">
        <v>2249</v>
      </c>
      <c r="R51" s="19">
        <v>334</v>
      </c>
      <c r="S51" s="19" t="s">
        <v>16</v>
      </c>
      <c r="T51" s="58" t="s">
        <v>16</v>
      </c>
      <c r="U51" s="59" t="s">
        <v>16</v>
      </c>
      <c r="V51" s="59">
        <v>382</v>
      </c>
      <c r="W51" s="59">
        <v>2249</v>
      </c>
      <c r="X51" s="59">
        <v>334</v>
      </c>
      <c r="Y51" s="19" t="s">
        <v>16</v>
      </c>
    </row>
    <row r="52" spans="1:269" x14ac:dyDescent="0.2">
      <c r="A52" s="66" t="s">
        <v>19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7"/>
      <c r="U52" s="4"/>
      <c r="V52" s="4"/>
      <c r="W52" s="4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269" x14ac:dyDescent="0.2">
      <c r="A53" s="1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1"/>
      <c r="P53" s="1"/>
      <c r="Q53" s="1"/>
      <c r="R53" s="1"/>
      <c r="S53" s="1"/>
      <c r="T53" s="1"/>
      <c r="U53" s="1"/>
      <c r="V53" s="1"/>
      <c r="W53" s="1"/>
    </row>
    <row r="54" spans="1:269" ht="12.75" customHeight="1" x14ac:dyDescent="0.2">
      <c r="A54" s="89" t="s">
        <v>34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</row>
    <row r="55" spans="1:269" ht="15" x14ac:dyDescent="0.25">
      <c r="A55" s="70" t="s">
        <v>17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69"/>
    </row>
    <row r="56" spans="1:269" x14ac:dyDescent="0.2">
      <c r="A56" s="10"/>
      <c r="B56" s="61">
        <v>1990</v>
      </c>
      <c r="C56" s="61">
        <v>1991</v>
      </c>
      <c r="D56" s="61">
        <v>1992</v>
      </c>
      <c r="E56" s="61">
        <v>1993</v>
      </c>
      <c r="F56" s="61">
        <v>1994</v>
      </c>
      <c r="G56" s="61">
        <v>1995</v>
      </c>
      <c r="H56" s="61">
        <v>1996</v>
      </c>
      <c r="I56" s="61">
        <v>1997</v>
      </c>
      <c r="J56" s="61">
        <v>1998</v>
      </c>
      <c r="K56" s="61">
        <v>1999</v>
      </c>
      <c r="L56" s="61">
        <v>2000</v>
      </c>
      <c r="M56" s="61">
        <v>2001</v>
      </c>
      <c r="N56" s="61">
        <v>2002</v>
      </c>
      <c r="O56" s="62">
        <v>2003</v>
      </c>
      <c r="P56" s="62">
        <v>2004</v>
      </c>
      <c r="Q56" s="62" t="s">
        <v>0</v>
      </c>
      <c r="R56" s="62" t="s">
        <v>1</v>
      </c>
      <c r="S56" s="62" t="s">
        <v>2</v>
      </c>
      <c r="T56" s="64" t="s">
        <v>3</v>
      </c>
      <c r="U56" s="64" t="s">
        <v>4</v>
      </c>
      <c r="V56" s="64" t="s">
        <v>5</v>
      </c>
      <c r="W56" s="64" t="s">
        <v>6</v>
      </c>
      <c r="X56" s="64" t="s">
        <v>7</v>
      </c>
      <c r="Y56" s="64" t="s">
        <v>8</v>
      </c>
      <c r="Z56" s="64" t="s">
        <v>9</v>
      </c>
      <c r="AA56" s="64" t="s">
        <v>10</v>
      </c>
      <c r="AB56" s="64" t="s">
        <v>11</v>
      </c>
      <c r="AC56" s="64" t="s">
        <v>12</v>
      </c>
      <c r="AD56" s="62" t="s">
        <v>13</v>
      </c>
      <c r="AE56" s="63" t="s">
        <v>14</v>
      </c>
      <c r="AF56" s="62" t="s">
        <v>20</v>
      </c>
      <c r="AG56" s="62" t="s">
        <v>21</v>
      </c>
      <c r="AH56" s="62" t="s">
        <v>47</v>
      </c>
    </row>
    <row r="57" spans="1:269" x14ac:dyDescent="0.2">
      <c r="A57" s="13" t="s">
        <v>15</v>
      </c>
      <c r="B57" s="37" t="s">
        <v>16</v>
      </c>
      <c r="C57" s="37" t="s">
        <v>16</v>
      </c>
      <c r="D57" s="37" t="s">
        <v>16</v>
      </c>
      <c r="E57" s="37" t="s">
        <v>16</v>
      </c>
      <c r="F57" s="37" t="s">
        <v>16</v>
      </c>
      <c r="G57" s="37" t="s">
        <v>16</v>
      </c>
      <c r="H57" s="37" t="s">
        <v>16</v>
      </c>
      <c r="I57" s="37" t="s">
        <v>16</v>
      </c>
      <c r="J57" s="37" t="s">
        <v>16</v>
      </c>
      <c r="K57" s="37" t="s">
        <v>16</v>
      </c>
      <c r="L57" s="37" t="s">
        <v>16</v>
      </c>
      <c r="M57" s="37" t="s">
        <v>16</v>
      </c>
      <c r="N57" s="37" t="s">
        <v>16</v>
      </c>
      <c r="O57" s="31">
        <v>7846</v>
      </c>
      <c r="P57" s="31">
        <v>7858</v>
      </c>
      <c r="Q57" s="31">
        <v>7851</v>
      </c>
      <c r="R57" s="31">
        <v>7851</v>
      </c>
      <c r="S57" s="32">
        <v>7853</v>
      </c>
      <c r="T57" s="33">
        <v>7840.5</v>
      </c>
      <c r="U57" s="34">
        <v>7841.2</v>
      </c>
      <c r="V57" s="33">
        <v>7840</v>
      </c>
      <c r="W57" s="33">
        <v>7825</v>
      </c>
      <c r="X57" s="33">
        <v>7937</v>
      </c>
      <c r="Y57" s="33">
        <v>7855</v>
      </c>
      <c r="Z57" s="33">
        <v>7819</v>
      </c>
      <c r="AA57" s="33">
        <v>7854</v>
      </c>
      <c r="AB57" s="16">
        <v>7853.5</v>
      </c>
      <c r="AC57" s="16">
        <v>7798</v>
      </c>
      <c r="AD57" s="12">
        <v>7847</v>
      </c>
      <c r="AE57" s="12">
        <v>7903</v>
      </c>
      <c r="AF57" s="14">
        <v>7462</v>
      </c>
      <c r="AG57" s="14">
        <v>7551</v>
      </c>
      <c r="AH57" s="57">
        <v>7936.07</v>
      </c>
    </row>
    <row r="58" spans="1:269" x14ac:dyDescent="0.2">
      <c r="A58" s="66" t="s">
        <v>19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29"/>
      <c r="Y58" s="29"/>
      <c r="Z58" s="29"/>
      <c r="AA58" s="29"/>
      <c r="AB58" s="29"/>
      <c r="AC58" s="29"/>
      <c r="AD58" s="29"/>
      <c r="AE58" s="29"/>
      <c r="AF58" s="29"/>
      <c r="AG58" s="29"/>
    </row>
    <row r="59" spans="1:269" x14ac:dyDescent="0.2">
      <c r="A59" s="1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1"/>
      <c r="P59" s="1"/>
      <c r="Q59" s="1"/>
      <c r="R59" s="1"/>
      <c r="S59" s="1"/>
      <c r="T59" s="1"/>
      <c r="U59" s="1"/>
      <c r="V59" s="1"/>
      <c r="W59" s="1"/>
    </row>
    <row r="60" spans="1:269" ht="16.5" customHeight="1" x14ac:dyDescent="0.2">
      <c r="A60" s="90" t="s">
        <v>35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</row>
    <row r="61" spans="1:269" ht="15" x14ac:dyDescent="0.25">
      <c r="A61" s="70" t="s">
        <v>36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69"/>
    </row>
    <row r="62" spans="1:269" x14ac:dyDescent="0.2">
      <c r="A62" s="35"/>
      <c r="B62" s="61">
        <v>1990</v>
      </c>
      <c r="C62" s="61">
        <v>1991</v>
      </c>
      <c r="D62" s="61">
        <v>1992</v>
      </c>
      <c r="E62" s="61">
        <v>1993</v>
      </c>
      <c r="F62" s="61">
        <v>1994</v>
      </c>
      <c r="G62" s="61">
        <v>1995</v>
      </c>
      <c r="H62" s="61">
        <v>1996</v>
      </c>
      <c r="I62" s="61">
        <v>1997</v>
      </c>
      <c r="J62" s="61">
        <v>1998</v>
      </c>
      <c r="K62" s="61">
        <v>1999</v>
      </c>
      <c r="L62" s="61">
        <v>2000</v>
      </c>
      <c r="M62" s="61">
        <v>2001</v>
      </c>
      <c r="N62" s="61">
        <v>2002</v>
      </c>
      <c r="O62" s="62">
        <v>2003</v>
      </c>
      <c r="P62" s="62">
        <v>2004</v>
      </c>
      <c r="Q62" s="62">
        <v>2005</v>
      </c>
      <c r="R62" s="62">
        <v>2006</v>
      </c>
      <c r="S62" s="62">
        <v>2007</v>
      </c>
      <c r="T62" s="64">
        <v>2008</v>
      </c>
      <c r="U62" s="64">
        <v>2009</v>
      </c>
      <c r="V62" s="64">
        <v>2010</v>
      </c>
      <c r="W62" s="64">
        <v>2011</v>
      </c>
      <c r="X62" s="64">
        <v>2012</v>
      </c>
      <c r="Y62" s="64">
        <v>2013</v>
      </c>
      <c r="Z62" s="64">
        <v>2014</v>
      </c>
      <c r="AA62" s="64">
        <v>2015</v>
      </c>
      <c r="AB62" s="64">
        <v>2016</v>
      </c>
      <c r="AC62" s="64">
        <v>2017</v>
      </c>
      <c r="AD62" s="62">
        <v>2018</v>
      </c>
      <c r="AE62" s="63">
        <v>2019</v>
      </c>
      <c r="AF62" s="62">
        <v>2020</v>
      </c>
      <c r="AG62" s="62">
        <v>2021</v>
      </c>
      <c r="AH62" s="62" t="s">
        <v>47</v>
      </c>
    </row>
    <row r="63" spans="1:269" x14ac:dyDescent="0.2">
      <c r="A63" s="13" t="s">
        <v>15</v>
      </c>
      <c r="B63" s="37" t="s">
        <v>16</v>
      </c>
      <c r="C63" s="37" t="s">
        <v>16</v>
      </c>
      <c r="D63" s="37" t="s">
        <v>16</v>
      </c>
      <c r="E63" s="37" t="s">
        <v>16</v>
      </c>
      <c r="F63" s="37" t="s">
        <v>16</v>
      </c>
      <c r="G63" s="37" t="s">
        <v>16</v>
      </c>
      <c r="H63" s="37" t="s">
        <v>16</v>
      </c>
      <c r="I63" s="37" t="s">
        <v>16</v>
      </c>
      <c r="J63" s="37" t="s">
        <v>16</v>
      </c>
      <c r="K63" s="37" t="s">
        <v>16</v>
      </c>
      <c r="L63" s="37" t="s">
        <v>16</v>
      </c>
      <c r="M63" s="37" t="s">
        <v>16</v>
      </c>
      <c r="N63" s="37" t="s">
        <v>16</v>
      </c>
      <c r="O63" s="37" t="s">
        <v>37</v>
      </c>
      <c r="P63" s="37" t="s">
        <v>37</v>
      </c>
      <c r="Q63" s="37" t="s">
        <v>37</v>
      </c>
      <c r="R63" s="37" t="s">
        <v>37</v>
      </c>
      <c r="S63" s="38">
        <v>53.7</v>
      </c>
      <c r="T63" s="39">
        <v>53.6</v>
      </c>
      <c r="U63" s="40">
        <v>53.6</v>
      </c>
      <c r="V63" s="39">
        <v>53.6</v>
      </c>
      <c r="W63" s="39">
        <v>53.5</v>
      </c>
      <c r="X63" s="27">
        <v>54.288645690834478</v>
      </c>
      <c r="Y63" s="27">
        <v>53.727770177838579</v>
      </c>
      <c r="Z63" s="27">
        <v>53.481532147742826</v>
      </c>
      <c r="AA63" s="27">
        <v>53.720930232558146</v>
      </c>
      <c r="AB63" s="27">
        <v>53.717510259917923</v>
      </c>
      <c r="AC63" s="27">
        <v>53.337893296853629</v>
      </c>
      <c r="AD63" s="36">
        <v>53.698026441847098</v>
      </c>
      <c r="AE63" s="27">
        <v>54.08124161716804</v>
      </c>
      <c r="AF63" s="41">
        <v>51.063422111515614</v>
      </c>
      <c r="AG63" s="9">
        <v>51.672460515150682</v>
      </c>
      <c r="AH63" s="9">
        <v>54.307543864451311</v>
      </c>
    </row>
    <row r="64" spans="1:269" ht="15" customHeight="1" x14ac:dyDescent="0.2"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</row>
    <row r="65" spans="1:31" ht="15" x14ac:dyDescent="0.2">
      <c r="A65" s="65" t="s">
        <v>38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6"/>
      <c r="AE65" s="7"/>
    </row>
    <row r="66" spans="1:31" ht="15" x14ac:dyDescent="0.25">
      <c r="A66" s="70" t="s">
        <v>17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69"/>
      <c r="Q66" s="69"/>
      <c r="R66" s="69"/>
      <c r="S66" s="69"/>
      <c r="T66" s="69"/>
      <c r="U66" s="69"/>
      <c r="V66" s="69"/>
      <c r="W66" s="46"/>
      <c r="X66" s="46"/>
      <c r="Y66" s="46"/>
      <c r="Z66" s="46"/>
      <c r="AA66" s="46"/>
      <c r="AB66" s="46"/>
      <c r="AE66" s="7"/>
    </row>
    <row r="67" spans="1:31" x14ac:dyDescent="0.2">
      <c r="A67" s="72"/>
      <c r="B67" s="74" t="s">
        <v>39</v>
      </c>
      <c r="C67" s="78"/>
      <c r="D67" s="78"/>
      <c r="E67" s="78"/>
      <c r="F67" s="78"/>
      <c r="G67" s="78"/>
      <c r="H67" s="79"/>
      <c r="I67" s="71" t="s">
        <v>40</v>
      </c>
      <c r="J67" s="71"/>
      <c r="K67" s="71"/>
      <c r="L67" s="71"/>
      <c r="M67" s="71"/>
      <c r="N67" s="71"/>
      <c r="O67" s="74"/>
      <c r="P67" s="71" t="s">
        <v>48</v>
      </c>
      <c r="Q67" s="71"/>
      <c r="R67" s="71"/>
      <c r="S67" s="71"/>
      <c r="T67" s="71"/>
      <c r="U67" s="71"/>
      <c r="V67" s="74"/>
      <c r="W67" s="7"/>
      <c r="X67" s="7"/>
      <c r="Y67" s="7"/>
      <c r="Z67" s="7"/>
      <c r="AA67" s="7"/>
      <c r="AB67" s="7"/>
      <c r="AC67" s="8"/>
      <c r="AE67" s="7"/>
    </row>
    <row r="68" spans="1:31" ht="16.5" customHeight="1" x14ac:dyDescent="0.2">
      <c r="A68" s="88"/>
      <c r="B68" s="82" t="s">
        <v>41</v>
      </c>
      <c r="C68" s="84" t="s">
        <v>42</v>
      </c>
      <c r="D68" s="85"/>
      <c r="E68" s="85"/>
      <c r="F68" s="85"/>
      <c r="G68" s="85"/>
      <c r="H68" s="86"/>
      <c r="I68" s="82" t="s">
        <v>41</v>
      </c>
      <c r="J68" s="84" t="s">
        <v>42</v>
      </c>
      <c r="K68" s="85"/>
      <c r="L68" s="85"/>
      <c r="M68" s="85"/>
      <c r="N68" s="85"/>
      <c r="O68" s="86"/>
      <c r="P68" s="82" t="s">
        <v>41</v>
      </c>
      <c r="Q68" s="84" t="s">
        <v>42</v>
      </c>
      <c r="R68" s="85"/>
      <c r="S68" s="85"/>
      <c r="T68" s="85"/>
      <c r="U68" s="85"/>
      <c r="V68" s="86"/>
      <c r="AD68" s="7"/>
    </row>
    <row r="69" spans="1:31" ht="68.25" customHeight="1" x14ac:dyDescent="0.2">
      <c r="A69" s="73"/>
      <c r="B69" s="83"/>
      <c r="C69" s="45" t="s">
        <v>25</v>
      </c>
      <c r="D69" s="45" t="s">
        <v>26</v>
      </c>
      <c r="E69" s="45" t="s">
        <v>27</v>
      </c>
      <c r="F69" s="43" t="s">
        <v>28</v>
      </c>
      <c r="G69" s="45" t="s">
        <v>29</v>
      </c>
      <c r="H69" s="20" t="s">
        <v>30</v>
      </c>
      <c r="I69" s="83"/>
      <c r="J69" s="42" t="s">
        <v>25</v>
      </c>
      <c r="K69" s="42" t="s">
        <v>26</v>
      </c>
      <c r="L69" s="42" t="s">
        <v>27</v>
      </c>
      <c r="M69" s="43" t="s">
        <v>28</v>
      </c>
      <c r="N69" s="42" t="s">
        <v>29</v>
      </c>
      <c r="O69" s="11" t="s">
        <v>30</v>
      </c>
      <c r="P69" s="83"/>
      <c r="Q69" s="54" t="s">
        <v>25</v>
      </c>
      <c r="R69" s="54" t="s">
        <v>26</v>
      </c>
      <c r="S69" s="54" t="s">
        <v>27</v>
      </c>
      <c r="T69" s="43" t="s">
        <v>28</v>
      </c>
      <c r="U69" s="54" t="s">
        <v>29</v>
      </c>
      <c r="V69" s="11" t="s">
        <v>30</v>
      </c>
      <c r="AD69" s="7"/>
    </row>
    <row r="70" spans="1:31" x14ac:dyDescent="0.2">
      <c r="A70" s="29" t="s">
        <v>15</v>
      </c>
      <c r="B70" s="14">
        <v>1095.5999999999999</v>
      </c>
      <c r="C70" s="21" t="s">
        <v>16</v>
      </c>
      <c r="D70" s="21" t="s">
        <v>16</v>
      </c>
      <c r="E70" s="21" t="s">
        <v>16</v>
      </c>
      <c r="F70" s="21" t="s">
        <v>16</v>
      </c>
      <c r="G70" s="21" t="s">
        <v>16</v>
      </c>
      <c r="H70" s="14">
        <v>1095.5999999999999</v>
      </c>
      <c r="I70" s="16">
        <v>1095.5999999999999</v>
      </c>
      <c r="J70" s="19" t="s">
        <v>16</v>
      </c>
      <c r="K70" s="19" t="s">
        <v>16</v>
      </c>
      <c r="L70" s="19" t="s">
        <v>16</v>
      </c>
      <c r="M70" s="19" t="s">
        <v>16</v>
      </c>
      <c r="N70" s="19" t="s">
        <v>16</v>
      </c>
      <c r="O70" s="19">
        <v>1095.5999999999999</v>
      </c>
      <c r="P70" s="57">
        <v>1280.5999999999999</v>
      </c>
      <c r="Q70" s="60" t="s">
        <v>16</v>
      </c>
      <c r="R70" s="57" t="s">
        <v>16</v>
      </c>
      <c r="S70" s="57" t="s">
        <v>16</v>
      </c>
      <c r="T70" s="57" t="s">
        <v>16</v>
      </c>
      <c r="U70" s="57" t="s">
        <v>16</v>
      </c>
      <c r="V70" s="57">
        <v>1280.5999999999999</v>
      </c>
      <c r="AD70" s="7"/>
    </row>
    <row r="71" spans="1:31" x14ac:dyDescent="0.2">
      <c r="A71" s="66" t="s">
        <v>43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7"/>
      <c r="Q71" s="67"/>
      <c r="R71" s="67"/>
      <c r="S71" s="67"/>
      <c r="T71" s="67"/>
      <c r="U71" s="67"/>
      <c r="V71" s="67"/>
      <c r="W71" s="67"/>
      <c r="X71" s="29"/>
      <c r="Y71" s="29"/>
      <c r="Z71" s="29"/>
      <c r="AA71" s="29"/>
      <c r="AB71" s="29"/>
      <c r="AD71" s="7"/>
    </row>
    <row r="73" spans="1:31" x14ac:dyDescent="0.2">
      <c r="A73" s="65" t="s">
        <v>44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</row>
    <row r="74" spans="1:31" ht="15" x14ac:dyDescent="0.25">
      <c r="A74" s="70" t="s">
        <v>17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69"/>
      <c r="Q74" s="69"/>
      <c r="R74" s="69"/>
      <c r="S74" s="69"/>
      <c r="T74" s="69"/>
      <c r="U74" s="69"/>
      <c r="V74" s="69"/>
      <c r="W74" s="46"/>
      <c r="X74" s="46"/>
      <c r="Y74" s="46"/>
      <c r="Z74" s="46"/>
      <c r="AA74" s="46"/>
      <c r="AB74" s="46"/>
    </row>
    <row r="75" spans="1:31" x14ac:dyDescent="0.2">
      <c r="A75" s="72"/>
      <c r="B75" s="74" t="s">
        <v>39</v>
      </c>
      <c r="C75" s="78"/>
      <c r="D75" s="78"/>
      <c r="E75" s="78"/>
      <c r="F75" s="78"/>
      <c r="G75" s="78"/>
      <c r="H75" s="79"/>
      <c r="I75" s="71" t="s">
        <v>40</v>
      </c>
      <c r="J75" s="71"/>
      <c r="K75" s="71"/>
      <c r="L75" s="71"/>
      <c r="M75" s="71"/>
      <c r="N75" s="71"/>
      <c r="O75" s="71"/>
      <c r="P75" s="71" t="s">
        <v>48</v>
      </c>
      <c r="Q75" s="71"/>
      <c r="R75" s="71"/>
      <c r="S75" s="71"/>
      <c r="T75" s="71"/>
      <c r="U75" s="71"/>
      <c r="V75" s="71"/>
    </row>
    <row r="76" spans="1:31" ht="12.75" customHeight="1" x14ac:dyDescent="0.2">
      <c r="A76" s="88"/>
      <c r="B76" s="82" t="s">
        <v>45</v>
      </c>
      <c r="C76" s="84" t="s">
        <v>42</v>
      </c>
      <c r="D76" s="85"/>
      <c r="E76" s="85"/>
      <c r="F76" s="85"/>
      <c r="G76" s="85"/>
      <c r="H76" s="86"/>
      <c r="I76" s="82" t="s">
        <v>45</v>
      </c>
      <c r="J76" s="87" t="s">
        <v>42</v>
      </c>
      <c r="K76" s="87"/>
      <c r="L76" s="87"/>
      <c r="M76" s="87"/>
      <c r="N76" s="87"/>
      <c r="O76" s="87"/>
      <c r="P76" s="82" t="s">
        <v>45</v>
      </c>
      <c r="Q76" s="87" t="s">
        <v>42</v>
      </c>
      <c r="R76" s="87"/>
      <c r="S76" s="87"/>
      <c r="T76" s="87"/>
      <c r="U76" s="87"/>
      <c r="V76" s="87"/>
    </row>
    <row r="77" spans="1:31" ht="80.25" customHeight="1" x14ac:dyDescent="0.2">
      <c r="A77" s="73"/>
      <c r="B77" s="83"/>
      <c r="C77" s="45" t="s">
        <v>25</v>
      </c>
      <c r="D77" s="45" t="s">
        <v>26</v>
      </c>
      <c r="E77" s="45" t="s">
        <v>27</v>
      </c>
      <c r="F77" s="43" t="s">
        <v>28</v>
      </c>
      <c r="G77" s="45" t="s">
        <v>29</v>
      </c>
      <c r="H77" s="20" t="s">
        <v>30</v>
      </c>
      <c r="I77" s="83"/>
      <c r="J77" s="42" t="s">
        <v>25</v>
      </c>
      <c r="K77" s="42" t="s">
        <v>26</v>
      </c>
      <c r="L77" s="42" t="s">
        <v>27</v>
      </c>
      <c r="M77" s="43" t="s">
        <v>28</v>
      </c>
      <c r="N77" s="42" t="s">
        <v>29</v>
      </c>
      <c r="O77" s="11" t="s">
        <v>30</v>
      </c>
      <c r="P77" s="83"/>
      <c r="Q77" s="54" t="s">
        <v>25</v>
      </c>
      <c r="R77" s="54" t="s">
        <v>26</v>
      </c>
      <c r="S77" s="54" t="s">
        <v>27</v>
      </c>
      <c r="T77" s="43" t="s">
        <v>28</v>
      </c>
      <c r="U77" s="54" t="s">
        <v>29</v>
      </c>
      <c r="V77" s="11" t="s">
        <v>30</v>
      </c>
    </row>
    <row r="78" spans="1:31" x14ac:dyDescent="0.2">
      <c r="A78" s="29" t="s">
        <v>15</v>
      </c>
      <c r="B78" s="19">
        <v>6131.5</v>
      </c>
      <c r="C78" s="19" t="s">
        <v>16</v>
      </c>
      <c r="D78" s="19" t="s">
        <v>16</v>
      </c>
      <c r="E78" s="19" t="s">
        <v>16</v>
      </c>
      <c r="F78" s="19" t="s">
        <v>16</v>
      </c>
      <c r="G78" s="19" t="s">
        <v>16</v>
      </c>
      <c r="H78" s="19">
        <v>6131.5</v>
      </c>
      <c r="I78" s="19">
        <v>6131.5</v>
      </c>
      <c r="J78" s="19" t="s">
        <v>16</v>
      </c>
      <c r="K78" s="19" t="s">
        <v>16</v>
      </c>
      <c r="L78" s="19" t="s">
        <v>16</v>
      </c>
      <c r="M78" s="19" t="s">
        <v>16</v>
      </c>
      <c r="N78" s="19" t="s">
        <v>16</v>
      </c>
      <c r="O78" s="19">
        <v>6131.5</v>
      </c>
      <c r="P78" s="59">
        <v>5946.5</v>
      </c>
      <c r="Q78" s="57" t="s">
        <v>16</v>
      </c>
      <c r="R78" s="59" t="s">
        <v>16</v>
      </c>
      <c r="S78" s="59" t="s">
        <v>16</v>
      </c>
      <c r="T78" s="59" t="s">
        <v>16</v>
      </c>
      <c r="U78" s="59" t="s">
        <v>16</v>
      </c>
      <c r="V78" s="59">
        <v>5946.5</v>
      </c>
    </row>
    <row r="79" spans="1:31" x14ac:dyDescent="0.2">
      <c r="A79" s="66" t="s">
        <v>43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7"/>
      <c r="Q79" s="67"/>
      <c r="R79" s="67"/>
      <c r="S79" s="67"/>
      <c r="T79" s="67"/>
      <c r="U79" s="67"/>
      <c r="V79" s="67"/>
      <c r="W79" s="67"/>
    </row>
  </sheetData>
  <mergeCells count="74">
    <mergeCell ref="A66:V66"/>
    <mergeCell ref="A74:V74"/>
    <mergeCell ref="A61:AH61"/>
    <mergeCell ref="A55:AH55"/>
    <mergeCell ref="A48:Y48"/>
    <mergeCell ref="P67:V67"/>
    <mergeCell ref="Q68:V68"/>
    <mergeCell ref="P68:P69"/>
    <mergeCell ref="C68:H68"/>
    <mergeCell ref="A65:O65"/>
    <mergeCell ref="A52:T52"/>
    <mergeCell ref="A54:AE54"/>
    <mergeCell ref="A58:W58"/>
    <mergeCell ref="A60:AE60"/>
    <mergeCell ref="P75:V75"/>
    <mergeCell ref="Q76:V76"/>
    <mergeCell ref="P76:P77"/>
    <mergeCell ref="A79:W79"/>
    <mergeCell ref="A14:R14"/>
    <mergeCell ref="A20:R20"/>
    <mergeCell ref="I68:I69"/>
    <mergeCell ref="J68:O68"/>
    <mergeCell ref="A71:W71"/>
    <mergeCell ref="A75:A77"/>
    <mergeCell ref="I75:O75"/>
    <mergeCell ref="A67:A69"/>
    <mergeCell ref="I67:O67"/>
    <mergeCell ref="B67:H67"/>
    <mergeCell ref="B68:B69"/>
    <mergeCell ref="T28:Y28"/>
    <mergeCell ref="B75:H75"/>
    <mergeCell ref="B76:B77"/>
    <mergeCell ref="C76:H76"/>
    <mergeCell ref="A73:O73"/>
    <mergeCell ref="I76:I77"/>
    <mergeCell ref="J76:O76"/>
    <mergeCell ref="A45:T45"/>
    <mergeCell ref="H49:M49"/>
    <mergeCell ref="N49:S49"/>
    <mergeCell ref="A49:A50"/>
    <mergeCell ref="A47:S47"/>
    <mergeCell ref="B49:G49"/>
    <mergeCell ref="T49:Y49"/>
    <mergeCell ref="A38:T38"/>
    <mergeCell ref="H42:M42"/>
    <mergeCell ref="N42:S42"/>
    <mergeCell ref="A42:A43"/>
    <mergeCell ref="A40:S40"/>
    <mergeCell ref="B42:G42"/>
    <mergeCell ref="T42:Y42"/>
    <mergeCell ref="A41:Y41"/>
    <mergeCell ref="A31:T31"/>
    <mergeCell ref="H35:M35"/>
    <mergeCell ref="N35:S35"/>
    <mergeCell ref="A35:A36"/>
    <mergeCell ref="A33:S33"/>
    <mergeCell ref="B35:G35"/>
    <mergeCell ref="T35:Y35"/>
    <mergeCell ref="A34:Y34"/>
    <mergeCell ref="H28:M28"/>
    <mergeCell ref="N28:S28"/>
    <mergeCell ref="A28:A29"/>
    <mergeCell ref="A26:S26"/>
    <mergeCell ref="A27:Y27"/>
    <mergeCell ref="B28:G28"/>
    <mergeCell ref="A1:AG1"/>
    <mergeCell ref="A6:W6"/>
    <mergeCell ref="A24:W24"/>
    <mergeCell ref="A12:W12"/>
    <mergeCell ref="A18:W18"/>
    <mergeCell ref="A21:S21"/>
    <mergeCell ref="A15:S15"/>
    <mergeCell ref="A9:U9"/>
    <mergeCell ref="A3:A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Протяж.автодорог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2023-09-15T03:40:23Z</dcterms:modified>
</cp:coreProperties>
</file>