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urazova\Desktop\итоги и динамика\динамика\динамика год\"/>
    </mc:Choice>
  </mc:AlternateContent>
  <bookViews>
    <workbookView xWindow="16005" yWindow="765" windowWidth="12960" windowHeight="12465" tabRatio="508" firstSheet="1" activeTab="7"/>
  </bookViews>
  <sheets>
    <sheet name="2014" sheetId="4" r:id="rId1"/>
    <sheet name="2015" sheetId="16" r:id="rId2"/>
    <sheet name="2016-2017" sheetId="10" r:id="rId3"/>
    <sheet name="2018-2019г" sheetId="11" r:id="rId4"/>
    <sheet name="2020-2021" sheetId="12" r:id="rId5"/>
    <sheet name="2022" sheetId="15" r:id="rId6"/>
    <sheet name="2023" sheetId="17" r:id="rId7"/>
    <sheet name="2024" sheetId="18" r:id="rId8"/>
  </sheets>
  <definedNames>
    <definedName name="_xlnm.Print_Titles" localSheetId="0">'2014'!$3:$3</definedName>
  </definedNames>
  <calcPr calcId="162913"/>
</workbook>
</file>

<file path=xl/calcChain.xml><?xml version="1.0" encoding="utf-8"?>
<calcChain xmlns="http://schemas.openxmlformats.org/spreadsheetml/2006/main">
  <c r="E35" i="12" l="1"/>
  <c r="E34" i="12"/>
  <c r="E32" i="12"/>
  <c r="E31" i="12"/>
  <c r="E30" i="12"/>
  <c r="E29" i="12"/>
  <c r="E27" i="12"/>
  <c r="E26" i="12"/>
  <c r="E25" i="12"/>
  <c r="E23" i="12"/>
  <c r="E22" i="12"/>
  <c r="E21" i="12"/>
  <c r="E20" i="12"/>
  <c r="E18" i="12"/>
  <c r="E17" i="12"/>
  <c r="E16" i="12"/>
  <c r="E15" i="12"/>
  <c r="E14" i="12"/>
  <c r="E13" i="12"/>
</calcChain>
</file>

<file path=xl/sharedStrings.xml><?xml version="1.0" encoding="utf-8"?>
<sst xmlns="http://schemas.openxmlformats.org/spreadsheetml/2006/main" count="334" uniqueCount="102">
  <si>
    <t>Объем выполненных строительных работ (услуг)</t>
  </si>
  <si>
    <t>Работы по покрытию полов и облицовке стен</t>
  </si>
  <si>
    <t>Продолжение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</si>
  <si>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</si>
  <si>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</si>
  <si>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</si>
  <si>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</si>
  <si>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дорог и автомагистралей</t>
  </si>
  <si>
    <t>Строительство железных дорог и метро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</si>
  <si>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</si>
  <si>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</si>
  <si>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</si>
  <si>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</si>
  <si>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</si>
  <si>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</si>
  <si>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</si>
  <si>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</si>
  <si>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</si>
  <si>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Земляные работы</t>
  </si>
  <si>
    <t>Разведочное бурение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</si>
  <si>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</si>
  <si>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</si>
  <si>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</si>
  <si>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</si>
  <si>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</si>
  <si>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</si>
  <si>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</si>
  <si>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</si>
  <si>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</si>
  <si>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</si>
  <si>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</si>
  <si>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В % к общему объему строительных работ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</si>
  <si>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</si>
  <si>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</si>
  <si>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</si>
  <si>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</si>
  <si>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</si>
  <si>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</si>
  <si>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</si>
  <si>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</si>
  <si>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</si>
  <si>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</si>
  <si>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</si>
  <si>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</si>
  <si>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</si>
  <si>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*В соответствии с Общим классификатором видов экономической деятельности (ОКЭД)_x000D_
        </t>
  </si>
  <si>
    <t>x</t>
  </si>
  <si>
    <t>Строительство прочих трубопроводов</t>
  </si>
  <si>
    <t xml:space="preserve">Строительство линий электропередач и телекоммуникаций </t>
  </si>
  <si>
    <t>Прочие строительно-монтажные работы, не включенные в другие группировки</t>
  </si>
  <si>
    <t>Покрытие полов и облицовка стен</t>
  </si>
  <si>
    <t>Прочие строительные работы, требующие специальной квалификации</t>
  </si>
  <si>
    <t>Виды подрядных строительных работ*</t>
  </si>
  <si>
    <t>Виды подрядных строительных работ</t>
  </si>
  <si>
    <t>2017г.</t>
  </si>
  <si>
    <t>2018г.</t>
  </si>
  <si>
    <t>2019г.</t>
  </si>
  <si>
    <t>2014</t>
  </si>
  <si>
    <t>2022г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</si>
  <si>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</si>
  <si>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</si>
  <si>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2015</t>
  </si>
  <si>
    <t>Строительство жилых  и нежилых зданий</t>
  </si>
  <si>
    <t>Разборка и снос зданий</t>
  </si>
  <si>
    <t xml:space="preserve">Подготовительные работы на                                                                                                                                                                стройплощадке                                                </t>
  </si>
  <si>
    <t>Электротехнические и монтажные работы</t>
  </si>
  <si>
    <t xml:space="preserve"> Разработка строительных проектов</t>
  </si>
  <si>
    <t xml:space="preserve"> Строительство нежилых зданий, за исключением стационарных торговых объектов категорий 1, 2</t>
  </si>
  <si>
    <t xml:space="preserve"> Строительство железных дорог и метро</t>
  </si>
  <si>
    <t xml:space="preserve"> Строительство нефтяных и газовых магистральных трубопроводов</t>
  </si>
  <si>
    <t xml:space="preserve"> Строительство трубопроводов для систем водоснабжения и канализации</t>
  </si>
  <si>
    <t xml:space="preserve"> Разборка и снос зданий и сооружений</t>
  </si>
  <si>
    <t xml:space="preserve"> Земляные работы</t>
  </si>
  <si>
    <t xml:space="preserve"> Прочие электротехнические и монтажные работы</t>
  </si>
  <si>
    <t xml:space="preserve"> Изоляционные работы</t>
  </si>
  <si>
    <t xml:space="preserve"> Столярные и плотницкие работы</t>
  </si>
  <si>
    <t xml:space="preserve"> Работы по покрытию полов и облицовке стен</t>
  </si>
  <si>
    <t xml:space="preserve"> Малярные и стекольные работы</t>
  </si>
  <si>
    <t xml:space="preserve"> Прочие отделочные работы</t>
  </si>
  <si>
    <t xml:space="preserve"> Водохозяйственное строительство и культурно-технические работы</t>
  </si>
  <si>
    <t xml:space="preserve"> Аренда строительного оборудования с оператором</t>
  </si>
  <si>
    <t xml:space="preserve"> Прочие строительные работы, требующие специальных профессий</t>
  </si>
  <si>
    <t xml:space="preserve"> Строительство распределительных объектов для обеспечения электроэнергией и телекоммуникациями</t>
  </si>
  <si>
    <t>2016г.</t>
  </si>
  <si>
    <t>2020 г.</t>
  </si>
  <si>
    <t>2021г.</t>
  </si>
  <si>
    <t>Строительство мостов и туннелей</t>
  </si>
  <si>
    <t>Пуск и наладка смонтированного оборудования</t>
  </si>
  <si>
    <t>Гидроизоляционные работы</t>
  </si>
  <si>
    <t>х</t>
  </si>
  <si>
    <t>Строительство стационарных торговых объектов категории 2</t>
  </si>
  <si>
    <t>Взрывные работы</t>
  </si>
  <si>
    <t>Строительство шахт</t>
  </si>
  <si>
    <t>Строительство прочих инженерных сооружений, 
не включенных в другие группировки</t>
  </si>
  <si>
    <t>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</si>
  <si>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</si>
  <si>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2023г</t>
  </si>
  <si>
    <t>2024г</t>
  </si>
  <si>
    <t>-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</si>
  <si>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</si>
  <si>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Объем выполненных строительных работ (услуг)*</t>
  </si>
  <si>
    <t>Специальные работы в грунтах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</si>
</sst>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0.0"/>
    <numFmt numFmtId="166" formatCode="###\ ###\ ###\ ##0"/>
    <numFmt numFmtId="167" formatCode="###\ ###\ ###\ ##0.0"/>
    <numFmt numFmtId="168" formatCode="_-* #,##0\ _р_._-;\-* #,##0\ _р_._-;_-* &quot;-&quot;??\ _р_._-;_-@_-"/>
    <numFmt numFmtId="169" formatCode="_-* #,##0.0\ _р_._-;\-* #,##0.0\ _р_._-;_-* &quot;-&quot;??\ _р_._-;_-@_-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i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16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9">
    <xf numFmtId="0" fontId="0" fillId="0" borderId="0" xfId="0"/>
    <xf numFmtId="49" fontId="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1" applyFont="1" applyBorder="1"/>
    <xf numFmtId="49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5" fillId="0" borderId="0" xfId="1" applyFont="1"/>
    <xf numFmtId="0" fontId="5" fillId="0" borderId="0" xfId="0" applyFont="1" applyBorder="1"/>
    <xf numFmtId="0" fontId="5" fillId="0" borderId="0" xfId="1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center"/>
    </xf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4" fillId="0" borderId="0" xfId="0" applyFont="1" applyBorder="1" applyAlignment="1"/>
    <xf numFmtId="0" fontId="2" fillId="0" borderId="0" xfId="0" applyFont="1" applyAlignment="1">
      <alignment horizontal="left" indent="1"/>
    </xf>
    <xf numFmtId="166" fontId="5" fillId="0" borderId="0" xfId="0" applyNumberFormat="1" applyFont="1"/>
    <xf numFmtId="167" fontId="13" fillId="0" borderId="0" xfId="0" applyNumberFormat="1" applyFont="1" applyAlignment="1">
      <alignment horizontal="right" wrapText="1"/>
    </xf>
    <xf numFmtId="166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167" fontId="7" fillId="0" borderId="5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 indent="2"/>
    </xf>
    <xf numFmtId="0" fontId="13" fillId="0" borderId="5" xfId="0" applyFont="1" applyBorder="1" applyAlignment="1">
      <alignment horizontal="left" wrapText="1" indent="2"/>
    </xf>
    <xf numFmtId="49" fontId="3" fillId="0" borderId="0" xfId="0" applyNumberFormat="1" applyFont="1" applyAlignment="1">
      <alignment horizontal="left" indent="1"/>
    </xf>
    <xf numFmtId="0" fontId="16" fillId="0" borderId="0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166" fontId="16" fillId="0" borderId="0" xfId="0" applyNumberFormat="1" applyFont="1" applyBorder="1" applyAlignment="1">
      <alignment horizontal="right" wrapText="1"/>
    </xf>
    <xf numFmtId="167" fontId="16" fillId="0" borderId="0" xfId="0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166" fontId="16" fillId="0" borderId="5" xfId="0" applyNumberFormat="1" applyFont="1" applyBorder="1" applyAlignment="1">
      <alignment horizontal="right" wrapText="1"/>
    </xf>
    <xf numFmtId="167" fontId="16" fillId="0" borderId="5" xfId="0" applyNumberFormat="1" applyFont="1" applyBorder="1" applyAlignment="1">
      <alignment horizontal="right" wrapText="1"/>
    </xf>
    <xf numFmtId="166" fontId="16" fillId="0" borderId="3" xfId="0" applyNumberFormat="1" applyFont="1" applyBorder="1" applyAlignment="1">
      <alignment horizontal="right" wrapText="1"/>
    </xf>
    <xf numFmtId="167" fontId="16" fillId="0" borderId="3" xfId="0" applyNumberFormat="1" applyFont="1" applyBorder="1" applyAlignment="1">
      <alignment horizontal="right" wrapText="1"/>
    </xf>
    <xf numFmtId="49" fontId="17" fillId="0" borderId="0" xfId="0" applyNumberFormat="1" applyFont="1" applyAlignment="1">
      <alignment horizontal="left" wrapText="1"/>
    </xf>
    <xf numFmtId="0" fontId="16" fillId="0" borderId="0" xfId="0" applyFont="1" applyFill="1" applyBorder="1" applyAlignment="1">
      <alignment horizontal="left" vertical="center" wrapText="1" indent="1"/>
    </xf>
    <xf numFmtId="166" fontId="16" fillId="0" borderId="0" xfId="0" applyNumberFormat="1" applyFont="1" applyFill="1" applyBorder="1" applyAlignment="1">
      <alignment horizontal="right" wrapText="1"/>
    </xf>
    <xf numFmtId="167" fontId="16" fillId="0" borderId="0" xfId="0" applyNumberFormat="1" applyFont="1" applyFill="1" applyBorder="1" applyAlignment="1">
      <alignment horizontal="right" wrapText="1"/>
    </xf>
    <xf numFmtId="0" fontId="5" fillId="0" borderId="0" xfId="1" applyFont="1" applyFill="1"/>
    <xf numFmtId="49" fontId="3" fillId="0" borderId="5" xfId="0" applyNumberFormat="1" applyFont="1" applyFill="1" applyBorder="1" applyAlignment="1">
      <alignment horizontal="left" wrapText="1" indent="1"/>
    </xf>
    <xf numFmtId="0" fontId="7" fillId="0" borderId="5" xfId="0" applyFont="1" applyBorder="1" applyAlignment="1">
      <alignment horizontal="left" wrapText="1" indent="1"/>
    </xf>
    <xf numFmtId="166" fontId="7" fillId="0" borderId="0" xfId="4" applyNumberFormat="1" applyFont="1" applyAlignment="1">
      <alignment horizontal="right" wrapText="1"/>
    </xf>
    <xf numFmtId="167" fontId="7" fillId="0" borderId="0" xfId="4" applyNumberFormat="1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wrapText="1"/>
    </xf>
    <xf numFmtId="168" fontId="18" fillId="0" borderId="0" xfId="6" applyNumberFormat="1" applyFont="1" applyBorder="1" applyAlignment="1">
      <alignment horizontal="right"/>
    </xf>
    <xf numFmtId="169" fontId="18" fillId="0" borderId="0" xfId="6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left" wrapText="1" indent="1"/>
    </xf>
    <xf numFmtId="49" fontId="3" fillId="0" borderId="0" xfId="0" applyNumberFormat="1" applyFont="1" applyFill="1" applyBorder="1" applyAlignment="1">
      <alignment horizontal="left" wrapText="1" indent="1"/>
    </xf>
    <xf numFmtId="168" fontId="18" fillId="0" borderId="0" xfId="6" applyNumberFormat="1" applyFont="1" applyFill="1" applyBorder="1" applyAlignment="1">
      <alignment horizontal="right"/>
    </xf>
    <xf numFmtId="169" fontId="18" fillId="0" borderId="0" xfId="6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 indent="1"/>
    </xf>
    <xf numFmtId="168" fontId="18" fillId="0" borderId="5" xfId="6" applyNumberFormat="1" applyFont="1" applyFill="1" applyBorder="1" applyAlignment="1">
      <alignment horizontal="right"/>
    </xf>
    <xf numFmtId="169" fontId="18" fillId="0" borderId="5" xfId="6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165" fontId="8" fillId="0" borderId="0" xfId="0" applyNumberFormat="1" applyFont="1" applyAlignment="1">
      <alignment horizontal="left" wrapText="1" indent="1"/>
    </xf>
    <xf numFmtId="0" fontId="7" fillId="0" borderId="5" xfId="0" applyFont="1" applyBorder="1" applyAlignment="1">
      <alignment horizontal="left" wrapText="1"/>
    </xf>
    <xf numFmtId="165" fontId="7" fillId="0" borderId="0" xfId="0" applyNumberFormat="1" applyFont="1" applyAlignment="1">
      <alignment horizontal="right" wrapText="1"/>
    </xf>
    <xf numFmtId="165" fontId="7" fillId="0" borderId="5" xfId="0" applyNumberFormat="1" applyFont="1" applyBorder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166" fontId="13" fillId="0" borderId="0" xfId="0" applyNumberFormat="1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6" fontId="13" fillId="0" borderId="5" xfId="0" applyNumberFormat="1" applyFont="1" applyBorder="1" applyAlignment="1">
      <alignment horizontal="right" wrapText="1"/>
    </xf>
    <xf numFmtId="167" fontId="13" fillId="0" borderId="5" xfId="0" applyNumberFormat="1" applyFont="1" applyBorder="1" applyAlignment="1">
      <alignment horizontal="right" wrapText="1"/>
    </xf>
    <xf numFmtId="0" fontId="13" fillId="0" borderId="0" xfId="4" applyFont="1" applyAlignment="1">
      <alignment horizontal="left" wrapText="1"/>
    </xf>
    <xf numFmtId="0" fontId="13" fillId="0" borderId="5" xfId="4" applyFont="1" applyBorder="1" applyAlignment="1">
      <alignment horizontal="left" wrapText="1"/>
    </xf>
    <xf numFmtId="0" fontId="7" fillId="0" borderId="0" xfId="4" applyFont="1" applyAlignment="1">
      <alignment horizontal="left" wrapText="1"/>
    </xf>
    <xf numFmtId="0" fontId="13" fillId="0" borderId="0" xfId="4" applyFont="1" applyAlignment="1">
      <alignment horizontal="center" vertical="center" wrapText="1"/>
    </xf>
    <xf numFmtId="166" fontId="13" fillId="0" borderId="0" xfId="4" applyNumberFormat="1" applyFont="1" applyAlignment="1">
      <alignment horizontal="right" wrapText="1"/>
    </xf>
    <xf numFmtId="167" fontId="13" fillId="0" borderId="0" xfId="4" applyNumberFormat="1" applyFont="1" applyAlignment="1">
      <alignment horizontal="right" wrapText="1"/>
    </xf>
    <xf numFmtId="166" fontId="13" fillId="0" borderId="5" xfId="4" applyNumberFormat="1" applyFont="1" applyBorder="1" applyAlignment="1">
      <alignment horizontal="right" wrapText="1"/>
    </xf>
    <xf numFmtId="167" fontId="13" fillId="0" borderId="5" xfId="4" applyNumberFormat="1" applyFont="1" applyBorder="1" applyAlignment="1">
      <alignment horizontal="right" wrapText="1"/>
    </xf>
    <xf numFmtId="0" fontId="7" fillId="0" borderId="0" xfId="4" applyFont="1" applyAlignment="1">
      <alignment horizontal="left" wrapText="1"/>
    </xf>
    <xf numFmtId="0" fontId="7" fillId="0" borderId="0" xfId="5" applyFont="1" applyAlignment="1">
      <alignment horizontal="right" wrapText="1"/>
    </xf>
    <xf numFmtId="166" fontId="7" fillId="0" borderId="0" xfId="5" applyNumberFormat="1" applyFont="1" applyAlignment="1">
      <alignment horizontal="right" wrapText="1"/>
    </xf>
    <xf numFmtId="167" fontId="7" fillId="0" borderId="0" xfId="5" applyNumberFormat="1" applyFont="1" applyAlignment="1">
      <alignment horizontal="right" wrapText="1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right" wrapText="1"/>
    </xf>
    <xf numFmtId="166" fontId="7" fillId="0" borderId="0" xfId="5" applyNumberFormat="1" applyFont="1" applyAlignment="1">
      <alignment horizontal="right" wrapText="1"/>
    </xf>
    <xf numFmtId="167" fontId="7" fillId="0" borderId="0" xfId="5" applyNumberFormat="1" applyFont="1" applyAlignment="1">
      <alignment horizontal="right" wrapText="1"/>
    </xf>
    <xf numFmtId="166" fontId="7" fillId="0" borderId="5" xfId="5" applyNumberFormat="1" applyFont="1" applyBorder="1" applyAlignment="1">
      <alignment horizontal="right" wrapText="1"/>
    </xf>
    <xf numFmtId="167" fontId="7" fillId="0" borderId="5" xfId="5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3" fillId="0" borderId="0" xfId="4" applyFont="1" applyBorder="1" applyAlignment="1">
      <alignment horizontal="left" wrapText="1"/>
    </xf>
    <xf numFmtId="166" fontId="13" fillId="0" borderId="0" xfId="4" applyNumberFormat="1" applyFont="1" applyBorder="1" applyAlignment="1">
      <alignment horizontal="right" wrapText="1"/>
    </xf>
    <xf numFmtId="167" fontId="13" fillId="0" borderId="0" xfId="4" applyNumberFormat="1" applyFont="1" applyBorder="1" applyAlignment="1">
      <alignment horizontal="right" wrapText="1"/>
    </xf>
    <xf numFmtId="166" fontId="7" fillId="0" borderId="0" xfId="5" applyNumberFormat="1" applyFont="1" applyBorder="1" applyAlignment="1">
      <alignment horizontal="right" wrapText="1"/>
    </xf>
    <xf numFmtId="167" fontId="7" fillId="0" borderId="0" xfId="5" applyNumberFormat="1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165" fontId="4" fillId="0" borderId="5" xfId="1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0" xfId="34" applyFont="1" applyAlignment="1">
      <alignment horizontal="left" wrapText="1"/>
    </xf>
    <xf numFmtId="166" fontId="8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5" xfId="0" applyFont="1" applyBorder="1" applyAlignment="1">
      <alignment horizontal="left" wrapText="1" indent="1"/>
    </xf>
    <xf numFmtId="166" fontId="8" fillId="0" borderId="5" xfId="0" applyNumberFormat="1" applyFont="1" applyBorder="1" applyAlignment="1">
      <alignment horizontal="right" wrapText="1"/>
    </xf>
    <xf numFmtId="167" fontId="8" fillId="0" borderId="5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 indent="1"/>
    </xf>
    <xf numFmtId="0" fontId="8" fillId="0" borderId="0" xfId="0" applyFont="1" applyFill="1" applyAlignment="1">
      <alignment horizontal="left" wrapText="1" indent="1"/>
    </xf>
  </cellXfs>
  <cellStyles count="84">
    <cellStyle name="Обычный" xfId="0" builtinId="0"/>
    <cellStyle name="Обычный 10" xfId="7"/>
    <cellStyle name="Обычный 11" xfId="4"/>
    <cellStyle name="Обычный 13" xfId="8"/>
    <cellStyle name="Обычный 14" xfId="9"/>
    <cellStyle name="Обычный 16" xfId="10"/>
    <cellStyle name="Обычный 17" xfId="11"/>
    <cellStyle name="Обычный 18" xfId="12"/>
    <cellStyle name="Обычный 2" xfId="1"/>
    <cellStyle name="Обычный 2 10" xfId="13"/>
    <cellStyle name="Обычный 2_Б-06-03-М_08_2019" xfId="14"/>
    <cellStyle name="Обычный 20" xfId="15"/>
    <cellStyle name="Обычный 21" xfId="16"/>
    <cellStyle name="Обычный 22" xfId="17"/>
    <cellStyle name="Обычный 23" xfId="3"/>
    <cellStyle name="Обычный 23 2" xfId="18"/>
    <cellStyle name="Обычный 23 3" xfId="81"/>
    <cellStyle name="Обычный 24" xfId="2"/>
    <cellStyle name="Обычный 24 2" xfId="19"/>
    <cellStyle name="Обычный 24 3" xfId="82"/>
    <cellStyle name="Обычный 25" xfId="20"/>
    <cellStyle name="Обычный 26" xfId="21"/>
    <cellStyle name="Обычный 27" xfId="22"/>
    <cellStyle name="Обычный 28" xfId="23"/>
    <cellStyle name="Обычный 29" xfId="24"/>
    <cellStyle name="Обычный 3" xfId="25"/>
    <cellStyle name="Обычный 30" xfId="26"/>
    <cellStyle name="Обычный 31" xfId="27"/>
    <cellStyle name="Обычный 32" xfId="28"/>
    <cellStyle name="Обычный 33" xfId="29"/>
    <cellStyle name="Обычный 36" xfId="30"/>
    <cellStyle name="Обычный 37" xfId="31"/>
    <cellStyle name="Обычный 38" xfId="32"/>
    <cellStyle name="Обычный 39" xfId="33"/>
    <cellStyle name="Обычный 4" xfId="34"/>
    <cellStyle name="Обычный 40" xfId="35"/>
    <cellStyle name="Обычный 41" xfId="36"/>
    <cellStyle name="Обычный 42" xfId="37"/>
    <cellStyle name="Обычный 43" xfId="38"/>
    <cellStyle name="Обычный 44" xfId="39"/>
    <cellStyle name="Обычный 45" xfId="40"/>
    <cellStyle name="Обычный 46" xfId="41"/>
    <cellStyle name="Обычный 48" xfId="42"/>
    <cellStyle name="Обычный 49" xfId="43"/>
    <cellStyle name="Обычный 5" xfId="44"/>
    <cellStyle name="Обычный 50" xfId="45"/>
    <cellStyle name="Обычный 51" xfId="46"/>
    <cellStyle name="Обычный 52" xfId="47"/>
    <cellStyle name="Обычный 53" xfId="48"/>
    <cellStyle name="Обычный 54" xfId="49"/>
    <cellStyle name="Обычный 55" xfId="50"/>
    <cellStyle name="Обычный 57" xfId="51"/>
    <cellStyle name="Обычный 58" xfId="52"/>
    <cellStyle name="Обычный 6" xfId="53"/>
    <cellStyle name="Обычный 60" xfId="54"/>
    <cellStyle name="Обычный 61" xfId="55"/>
    <cellStyle name="Обычный 62" xfId="56"/>
    <cellStyle name="Обычный 63" xfId="57"/>
    <cellStyle name="Обычный 64" xfId="58"/>
    <cellStyle name="Обычный 65" xfId="5"/>
    <cellStyle name="Обычный 65 2" xfId="59"/>
    <cellStyle name="Обычный 65 3" xfId="83"/>
    <cellStyle name="Обычный 66" xfId="60"/>
    <cellStyle name="Обычный 67" xfId="61"/>
    <cellStyle name="Обычный 68" xfId="62"/>
    <cellStyle name="Обычный 69" xfId="63"/>
    <cellStyle name="Обычный 7" xfId="64"/>
    <cellStyle name="Обычный 70" xfId="65"/>
    <cellStyle name="Обычный 71" xfId="66"/>
    <cellStyle name="Обычный 72" xfId="67"/>
    <cellStyle name="Обычный 73" xfId="68"/>
    <cellStyle name="Обычный 74" xfId="69"/>
    <cellStyle name="Обычный 75" xfId="70"/>
    <cellStyle name="Обычный 76" xfId="71"/>
    <cellStyle name="Обычный 77" xfId="72"/>
    <cellStyle name="Обычный 78" xfId="73"/>
    <cellStyle name="Обычный 79" xfId="74"/>
    <cellStyle name="Обычный 8" xfId="75"/>
    <cellStyle name="Обычный 80" xfId="76"/>
    <cellStyle name="Обычный 81" xfId="77"/>
    <cellStyle name="Обычный 82" xfId="78"/>
    <cellStyle name="Обычный 83" xfId="79"/>
    <cellStyle name="Обычный 9" xfId="80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35" sqref="C35"/>
    </sheetView>
  </sheetViews>
  <sheetFormatPr defaultColWidth="9.140625" defaultRowHeight="12.75" x14ac:dyDescent="0.2"/>
  <cols>
    <col min="1" max="1" width="44" style="19" customWidth="1"/>
    <col min="2" max="3" width="12.7109375" style="19" customWidth="1"/>
    <col min="4" max="4" width="13.140625" style="2" customWidth="1"/>
    <col min="5" max="5" width="12.7109375" style="20" customWidth="1"/>
    <col min="6" max="16384" width="9.140625" style="18"/>
  </cols>
  <sheetData>
    <row r="1" spans="1:5" x14ac:dyDescent="0.2">
      <c r="A1" s="112" t="s">
        <v>53</v>
      </c>
      <c r="B1" s="112"/>
      <c r="C1" s="112"/>
      <c r="D1" s="112"/>
    </row>
    <row r="2" spans="1:5" s="13" customFormat="1" ht="11.25" x14ac:dyDescent="0.2">
      <c r="A2" s="10"/>
      <c r="B2" s="11"/>
      <c r="C2" s="11"/>
      <c r="D2" s="12"/>
    </row>
    <row r="3" spans="1:5" s="17" customFormat="1" ht="35.25" customHeight="1" x14ac:dyDescent="0.2">
      <c r="A3" s="14"/>
      <c r="B3" s="3" t="s">
        <v>57</v>
      </c>
      <c r="C3" s="15" t="s">
        <v>31</v>
      </c>
    </row>
    <row r="4" spans="1:5" ht="14.25" customHeight="1" x14ac:dyDescent="0.2">
      <c r="A4" s="63" t="s">
        <v>0</v>
      </c>
      <c r="B4" s="64">
        <v>73576862</v>
      </c>
      <c r="C4" s="65">
        <v>100</v>
      </c>
      <c r="D4" s="18"/>
      <c r="E4" s="18"/>
    </row>
    <row r="5" spans="1:5" ht="14.25" customHeight="1" x14ac:dyDescent="0.2">
      <c r="A5" s="66" t="s">
        <v>4</v>
      </c>
      <c r="B5" s="64"/>
      <c r="C5" s="65"/>
      <c r="D5" s="18"/>
      <c r="E5" s="18"/>
    </row>
    <row r="6" spans="1:5" x14ac:dyDescent="0.2">
      <c r="A6" s="67" t="s">
        <v>5</v>
      </c>
      <c r="B6" s="64">
        <v>140856</v>
      </c>
      <c r="C6" s="65">
        <v>0.2</v>
      </c>
      <c r="D6" s="18"/>
      <c r="E6" s="18"/>
    </row>
    <row r="7" spans="1:5" x14ac:dyDescent="0.2">
      <c r="A7" s="67" t="s">
        <v>62</v>
      </c>
      <c r="B7" s="64">
        <v>21910169</v>
      </c>
      <c r="C7" s="65">
        <v>29.8</v>
      </c>
      <c r="D7" s="18"/>
      <c r="E7" s="18"/>
    </row>
    <row r="8" spans="1:5" x14ac:dyDescent="0.2">
      <c r="A8" s="67" t="s">
        <v>7</v>
      </c>
      <c r="B8" s="64">
        <v>19079643</v>
      </c>
      <c r="C8" s="65">
        <v>25.9</v>
      </c>
      <c r="D8" s="18"/>
      <c r="E8" s="18"/>
    </row>
    <row r="9" spans="1:5" ht="24.75" customHeight="1" x14ac:dyDescent="0.2">
      <c r="A9" s="67" t="s">
        <v>8</v>
      </c>
      <c r="B9" s="64">
        <v>148670</v>
      </c>
      <c r="C9" s="65">
        <v>0.2</v>
      </c>
      <c r="D9" s="18"/>
      <c r="E9" s="18"/>
    </row>
    <row r="10" spans="1:5" ht="24" customHeight="1" x14ac:dyDescent="0.2">
      <c r="A10" s="67" t="s">
        <v>11</v>
      </c>
      <c r="B10" s="64">
        <v>10878402</v>
      </c>
      <c r="C10" s="65">
        <v>14.8</v>
      </c>
      <c r="D10" s="18"/>
      <c r="E10" s="18"/>
    </row>
    <row r="11" spans="1:5" ht="36" x14ac:dyDescent="0.2">
      <c r="A11" s="67" t="s">
        <v>12</v>
      </c>
      <c r="B11" s="64">
        <v>2035236</v>
      </c>
      <c r="C11" s="65">
        <v>2.8</v>
      </c>
      <c r="D11" s="18"/>
      <c r="E11" s="18"/>
    </row>
    <row r="12" spans="1:5" ht="24" x14ac:dyDescent="0.2">
      <c r="A12" s="67" t="s">
        <v>13</v>
      </c>
      <c r="B12" s="64">
        <v>3159389</v>
      </c>
      <c r="C12" s="65">
        <v>4.3</v>
      </c>
      <c r="D12" s="18"/>
      <c r="E12" s="18"/>
    </row>
    <row r="13" spans="1:5" x14ac:dyDescent="0.2">
      <c r="A13" s="67" t="s">
        <v>14</v>
      </c>
      <c r="B13" s="64">
        <v>228076</v>
      </c>
      <c r="C13" s="65">
        <v>0.3</v>
      </c>
      <c r="D13" s="18"/>
      <c r="E13" s="18"/>
    </row>
    <row r="14" spans="1:5" x14ac:dyDescent="0.2">
      <c r="A14" s="67" t="s">
        <v>15</v>
      </c>
      <c r="B14" s="64">
        <v>138071</v>
      </c>
      <c r="C14" s="65">
        <v>0.2</v>
      </c>
      <c r="D14" s="18"/>
      <c r="E14" s="18"/>
    </row>
    <row r="15" spans="1:5" ht="24" x14ac:dyDescent="0.2">
      <c r="A15" s="67" t="s">
        <v>17</v>
      </c>
      <c r="B15" s="64">
        <v>1927730</v>
      </c>
      <c r="C15" s="65">
        <v>2.6</v>
      </c>
      <c r="D15" s="18"/>
      <c r="E15" s="18"/>
    </row>
    <row r="16" spans="1:5" x14ac:dyDescent="0.2">
      <c r="A16" s="67" t="s">
        <v>63</v>
      </c>
      <c r="B16" s="64">
        <v>12027</v>
      </c>
      <c r="C16" s="65">
        <v>0</v>
      </c>
      <c r="D16" s="18"/>
      <c r="E16" s="18"/>
    </row>
    <row r="17" spans="1:5" ht="12.75" customHeight="1" x14ac:dyDescent="0.2">
      <c r="A17" s="67" t="s">
        <v>64</v>
      </c>
      <c r="B17" s="64">
        <v>917669</v>
      </c>
      <c r="C17" s="65">
        <v>1.2</v>
      </c>
      <c r="D17" s="18"/>
      <c r="E17" s="18"/>
    </row>
    <row r="18" spans="1:5" x14ac:dyDescent="0.2">
      <c r="A18" s="67" t="s">
        <v>19</v>
      </c>
      <c r="B18" s="64">
        <v>2230</v>
      </c>
      <c r="C18" s="65">
        <v>0</v>
      </c>
      <c r="D18" s="18"/>
      <c r="E18" s="18"/>
    </row>
    <row r="19" spans="1:5" x14ac:dyDescent="0.2">
      <c r="A19" s="67" t="s">
        <v>65</v>
      </c>
      <c r="B19" s="64">
        <v>3665675</v>
      </c>
      <c r="C19" s="65">
        <v>5</v>
      </c>
      <c r="D19" s="18"/>
      <c r="E19" s="18"/>
    </row>
    <row r="20" spans="1:5" ht="24" x14ac:dyDescent="0.2">
      <c r="A20" s="67" t="s">
        <v>20</v>
      </c>
      <c r="B20" s="64">
        <v>6780799</v>
      </c>
      <c r="C20" s="65">
        <v>9.1999999999999993</v>
      </c>
      <c r="D20" s="18"/>
      <c r="E20" s="18"/>
    </row>
    <row r="21" spans="1:5" x14ac:dyDescent="0.2">
      <c r="A21" s="67" t="s">
        <v>22</v>
      </c>
      <c r="B21" s="64">
        <v>1295522</v>
      </c>
      <c r="C21" s="65">
        <v>1.8</v>
      </c>
      <c r="D21" s="18"/>
      <c r="E21" s="18"/>
    </row>
    <row r="22" spans="1:5" s="57" customFormat="1" x14ac:dyDescent="0.2">
      <c r="A22" s="68" t="s">
        <v>23</v>
      </c>
      <c r="B22" s="69">
        <v>108255</v>
      </c>
      <c r="C22" s="70">
        <v>0.1</v>
      </c>
    </row>
    <row r="23" spans="1:5" s="57" customFormat="1" x14ac:dyDescent="0.2">
      <c r="A23" s="71" t="s">
        <v>24</v>
      </c>
      <c r="B23" s="69">
        <v>386050</v>
      </c>
      <c r="C23" s="70">
        <v>0.5</v>
      </c>
    </row>
    <row r="24" spans="1:5" s="57" customFormat="1" x14ac:dyDescent="0.2">
      <c r="A24" s="68" t="s">
        <v>25</v>
      </c>
      <c r="B24" s="69">
        <v>111650</v>
      </c>
      <c r="C24" s="70">
        <v>0.2</v>
      </c>
    </row>
    <row r="25" spans="1:5" s="57" customFormat="1" x14ac:dyDescent="0.2">
      <c r="A25" s="68" t="s">
        <v>1</v>
      </c>
      <c r="B25" s="69">
        <v>495939</v>
      </c>
      <c r="C25" s="70">
        <v>0.7</v>
      </c>
    </row>
    <row r="26" spans="1:5" s="57" customFormat="1" x14ac:dyDescent="0.2">
      <c r="A26" s="58" t="s">
        <v>26</v>
      </c>
      <c r="B26" s="72">
        <v>154804</v>
      </c>
      <c r="C26" s="73">
        <v>0.2</v>
      </c>
    </row>
    <row r="27" spans="1:5" x14ac:dyDescent="0.2">
      <c r="D27" s="18"/>
      <c r="E27" s="18"/>
    </row>
    <row r="28" spans="1:5" x14ac:dyDescent="0.2">
      <c r="D28" s="18"/>
      <c r="E28" s="18"/>
    </row>
    <row r="29" spans="1:5" x14ac:dyDescent="0.2">
      <c r="D29" s="18"/>
      <c r="E29" s="18"/>
    </row>
    <row r="30" spans="1:5" x14ac:dyDescent="0.2">
      <c r="D30" s="18"/>
      <c r="E30" s="18"/>
    </row>
  </sheetData>
  <mergeCells count="1">
    <mergeCell ref="A1:D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9" sqref="C19"/>
    </sheetView>
  </sheetViews>
  <sheetFormatPr defaultColWidth="17.140625" defaultRowHeight="12.75" x14ac:dyDescent="0.2"/>
  <cols>
    <col min="1" max="1" width="36.5703125" style="19" customWidth="1"/>
    <col min="2" max="3" width="17.140625" style="19"/>
    <col min="4" max="4" width="17.140625" style="2"/>
    <col min="5" max="5" width="17.140625" style="20"/>
    <col min="6" max="16384" width="17.140625" style="18"/>
  </cols>
  <sheetData>
    <row r="1" spans="1:5" x14ac:dyDescent="0.2">
      <c r="A1" s="112" t="s">
        <v>53</v>
      </c>
      <c r="B1" s="112"/>
      <c r="C1" s="112"/>
      <c r="D1" s="112"/>
    </row>
    <row r="2" spans="1:5" s="13" customFormat="1" ht="11.25" x14ac:dyDescent="0.2">
      <c r="A2" s="10"/>
      <c r="B2" s="11"/>
      <c r="C2" s="11"/>
      <c r="D2" s="12"/>
    </row>
    <row r="3" spans="1:5" s="17" customFormat="1" ht="35.25" customHeight="1" x14ac:dyDescent="0.2">
      <c r="A3" s="14"/>
      <c r="B3" s="3" t="s">
        <v>61</v>
      </c>
      <c r="C3" s="15" t="s">
        <v>31</v>
      </c>
    </row>
    <row r="4" spans="1:5" ht="24" customHeight="1" x14ac:dyDescent="0.2">
      <c r="A4" s="53" t="s">
        <v>0</v>
      </c>
      <c r="B4" s="51">
        <v>86571904</v>
      </c>
      <c r="C4" s="52">
        <v>100</v>
      </c>
      <c r="D4" s="18"/>
      <c r="E4" s="18"/>
    </row>
    <row r="5" spans="1:5" ht="14.25" customHeight="1" x14ac:dyDescent="0.2">
      <c r="A5" s="43" t="s">
        <v>4</v>
      </c>
      <c r="B5" s="26" t="s">
        <v>3</v>
      </c>
      <c r="C5" s="26" t="s">
        <v>3</v>
      </c>
      <c r="D5" s="18"/>
      <c r="E5" s="18"/>
    </row>
    <row r="6" spans="1:5" x14ac:dyDescent="0.2">
      <c r="A6" s="44" t="s">
        <v>66</v>
      </c>
      <c r="B6" s="46">
        <v>133806</v>
      </c>
      <c r="C6" s="47">
        <v>0.2</v>
      </c>
      <c r="D6" s="18"/>
      <c r="E6" s="18"/>
    </row>
    <row r="7" spans="1:5" x14ac:dyDescent="0.2">
      <c r="A7" s="44" t="s">
        <v>32</v>
      </c>
      <c r="B7" s="46">
        <v>6058822</v>
      </c>
      <c r="C7" s="47">
        <v>7</v>
      </c>
      <c r="D7" s="18"/>
      <c r="E7" s="18"/>
    </row>
    <row r="8" spans="1:5" ht="36" x14ac:dyDescent="0.2">
      <c r="A8" s="44" t="s">
        <v>67</v>
      </c>
      <c r="B8" s="46">
        <v>15348953</v>
      </c>
      <c r="C8" s="47">
        <v>17.7</v>
      </c>
      <c r="D8" s="18"/>
      <c r="E8" s="18"/>
    </row>
    <row r="9" spans="1:5" ht="24.75" customHeight="1" x14ac:dyDescent="0.2">
      <c r="A9" s="44" t="s">
        <v>33</v>
      </c>
      <c r="B9" s="46">
        <v>159483</v>
      </c>
      <c r="C9" s="47">
        <v>0.2</v>
      </c>
      <c r="D9" s="18"/>
      <c r="E9" s="18"/>
    </row>
    <row r="10" spans="1:5" ht="15.75" customHeight="1" x14ac:dyDescent="0.2">
      <c r="A10" s="44" t="s">
        <v>34</v>
      </c>
      <c r="B10" s="46">
        <v>20374663</v>
      </c>
      <c r="C10" s="47">
        <v>23.5</v>
      </c>
      <c r="D10" s="18"/>
      <c r="E10" s="18"/>
    </row>
    <row r="11" spans="1:5" x14ac:dyDescent="0.2">
      <c r="A11" s="44" t="s">
        <v>68</v>
      </c>
      <c r="B11" s="46">
        <v>130524</v>
      </c>
      <c r="C11" s="47">
        <v>0.2</v>
      </c>
      <c r="D11" s="18"/>
      <c r="E11" s="18"/>
    </row>
    <row r="12" spans="1:5" x14ac:dyDescent="0.2">
      <c r="A12" s="44" t="s">
        <v>35</v>
      </c>
      <c r="B12" s="46">
        <v>7218</v>
      </c>
      <c r="C12" s="47">
        <v>0</v>
      </c>
      <c r="D12" s="18"/>
      <c r="E12" s="18"/>
    </row>
    <row r="13" spans="1:5" ht="24" x14ac:dyDescent="0.2">
      <c r="A13" s="44" t="s">
        <v>69</v>
      </c>
      <c r="B13" s="46">
        <v>3163597</v>
      </c>
      <c r="C13" s="47">
        <v>3.7</v>
      </c>
      <c r="D13" s="18"/>
      <c r="E13" s="18"/>
    </row>
    <row r="14" spans="1:5" ht="24" x14ac:dyDescent="0.2">
      <c r="A14" s="44" t="s">
        <v>70</v>
      </c>
      <c r="B14" s="46">
        <v>2400271</v>
      </c>
      <c r="C14" s="47">
        <v>2.8</v>
      </c>
      <c r="D14" s="18"/>
      <c r="E14" s="18"/>
    </row>
    <row r="15" spans="1:5" ht="24" customHeight="1" x14ac:dyDescent="0.2">
      <c r="A15" s="44" t="s">
        <v>36</v>
      </c>
      <c r="B15" s="46">
        <v>2532392</v>
      </c>
      <c r="C15" s="47">
        <v>2.9</v>
      </c>
      <c r="D15" s="18"/>
      <c r="E15" s="18"/>
    </row>
    <row r="16" spans="1:5" ht="36" x14ac:dyDescent="0.2">
      <c r="A16" s="44" t="s">
        <v>12</v>
      </c>
      <c r="B16" s="46">
        <v>1668309</v>
      </c>
      <c r="C16" s="47">
        <v>1.9</v>
      </c>
      <c r="D16" s="18"/>
      <c r="E16" s="18"/>
    </row>
    <row r="17" spans="1:5" ht="12.75" customHeight="1" x14ac:dyDescent="0.2">
      <c r="A17" s="44" t="s">
        <v>37</v>
      </c>
      <c r="B17" s="46">
        <v>643745</v>
      </c>
      <c r="C17" s="47">
        <v>0.7</v>
      </c>
      <c r="D17" s="18"/>
      <c r="E17" s="18"/>
    </row>
    <row r="18" spans="1:5" ht="36" x14ac:dyDescent="0.2">
      <c r="A18" s="44" t="s">
        <v>38</v>
      </c>
      <c r="B18" s="46">
        <v>9297590</v>
      </c>
      <c r="C18" s="47">
        <v>10.7</v>
      </c>
      <c r="D18" s="18"/>
      <c r="E18" s="18"/>
    </row>
    <row r="19" spans="1:5" x14ac:dyDescent="0.2">
      <c r="A19" s="44" t="s">
        <v>71</v>
      </c>
      <c r="B19" s="46">
        <v>1008</v>
      </c>
      <c r="C19" s="47">
        <v>0</v>
      </c>
      <c r="D19" s="18"/>
      <c r="E19" s="18"/>
    </row>
    <row r="20" spans="1:5" x14ac:dyDescent="0.2">
      <c r="A20" s="44" t="s">
        <v>72</v>
      </c>
      <c r="B20" s="46">
        <v>1058397</v>
      </c>
      <c r="C20" s="47">
        <v>1.2</v>
      </c>
      <c r="D20" s="18"/>
      <c r="E20" s="18"/>
    </row>
    <row r="21" spans="1:5" x14ac:dyDescent="0.2">
      <c r="A21" s="44" t="s">
        <v>39</v>
      </c>
      <c r="B21" s="46">
        <v>3047</v>
      </c>
      <c r="C21" s="47">
        <v>0</v>
      </c>
      <c r="D21" s="18"/>
      <c r="E21" s="18"/>
    </row>
    <row r="22" spans="1:5" s="57" customFormat="1" ht="36" x14ac:dyDescent="0.2">
      <c r="A22" s="54" t="s">
        <v>28</v>
      </c>
      <c r="B22" s="55">
        <v>108629</v>
      </c>
      <c r="C22" s="56">
        <v>0.1</v>
      </c>
    </row>
    <row r="23" spans="1:5" s="57" customFormat="1" ht="24" x14ac:dyDescent="0.2">
      <c r="A23" s="54" t="s">
        <v>73</v>
      </c>
      <c r="B23" s="55">
        <v>13937218</v>
      </c>
      <c r="C23" s="56">
        <v>16.100000000000001</v>
      </c>
    </row>
    <row r="24" spans="1:5" s="57" customFormat="1" ht="24" x14ac:dyDescent="0.2">
      <c r="A24" s="54" t="s">
        <v>40</v>
      </c>
      <c r="B24" s="55">
        <v>5209672</v>
      </c>
      <c r="C24" s="56">
        <v>6</v>
      </c>
    </row>
    <row r="25" spans="1:5" x14ac:dyDescent="0.2">
      <c r="A25" s="44" t="s">
        <v>74</v>
      </c>
      <c r="B25" s="46">
        <v>450253</v>
      </c>
      <c r="C25" s="47">
        <v>0.5</v>
      </c>
      <c r="D25" s="18"/>
      <c r="E25" s="18"/>
    </row>
    <row r="26" spans="1:5" x14ac:dyDescent="0.2">
      <c r="A26" s="44" t="s">
        <v>41</v>
      </c>
      <c r="B26" s="46">
        <v>465809</v>
      </c>
      <c r="C26" s="47">
        <v>0.5</v>
      </c>
      <c r="D26" s="18"/>
      <c r="E26" s="18"/>
    </row>
    <row r="27" spans="1:5" ht="24" x14ac:dyDescent="0.2">
      <c r="A27" s="44" t="s">
        <v>42</v>
      </c>
      <c r="B27" s="46">
        <v>16706</v>
      </c>
      <c r="C27" s="47">
        <v>0</v>
      </c>
      <c r="D27" s="18"/>
      <c r="E27" s="18"/>
    </row>
    <row r="28" spans="1:5" x14ac:dyDescent="0.2">
      <c r="A28" s="44" t="s">
        <v>43</v>
      </c>
      <c r="B28" s="46">
        <v>750171</v>
      </c>
      <c r="C28" s="47">
        <v>0.9</v>
      </c>
      <c r="D28" s="18"/>
      <c r="E28" s="18"/>
    </row>
    <row r="29" spans="1:5" x14ac:dyDescent="0.2">
      <c r="A29" s="44" t="s">
        <v>75</v>
      </c>
      <c r="B29" s="46">
        <v>257302</v>
      </c>
      <c r="C29" s="47">
        <v>0.3</v>
      </c>
      <c r="D29" s="18"/>
      <c r="E29" s="18"/>
    </row>
    <row r="30" spans="1:5" ht="24" x14ac:dyDescent="0.2">
      <c r="A30" s="44" t="s">
        <v>76</v>
      </c>
      <c r="B30" s="46">
        <v>130689</v>
      </c>
      <c r="C30" s="47">
        <v>0.2</v>
      </c>
      <c r="D30" s="18"/>
      <c r="E30" s="18"/>
    </row>
    <row r="31" spans="1:5" x14ac:dyDescent="0.2">
      <c r="A31" s="44" t="s">
        <v>77</v>
      </c>
      <c r="B31" s="46">
        <v>122154</v>
      </c>
      <c r="C31" s="47">
        <v>0.1</v>
      </c>
    </row>
    <row r="32" spans="1:5" x14ac:dyDescent="0.2">
      <c r="A32" s="44" t="s">
        <v>78</v>
      </c>
      <c r="B32" s="46">
        <v>359335</v>
      </c>
      <c r="C32" s="47">
        <v>0.4</v>
      </c>
    </row>
    <row r="33" spans="1:3" x14ac:dyDescent="0.2">
      <c r="A33" s="44" t="s">
        <v>44</v>
      </c>
      <c r="B33" s="46">
        <v>357063</v>
      </c>
      <c r="C33" s="47">
        <v>0.4</v>
      </c>
    </row>
    <row r="34" spans="1:3" ht="24" x14ac:dyDescent="0.2">
      <c r="A34" s="44" t="s">
        <v>79</v>
      </c>
      <c r="B34" s="48" t="s">
        <v>46</v>
      </c>
      <c r="C34" s="47">
        <v>0</v>
      </c>
    </row>
    <row r="35" spans="1:3" ht="24" x14ac:dyDescent="0.2">
      <c r="A35" s="44" t="s">
        <v>80</v>
      </c>
      <c r="B35" s="46">
        <v>373734</v>
      </c>
      <c r="C35" s="47">
        <v>0.4</v>
      </c>
    </row>
    <row r="36" spans="1:3" ht="24" x14ac:dyDescent="0.2">
      <c r="A36" s="45" t="s">
        <v>81</v>
      </c>
      <c r="B36" s="49">
        <v>1016353</v>
      </c>
      <c r="C36" s="50">
        <v>1.2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18" sqref="E18"/>
    </sheetView>
  </sheetViews>
  <sheetFormatPr defaultRowHeight="12.75" x14ac:dyDescent="0.2"/>
  <cols>
    <col min="1" max="1" width="56.140625" style="2" customWidth="1"/>
    <col min="2" max="2" width="15" style="2" customWidth="1"/>
    <col min="3" max="3" width="18" style="2" customWidth="1"/>
    <col min="4" max="4" width="15" style="2" customWidth="1"/>
    <col min="5" max="5" width="18" style="2" customWidth="1"/>
    <col min="6" max="16384" width="9.140625" style="2"/>
  </cols>
  <sheetData>
    <row r="1" spans="1:5" x14ac:dyDescent="0.2">
      <c r="A1" s="115" t="s">
        <v>52</v>
      </c>
      <c r="B1" s="115"/>
      <c r="C1" s="115"/>
    </row>
    <row r="2" spans="1:5" x14ac:dyDescent="0.2">
      <c r="A2" s="113"/>
      <c r="B2" s="114"/>
      <c r="C2" s="114"/>
    </row>
    <row r="3" spans="1:5" ht="22.5" x14ac:dyDescent="0.2">
      <c r="A3" s="62"/>
      <c r="B3" s="3" t="s">
        <v>83</v>
      </c>
      <c r="C3" s="3" t="s">
        <v>31</v>
      </c>
      <c r="D3" s="3" t="s">
        <v>54</v>
      </c>
      <c r="E3" s="3" t="s">
        <v>31</v>
      </c>
    </row>
    <row r="4" spans="1:5" x14ac:dyDescent="0.2">
      <c r="A4" s="10" t="s">
        <v>0</v>
      </c>
      <c r="B4" s="7">
        <v>97993616</v>
      </c>
      <c r="C4" s="8">
        <v>100</v>
      </c>
      <c r="D4" s="80">
        <v>111878752</v>
      </c>
      <c r="E4" s="81">
        <v>100</v>
      </c>
    </row>
    <row r="5" spans="1:5" x14ac:dyDescent="0.2">
      <c r="A5" s="30" t="s">
        <v>4</v>
      </c>
      <c r="B5" s="21" t="s">
        <v>3</v>
      </c>
      <c r="C5" s="21" t="s">
        <v>3</v>
      </c>
      <c r="D5" s="82" t="s">
        <v>3</v>
      </c>
      <c r="E5" s="82" t="s">
        <v>3</v>
      </c>
    </row>
    <row r="6" spans="1:5" x14ac:dyDescent="0.2">
      <c r="A6" s="23" t="s">
        <v>66</v>
      </c>
      <c r="B6" s="7">
        <v>53706</v>
      </c>
      <c r="C6" s="8">
        <v>0.1</v>
      </c>
      <c r="D6" s="80">
        <v>65139</v>
      </c>
      <c r="E6" s="81">
        <v>0.1</v>
      </c>
    </row>
    <row r="7" spans="1:5" x14ac:dyDescent="0.2">
      <c r="A7" s="23" t="s">
        <v>32</v>
      </c>
      <c r="B7" s="7">
        <v>12126179</v>
      </c>
      <c r="C7" s="8">
        <v>12.4</v>
      </c>
      <c r="D7" s="80">
        <v>11927076</v>
      </c>
      <c r="E7" s="81">
        <v>10.7</v>
      </c>
    </row>
    <row r="8" spans="1:5" ht="22.5" x14ac:dyDescent="0.2">
      <c r="A8" s="23" t="s">
        <v>67</v>
      </c>
      <c r="B8" s="7">
        <v>14302213</v>
      </c>
      <c r="C8" s="8">
        <v>14.6</v>
      </c>
      <c r="D8" s="80">
        <v>15544247</v>
      </c>
      <c r="E8" s="81">
        <v>13.9</v>
      </c>
    </row>
    <row r="9" spans="1:5" x14ac:dyDescent="0.2">
      <c r="A9" s="23" t="s">
        <v>33</v>
      </c>
      <c r="B9" s="7">
        <v>7932</v>
      </c>
      <c r="C9" s="8">
        <v>0</v>
      </c>
      <c r="D9" s="37"/>
      <c r="E9" s="8"/>
    </row>
    <row r="10" spans="1:5" x14ac:dyDescent="0.2">
      <c r="A10" s="23" t="s">
        <v>90</v>
      </c>
      <c r="B10" s="7"/>
      <c r="C10" s="8"/>
      <c r="D10" s="85" t="s">
        <v>46</v>
      </c>
      <c r="E10" s="84">
        <v>0</v>
      </c>
    </row>
    <row r="11" spans="1:5" x14ac:dyDescent="0.2">
      <c r="A11" s="23" t="s">
        <v>34</v>
      </c>
      <c r="B11" s="7">
        <v>21357519</v>
      </c>
      <c r="C11" s="8">
        <v>21.8</v>
      </c>
      <c r="D11" s="83">
        <v>24778493</v>
      </c>
      <c r="E11" s="84">
        <v>22.1</v>
      </c>
    </row>
    <row r="12" spans="1:5" x14ac:dyDescent="0.2">
      <c r="A12" s="23" t="s">
        <v>68</v>
      </c>
      <c r="B12" s="7">
        <v>93612</v>
      </c>
      <c r="C12" s="8">
        <v>0.1</v>
      </c>
      <c r="D12" s="83">
        <v>524359</v>
      </c>
      <c r="E12" s="84">
        <v>0.5</v>
      </c>
    </row>
    <row r="13" spans="1:5" x14ac:dyDescent="0.2">
      <c r="A13" s="23" t="s">
        <v>35</v>
      </c>
      <c r="B13" s="7">
        <v>55452</v>
      </c>
      <c r="C13" s="8">
        <v>0.1</v>
      </c>
      <c r="D13" s="83">
        <v>1425518</v>
      </c>
      <c r="E13" s="84">
        <v>1.3</v>
      </c>
    </row>
    <row r="14" spans="1:5" x14ac:dyDescent="0.2">
      <c r="A14" s="23" t="s">
        <v>69</v>
      </c>
      <c r="B14" s="7">
        <v>2654755</v>
      </c>
      <c r="C14" s="8">
        <v>2.7</v>
      </c>
      <c r="D14" s="83">
        <v>4463546</v>
      </c>
      <c r="E14" s="84">
        <v>4</v>
      </c>
    </row>
    <row r="15" spans="1:5" x14ac:dyDescent="0.2">
      <c r="A15" s="23" t="s">
        <v>70</v>
      </c>
      <c r="B15" s="7">
        <v>2590486</v>
      </c>
      <c r="C15" s="8">
        <v>2.6</v>
      </c>
      <c r="D15" s="83">
        <v>6820586</v>
      </c>
      <c r="E15" s="84">
        <v>6.1</v>
      </c>
    </row>
    <row r="16" spans="1:5" ht="12.75" customHeight="1" x14ac:dyDescent="0.2">
      <c r="A16" s="23" t="s">
        <v>36</v>
      </c>
      <c r="B16" s="7">
        <v>1575467</v>
      </c>
      <c r="C16" s="8">
        <v>1.6</v>
      </c>
      <c r="D16" s="83">
        <v>2077366</v>
      </c>
      <c r="E16" s="84">
        <v>1.9</v>
      </c>
    </row>
    <row r="17" spans="1:5" ht="22.5" x14ac:dyDescent="0.2">
      <c r="A17" s="23" t="s">
        <v>82</v>
      </c>
      <c r="B17" s="7">
        <v>1450014</v>
      </c>
      <c r="C17" s="8">
        <v>1.5</v>
      </c>
      <c r="D17" s="83">
        <v>990094</v>
      </c>
      <c r="E17" s="84">
        <v>0.9</v>
      </c>
    </row>
    <row r="18" spans="1:5" x14ac:dyDescent="0.2">
      <c r="A18" s="23" t="s">
        <v>37</v>
      </c>
      <c r="B18" s="7">
        <v>740587</v>
      </c>
      <c r="C18" s="8">
        <v>0.8</v>
      </c>
      <c r="D18" s="83">
        <v>3167225</v>
      </c>
      <c r="E18" s="84">
        <v>2.8</v>
      </c>
    </row>
    <row r="19" spans="1:5" ht="22.5" x14ac:dyDescent="0.2">
      <c r="A19" s="23" t="s">
        <v>38</v>
      </c>
      <c r="B19" s="7">
        <v>9599979</v>
      </c>
      <c r="C19" s="8">
        <v>9.8000000000000007</v>
      </c>
      <c r="D19" s="83">
        <v>10714696</v>
      </c>
      <c r="E19" s="84">
        <v>9.6</v>
      </c>
    </row>
    <row r="20" spans="1:5" x14ac:dyDescent="0.2">
      <c r="A20" s="23" t="s">
        <v>27</v>
      </c>
      <c r="B20" s="7"/>
      <c r="C20" s="8"/>
      <c r="D20" s="83">
        <v>766</v>
      </c>
      <c r="E20" s="84">
        <v>0</v>
      </c>
    </row>
    <row r="21" spans="1:5" x14ac:dyDescent="0.2">
      <c r="A21" s="23" t="s">
        <v>72</v>
      </c>
      <c r="B21" s="7">
        <v>1355784</v>
      </c>
      <c r="C21" s="8">
        <v>1.4</v>
      </c>
      <c r="D21" s="83">
        <v>2074743</v>
      </c>
      <c r="E21" s="84">
        <v>1.9</v>
      </c>
    </row>
    <row r="22" spans="1:5" x14ac:dyDescent="0.2">
      <c r="A22" s="23" t="s">
        <v>91</v>
      </c>
      <c r="B22" s="7"/>
      <c r="C22" s="8"/>
      <c r="D22" s="83">
        <v>19810</v>
      </c>
      <c r="E22" s="84">
        <v>0</v>
      </c>
    </row>
    <row r="23" spans="1:5" x14ac:dyDescent="0.2">
      <c r="A23" s="23" t="s">
        <v>39</v>
      </c>
      <c r="B23" s="7">
        <v>3928</v>
      </c>
      <c r="C23" s="8">
        <v>0</v>
      </c>
      <c r="D23" s="83">
        <v>14831</v>
      </c>
      <c r="E23" s="84">
        <v>0</v>
      </c>
    </row>
    <row r="24" spans="1:5" ht="22.5" x14ac:dyDescent="0.2">
      <c r="A24" s="23" t="s">
        <v>28</v>
      </c>
      <c r="B24" s="7">
        <v>83041</v>
      </c>
      <c r="C24" s="8">
        <v>0.1</v>
      </c>
      <c r="D24" s="83">
        <v>93516</v>
      </c>
      <c r="E24" s="84">
        <v>0.1</v>
      </c>
    </row>
    <row r="25" spans="1:5" x14ac:dyDescent="0.2">
      <c r="A25" s="23" t="s">
        <v>73</v>
      </c>
      <c r="B25" s="7">
        <v>10854072</v>
      </c>
      <c r="C25" s="8">
        <v>11.1</v>
      </c>
      <c r="D25" s="83">
        <v>5437257</v>
      </c>
      <c r="E25" s="84">
        <v>4.9000000000000004</v>
      </c>
    </row>
    <row r="26" spans="1:5" x14ac:dyDescent="0.2">
      <c r="A26" s="23" t="s">
        <v>20</v>
      </c>
      <c r="B26" s="7">
        <v>5412585</v>
      </c>
      <c r="C26" s="8">
        <v>5.5</v>
      </c>
      <c r="D26" s="83">
        <v>3038704</v>
      </c>
      <c r="E26" s="84">
        <v>2.7</v>
      </c>
    </row>
    <row r="27" spans="1:5" x14ac:dyDescent="0.2">
      <c r="A27" s="23" t="s">
        <v>74</v>
      </c>
      <c r="B27" s="7">
        <v>436754</v>
      </c>
      <c r="C27" s="8">
        <v>0.4</v>
      </c>
      <c r="D27" s="83">
        <v>1478729</v>
      </c>
      <c r="E27" s="84">
        <v>1.3</v>
      </c>
    </row>
    <row r="28" spans="1:5" x14ac:dyDescent="0.2">
      <c r="A28" s="23" t="s">
        <v>41</v>
      </c>
      <c r="B28" s="7">
        <v>6354390</v>
      </c>
      <c r="C28" s="8">
        <v>6.5</v>
      </c>
      <c r="D28" s="83">
        <v>8130701</v>
      </c>
      <c r="E28" s="84">
        <v>7.3</v>
      </c>
    </row>
    <row r="29" spans="1:5" x14ac:dyDescent="0.2">
      <c r="A29" s="23" t="s">
        <v>42</v>
      </c>
      <c r="B29" s="7">
        <v>115040</v>
      </c>
      <c r="C29" s="8">
        <v>0.1</v>
      </c>
      <c r="D29" s="83">
        <v>109054</v>
      </c>
      <c r="E29" s="84">
        <v>0.1</v>
      </c>
    </row>
    <row r="30" spans="1:5" x14ac:dyDescent="0.2">
      <c r="A30" s="23" t="s">
        <v>43</v>
      </c>
      <c r="B30" s="7">
        <v>181752</v>
      </c>
      <c r="C30" s="8">
        <v>0.2</v>
      </c>
      <c r="D30" s="83">
        <v>567336</v>
      </c>
      <c r="E30" s="84">
        <v>0.5</v>
      </c>
    </row>
    <row r="31" spans="1:5" x14ac:dyDescent="0.2">
      <c r="A31" s="23" t="s">
        <v>75</v>
      </c>
      <c r="B31" s="7">
        <v>276883</v>
      </c>
      <c r="C31" s="8">
        <v>0.3</v>
      </c>
      <c r="D31" s="83">
        <v>62525</v>
      </c>
      <c r="E31" s="84">
        <v>0.1</v>
      </c>
    </row>
    <row r="32" spans="1:5" x14ac:dyDescent="0.2">
      <c r="A32" s="23" t="s">
        <v>76</v>
      </c>
      <c r="B32" s="7">
        <v>368813</v>
      </c>
      <c r="C32" s="8">
        <v>0.4</v>
      </c>
      <c r="D32" s="83">
        <v>137445</v>
      </c>
      <c r="E32" s="84">
        <v>0.1</v>
      </c>
    </row>
    <row r="33" spans="1:7" x14ac:dyDescent="0.2">
      <c r="A33" s="23" t="s">
        <v>77</v>
      </c>
      <c r="B33" s="7">
        <v>119342</v>
      </c>
      <c r="C33" s="8">
        <v>0.1</v>
      </c>
      <c r="D33" s="83">
        <v>1232750</v>
      </c>
      <c r="E33" s="84">
        <v>1.1000000000000001</v>
      </c>
    </row>
    <row r="34" spans="1:7" x14ac:dyDescent="0.2">
      <c r="A34" s="23" t="s">
        <v>78</v>
      </c>
      <c r="B34" s="7">
        <v>656749</v>
      </c>
      <c r="C34" s="8">
        <v>0.7</v>
      </c>
      <c r="D34" s="83">
        <v>685086</v>
      </c>
      <c r="E34" s="84">
        <v>0.6</v>
      </c>
    </row>
    <row r="35" spans="1:7" x14ac:dyDescent="0.2">
      <c r="A35" s="23" t="s">
        <v>44</v>
      </c>
      <c r="B35" s="7">
        <v>525162</v>
      </c>
      <c r="C35" s="8">
        <v>0.5</v>
      </c>
      <c r="D35" s="83">
        <v>451969</v>
      </c>
      <c r="E35" s="84">
        <v>0.4</v>
      </c>
    </row>
    <row r="36" spans="1:7" x14ac:dyDescent="0.2">
      <c r="A36" s="23" t="s">
        <v>92</v>
      </c>
      <c r="B36" s="7"/>
      <c r="C36" s="8"/>
      <c r="D36" s="83">
        <v>48</v>
      </c>
      <c r="E36" s="84">
        <v>0</v>
      </c>
    </row>
    <row r="37" spans="1:7" x14ac:dyDescent="0.2">
      <c r="A37" s="23" t="s">
        <v>80</v>
      </c>
      <c r="B37" s="7">
        <v>1924291</v>
      </c>
      <c r="C37" s="8">
        <v>2</v>
      </c>
      <c r="D37" s="83">
        <v>643084</v>
      </c>
      <c r="E37" s="84">
        <v>0.6</v>
      </c>
    </row>
    <row r="38" spans="1:7" x14ac:dyDescent="0.2">
      <c r="A38" s="59" t="s">
        <v>81</v>
      </c>
      <c r="B38" s="38">
        <v>2717129</v>
      </c>
      <c r="C38" s="39">
        <v>2.6</v>
      </c>
      <c r="D38" s="86">
        <v>5196861</v>
      </c>
      <c r="E38" s="87">
        <v>4.4000000000000004</v>
      </c>
    </row>
    <row r="39" spans="1:7" x14ac:dyDescent="0.2">
      <c r="B39" s="31"/>
      <c r="D39" s="40"/>
      <c r="E39" s="40"/>
    </row>
    <row r="40" spans="1:7" ht="12.75" customHeight="1" x14ac:dyDescent="0.2">
      <c r="A40" s="40" t="s">
        <v>45</v>
      </c>
      <c r="B40" s="40"/>
      <c r="C40" s="40"/>
      <c r="F40" s="40"/>
      <c r="G40" s="40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7" workbookViewId="0">
      <selection activeCell="A42" sqref="A42"/>
    </sheetView>
  </sheetViews>
  <sheetFormatPr defaultRowHeight="12" x14ac:dyDescent="0.2"/>
  <cols>
    <col min="1" max="1" width="42.7109375" style="4" customWidth="1"/>
    <col min="2" max="2" width="11.28515625" style="6" customWidth="1"/>
    <col min="3" max="3" width="12" style="6" customWidth="1"/>
    <col min="4" max="4" width="15.28515625" style="4" customWidth="1"/>
    <col min="5" max="5" width="11.5703125" style="4" customWidth="1"/>
    <col min="6" max="16384" width="9.140625" style="4"/>
  </cols>
  <sheetData>
    <row r="1" spans="1:7" ht="12.75" x14ac:dyDescent="0.2">
      <c r="A1" s="115" t="s">
        <v>52</v>
      </c>
      <c r="B1" s="115"/>
      <c r="C1" s="115"/>
      <c r="D1" s="115"/>
      <c r="E1" s="115"/>
    </row>
    <row r="2" spans="1:7" ht="13.15" customHeight="1" x14ac:dyDescent="0.2">
      <c r="A2" s="117" t="s">
        <v>2</v>
      </c>
      <c r="B2" s="117"/>
      <c r="C2" s="117"/>
      <c r="D2" s="117"/>
      <c r="E2" s="117"/>
      <c r="F2" s="29"/>
      <c r="G2" s="29"/>
    </row>
    <row r="3" spans="1:7" ht="63.75" x14ac:dyDescent="0.2">
      <c r="A3" s="34"/>
      <c r="B3" s="34" t="s">
        <v>55</v>
      </c>
      <c r="C3" s="35" t="s">
        <v>31</v>
      </c>
      <c r="D3" s="36" t="s">
        <v>56</v>
      </c>
      <c r="E3" s="36" t="s">
        <v>31</v>
      </c>
      <c r="F3" s="74"/>
    </row>
    <row r="4" spans="1:7" s="5" customFormat="1" ht="10.5" customHeight="1" x14ac:dyDescent="0.2">
      <c r="A4" s="10" t="s">
        <v>0</v>
      </c>
      <c r="B4" s="92">
        <v>135293083</v>
      </c>
      <c r="C4" s="93">
        <v>100</v>
      </c>
      <c r="D4" s="98">
        <v>174713172</v>
      </c>
      <c r="E4" s="99">
        <v>100</v>
      </c>
      <c r="F4" s="75"/>
    </row>
    <row r="5" spans="1:7" s="5" customFormat="1" ht="10.5" customHeight="1" x14ac:dyDescent="0.2">
      <c r="A5" s="30" t="s">
        <v>4</v>
      </c>
      <c r="B5" s="91" t="s">
        <v>3</v>
      </c>
      <c r="C5" s="91" t="s">
        <v>3</v>
      </c>
      <c r="D5" s="100" t="s">
        <v>3</v>
      </c>
      <c r="E5" s="100" t="s">
        <v>3</v>
      </c>
      <c r="F5" s="75"/>
    </row>
    <row r="6" spans="1:7" s="5" customFormat="1" ht="10.5" customHeight="1" x14ac:dyDescent="0.2">
      <c r="A6" s="88" t="s">
        <v>5</v>
      </c>
      <c r="B6" s="92">
        <v>89742</v>
      </c>
      <c r="C6" s="93">
        <v>0.1</v>
      </c>
      <c r="D6" s="98">
        <v>58428</v>
      </c>
      <c r="E6" s="99">
        <v>0</v>
      </c>
      <c r="F6" s="75"/>
    </row>
    <row r="7" spans="1:7" s="5" customFormat="1" ht="10.5" customHeight="1" x14ac:dyDescent="0.2">
      <c r="A7" s="88" t="s">
        <v>6</v>
      </c>
      <c r="B7" s="92">
        <v>16524335</v>
      </c>
      <c r="C7" s="93">
        <v>12.2</v>
      </c>
      <c r="D7" s="98">
        <v>11322171</v>
      </c>
      <c r="E7" s="99">
        <v>6.5</v>
      </c>
      <c r="F7" s="75"/>
    </row>
    <row r="8" spans="1:7" s="5" customFormat="1" ht="26.25" customHeight="1" x14ac:dyDescent="0.2">
      <c r="A8" s="88" t="s">
        <v>29</v>
      </c>
      <c r="B8" s="92">
        <v>12351217</v>
      </c>
      <c r="C8" s="93">
        <v>9.1</v>
      </c>
      <c r="D8" s="98">
        <v>26800619</v>
      </c>
      <c r="E8" s="99">
        <v>15.3</v>
      </c>
      <c r="F8" s="75"/>
    </row>
    <row r="9" spans="1:7" s="5" customFormat="1" ht="21.75" customHeight="1" x14ac:dyDescent="0.2">
      <c r="A9" s="88" t="s">
        <v>30</v>
      </c>
      <c r="B9" s="92">
        <v>2468</v>
      </c>
      <c r="C9" s="93">
        <v>0</v>
      </c>
      <c r="D9" s="97" t="s">
        <v>46</v>
      </c>
      <c r="E9" s="99">
        <v>0</v>
      </c>
      <c r="F9" s="75"/>
      <c r="G9" s="60"/>
    </row>
    <row r="10" spans="1:7" s="5" customFormat="1" ht="23.25" customHeight="1" x14ac:dyDescent="0.2">
      <c r="A10" s="88" t="s">
        <v>7</v>
      </c>
      <c r="B10" s="92">
        <v>31329638</v>
      </c>
      <c r="C10" s="93">
        <v>23.2</v>
      </c>
      <c r="D10" s="98">
        <v>25724943</v>
      </c>
      <c r="E10" s="99">
        <v>14.7</v>
      </c>
      <c r="F10" s="75"/>
    </row>
    <row r="11" spans="1:7" s="5" customFormat="1" ht="10.5" customHeight="1" x14ac:dyDescent="0.2">
      <c r="A11" s="88" t="s">
        <v>8</v>
      </c>
      <c r="B11" s="92">
        <v>124023</v>
      </c>
      <c r="C11" s="93">
        <v>0.1</v>
      </c>
      <c r="D11" s="98">
        <v>276321</v>
      </c>
      <c r="E11" s="99">
        <v>0.2</v>
      </c>
      <c r="F11" s="75"/>
    </row>
    <row r="12" spans="1:7" s="5" customFormat="1" ht="10.5" customHeight="1" x14ac:dyDescent="0.2">
      <c r="A12" s="88" t="s">
        <v>86</v>
      </c>
      <c r="B12" s="92">
        <v>1193316</v>
      </c>
      <c r="C12" s="93">
        <v>0.9</v>
      </c>
      <c r="D12" s="97" t="s">
        <v>46</v>
      </c>
      <c r="E12" s="99">
        <v>2.4</v>
      </c>
      <c r="F12" s="75"/>
    </row>
    <row r="13" spans="1:7" s="5" customFormat="1" ht="10.5" customHeight="1" x14ac:dyDescent="0.2">
      <c r="A13" s="88" t="s">
        <v>9</v>
      </c>
      <c r="B13" s="92">
        <v>18016753</v>
      </c>
      <c r="C13" s="93">
        <v>13.3</v>
      </c>
      <c r="D13" s="98">
        <v>46813950</v>
      </c>
      <c r="E13" s="99">
        <v>26.8</v>
      </c>
      <c r="F13" s="75"/>
    </row>
    <row r="14" spans="1:7" s="5" customFormat="1" ht="26.25" customHeight="1" x14ac:dyDescent="0.2">
      <c r="A14" s="88" t="s">
        <v>10</v>
      </c>
      <c r="B14" s="92">
        <v>7810290</v>
      </c>
      <c r="C14" s="93">
        <v>5.8</v>
      </c>
      <c r="D14" s="98">
        <v>4853184</v>
      </c>
      <c r="E14" s="99">
        <v>2.8</v>
      </c>
      <c r="F14" s="75"/>
    </row>
    <row r="15" spans="1:7" s="5" customFormat="1" ht="25.5" customHeight="1" x14ac:dyDescent="0.2">
      <c r="A15" s="88" t="s">
        <v>11</v>
      </c>
      <c r="B15" s="92">
        <v>3719468</v>
      </c>
      <c r="C15" s="93">
        <v>2.7</v>
      </c>
      <c r="D15" s="98">
        <v>1115440</v>
      </c>
      <c r="E15" s="99">
        <v>0.6</v>
      </c>
      <c r="F15" s="75"/>
    </row>
    <row r="16" spans="1:7" s="5" customFormat="1" ht="22.5" customHeight="1" x14ac:dyDescent="0.2">
      <c r="A16" s="88" t="s">
        <v>12</v>
      </c>
      <c r="B16" s="92">
        <v>1235590</v>
      </c>
      <c r="C16" s="93">
        <v>0.9</v>
      </c>
      <c r="D16" s="98">
        <v>6158908</v>
      </c>
      <c r="E16" s="99">
        <v>3.5</v>
      </c>
      <c r="F16" s="75"/>
    </row>
    <row r="17" spans="1:6" s="5" customFormat="1" x14ac:dyDescent="0.2">
      <c r="A17" s="88" t="s">
        <v>14</v>
      </c>
      <c r="B17" s="92">
        <v>377996</v>
      </c>
      <c r="C17" s="93">
        <v>0.3</v>
      </c>
      <c r="D17" s="98">
        <v>443585</v>
      </c>
      <c r="E17" s="99">
        <v>0.3</v>
      </c>
      <c r="F17" s="75"/>
    </row>
    <row r="18" spans="1:6" s="5" customFormat="1" ht="22.5" x14ac:dyDescent="0.2">
      <c r="A18" s="90" t="s">
        <v>93</v>
      </c>
      <c r="B18" s="92">
        <v>11143366</v>
      </c>
      <c r="C18" s="93">
        <v>8.1999999999999993</v>
      </c>
      <c r="D18" s="98">
        <v>2878057</v>
      </c>
      <c r="E18" s="99">
        <v>1.6</v>
      </c>
      <c r="F18" s="75"/>
    </row>
    <row r="19" spans="1:6" s="5" customFormat="1" x14ac:dyDescent="0.2">
      <c r="A19" s="88" t="s">
        <v>27</v>
      </c>
      <c r="B19" s="92">
        <v>920</v>
      </c>
      <c r="C19" s="93">
        <v>0</v>
      </c>
      <c r="D19" s="98">
        <v>24675</v>
      </c>
      <c r="E19" s="99">
        <v>0</v>
      </c>
      <c r="F19" s="75"/>
    </row>
    <row r="20" spans="1:6" s="5" customFormat="1" x14ac:dyDescent="0.2">
      <c r="A20" s="88" t="s">
        <v>18</v>
      </c>
      <c r="B20" s="92">
        <v>3871087</v>
      </c>
      <c r="C20" s="93">
        <v>2.9</v>
      </c>
      <c r="D20" s="98">
        <v>2724435</v>
      </c>
      <c r="E20" s="99">
        <v>1.6</v>
      </c>
      <c r="F20" s="75"/>
    </row>
    <row r="21" spans="1:6" s="5" customFormat="1" x14ac:dyDescent="0.2">
      <c r="A21" s="88" t="s">
        <v>91</v>
      </c>
      <c r="B21" s="92">
        <v>5112</v>
      </c>
      <c r="C21" s="93">
        <v>0</v>
      </c>
      <c r="D21" s="60"/>
      <c r="E21" s="61"/>
      <c r="F21" s="75"/>
    </row>
    <row r="22" spans="1:6" s="5" customFormat="1" x14ac:dyDescent="0.2">
      <c r="A22" s="96" t="s">
        <v>19</v>
      </c>
      <c r="B22" s="92"/>
      <c r="C22" s="93"/>
      <c r="D22" s="101" t="s">
        <v>46</v>
      </c>
      <c r="E22" s="103">
        <v>0</v>
      </c>
      <c r="F22" s="75"/>
    </row>
    <row r="23" spans="1:6" s="5" customFormat="1" ht="33.75" x14ac:dyDescent="0.2">
      <c r="A23" s="88" t="s">
        <v>94</v>
      </c>
      <c r="B23" s="92">
        <v>39786</v>
      </c>
      <c r="C23" s="93">
        <v>0</v>
      </c>
      <c r="D23" s="102">
        <v>21844</v>
      </c>
      <c r="E23" s="103">
        <v>0</v>
      </c>
      <c r="F23" s="75"/>
    </row>
    <row r="24" spans="1:6" s="5" customFormat="1" x14ac:dyDescent="0.2">
      <c r="A24" s="88" t="s">
        <v>95</v>
      </c>
      <c r="B24" s="92">
        <v>5166128</v>
      </c>
      <c r="C24" s="93">
        <v>3.8</v>
      </c>
      <c r="D24" s="102">
        <v>7850632</v>
      </c>
      <c r="E24" s="103">
        <v>4.5</v>
      </c>
      <c r="F24" s="75"/>
    </row>
    <row r="25" spans="1:6" s="5" customFormat="1" ht="22.5" x14ac:dyDescent="0.2">
      <c r="A25" s="88" t="s">
        <v>20</v>
      </c>
      <c r="B25" s="92">
        <v>649699</v>
      </c>
      <c r="C25" s="93">
        <v>0.5</v>
      </c>
      <c r="D25" s="102">
        <v>841746</v>
      </c>
      <c r="E25" s="103">
        <v>0.5</v>
      </c>
      <c r="F25" s="75"/>
    </row>
    <row r="26" spans="1:6" s="5" customFormat="1" x14ac:dyDescent="0.2">
      <c r="A26" s="88" t="s">
        <v>21</v>
      </c>
      <c r="B26" s="92">
        <v>1255592</v>
      </c>
      <c r="C26" s="93">
        <v>0.9</v>
      </c>
      <c r="D26" s="102">
        <v>460389</v>
      </c>
      <c r="E26" s="103">
        <v>0.3</v>
      </c>
      <c r="F26" s="75"/>
    </row>
    <row r="27" spans="1:6" s="5" customFormat="1" x14ac:dyDescent="0.2">
      <c r="A27" s="88" t="s">
        <v>22</v>
      </c>
      <c r="B27" s="92">
        <v>10820121</v>
      </c>
      <c r="C27" s="93">
        <v>8</v>
      </c>
      <c r="D27" s="102">
        <v>14105470</v>
      </c>
      <c r="E27" s="103">
        <v>8.1</v>
      </c>
      <c r="F27" s="75"/>
    </row>
    <row r="28" spans="1:6" s="5" customFormat="1" ht="15" customHeight="1" x14ac:dyDescent="0.2">
      <c r="A28" s="88" t="s">
        <v>87</v>
      </c>
      <c r="B28" s="92">
        <v>78717</v>
      </c>
      <c r="C28" s="93">
        <v>0.1</v>
      </c>
      <c r="D28" s="102">
        <v>148565</v>
      </c>
      <c r="E28" s="103">
        <v>0.1</v>
      </c>
      <c r="F28" s="75"/>
    </row>
    <row r="29" spans="1:6" s="5" customFormat="1" x14ac:dyDescent="0.2">
      <c r="A29" s="88" t="s">
        <v>24</v>
      </c>
      <c r="B29" s="92">
        <v>34492</v>
      </c>
      <c r="C29" s="93">
        <v>0</v>
      </c>
      <c r="D29" s="102">
        <v>115614</v>
      </c>
      <c r="E29" s="103">
        <v>0.1</v>
      </c>
      <c r="F29" s="75"/>
    </row>
    <row r="30" spans="1:6" s="5" customFormat="1" x14ac:dyDescent="0.2">
      <c r="A30" s="88" t="s">
        <v>25</v>
      </c>
      <c r="B30" s="92">
        <v>116695</v>
      </c>
      <c r="C30" s="93">
        <v>0.1</v>
      </c>
      <c r="D30" s="102">
        <v>66058</v>
      </c>
      <c r="E30" s="103">
        <v>0</v>
      </c>
      <c r="F30" s="75"/>
    </row>
    <row r="31" spans="1:6" s="5" customFormat="1" x14ac:dyDescent="0.2">
      <c r="A31" s="88" t="s">
        <v>1</v>
      </c>
      <c r="B31" s="92">
        <v>60166</v>
      </c>
      <c r="C31" s="93">
        <v>0</v>
      </c>
      <c r="D31" s="102">
        <v>118752</v>
      </c>
      <c r="E31" s="103">
        <v>0.1</v>
      </c>
      <c r="F31" s="75"/>
    </row>
    <row r="32" spans="1:6" s="5" customFormat="1" x14ac:dyDescent="0.2">
      <c r="A32" s="88" t="s">
        <v>26</v>
      </c>
      <c r="B32" s="92">
        <v>178356</v>
      </c>
      <c r="C32" s="93">
        <v>0.1</v>
      </c>
      <c r="D32" s="102">
        <v>163376</v>
      </c>
      <c r="E32" s="103">
        <v>0.1</v>
      </c>
      <c r="F32" s="75"/>
    </row>
    <row r="33" spans="1:7" s="5" customFormat="1" x14ac:dyDescent="0.2">
      <c r="A33" s="88" t="s">
        <v>23</v>
      </c>
      <c r="B33" s="92">
        <v>588578</v>
      </c>
      <c r="C33" s="93">
        <v>0.4</v>
      </c>
      <c r="D33" s="102">
        <v>250408</v>
      </c>
      <c r="E33" s="103">
        <v>0.1</v>
      </c>
      <c r="F33" s="75"/>
    </row>
    <row r="34" spans="1:7" s="5" customFormat="1" ht="11.25" customHeight="1" x14ac:dyDescent="0.2">
      <c r="A34" s="88" t="s">
        <v>15</v>
      </c>
      <c r="B34" s="92">
        <v>196605</v>
      </c>
      <c r="C34" s="93">
        <v>0.1</v>
      </c>
      <c r="D34" s="102">
        <v>219266</v>
      </c>
      <c r="E34" s="103">
        <v>0.1</v>
      </c>
      <c r="F34" s="75"/>
    </row>
    <row r="35" spans="1:7" s="5" customFormat="1" ht="10.5" customHeight="1" x14ac:dyDescent="0.2">
      <c r="A35" s="88" t="s">
        <v>16</v>
      </c>
      <c r="B35" s="92">
        <v>434129</v>
      </c>
      <c r="C35" s="93">
        <v>0.3</v>
      </c>
      <c r="D35" s="102">
        <v>636178</v>
      </c>
      <c r="E35" s="103">
        <v>0.4</v>
      </c>
    </row>
    <row r="36" spans="1:7" ht="22.5" x14ac:dyDescent="0.2">
      <c r="A36" s="89" t="s">
        <v>17</v>
      </c>
      <c r="B36" s="94">
        <v>7878698</v>
      </c>
      <c r="C36" s="95">
        <v>5.8</v>
      </c>
      <c r="D36" s="104">
        <v>16271453</v>
      </c>
      <c r="E36" s="105">
        <v>9.3000000000000007</v>
      </c>
    </row>
    <row r="37" spans="1:7" x14ac:dyDescent="0.2">
      <c r="A37" s="107"/>
      <c r="B37" s="108"/>
      <c r="C37" s="109"/>
      <c r="D37" s="110"/>
      <c r="E37" s="111"/>
    </row>
    <row r="38" spans="1:7" x14ac:dyDescent="0.2">
      <c r="A38" s="116" t="s">
        <v>45</v>
      </c>
      <c r="B38" s="116"/>
      <c r="C38" s="116"/>
      <c r="D38" s="116"/>
      <c r="E38" s="116"/>
      <c r="F38" s="116"/>
      <c r="G38" s="116"/>
    </row>
  </sheetData>
  <mergeCells count="3">
    <mergeCell ref="A38:G38"/>
    <mergeCell ref="A1:E1"/>
    <mergeCell ref="A2:E2"/>
  </mergeCells>
  <pageMargins left="0.7" right="0.7" top="0.52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4" sqref="E4:E35"/>
    </sheetView>
  </sheetViews>
  <sheetFormatPr defaultRowHeight="12.75" x14ac:dyDescent="0.2"/>
  <cols>
    <col min="1" max="1" width="58.85546875" customWidth="1"/>
    <col min="2" max="3" width="13.28515625" customWidth="1"/>
    <col min="4" max="4" width="12.140625" customWidth="1"/>
    <col min="5" max="5" width="17" customWidth="1"/>
  </cols>
  <sheetData>
    <row r="1" spans="1:5" x14ac:dyDescent="0.2">
      <c r="A1" s="115" t="s">
        <v>52</v>
      </c>
      <c r="B1" s="115"/>
      <c r="C1" s="115"/>
      <c r="D1" s="115"/>
      <c r="E1" s="115"/>
    </row>
    <row r="2" spans="1:5" x14ac:dyDescent="0.2">
      <c r="A2" s="118" t="s">
        <v>2</v>
      </c>
      <c r="B2" s="118"/>
      <c r="C2" s="118"/>
      <c r="D2" s="119"/>
      <c r="E2" s="118"/>
    </row>
    <row r="3" spans="1:5" ht="45" x14ac:dyDescent="0.2">
      <c r="A3" s="14"/>
      <c r="B3" s="3" t="s">
        <v>84</v>
      </c>
      <c r="C3" s="1" t="s">
        <v>31</v>
      </c>
      <c r="D3" s="25" t="s">
        <v>85</v>
      </c>
      <c r="E3" s="1" t="s">
        <v>31</v>
      </c>
    </row>
    <row r="4" spans="1:5" x14ac:dyDescent="0.2">
      <c r="A4" s="27" t="s">
        <v>0</v>
      </c>
      <c r="B4" s="7">
        <v>177818294</v>
      </c>
      <c r="C4" s="8">
        <v>100</v>
      </c>
      <c r="D4" s="7">
        <v>198409474</v>
      </c>
      <c r="E4" s="32">
        <v>100</v>
      </c>
    </row>
    <row r="5" spans="1:5" x14ac:dyDescent="0.2">
      <c r="A5" s="28" t="s">
        <v>4</v>
      </c>
      <c r="B5" s="76"/>
      <c r="C5" s="21" t="s">
        <v>3</v>
      </c>
      <c r="D5" s="21" t="s">
        <v>3</v>
      </c>
      <c r="E5" s="9"/>
    </row>
    <row r="6" spans="1:5" x14ac:dyDescent="0.2">
      <c r="A6" s="22" t="s">
        <v>5</v>
      </c>
      <c r="B6" s="7">
        <v>27409</v>
      </c>
      <c r="C6" s="8">
        <v>0</v>
      </c>
      <c r="D6" s="7">
        <v>98099</v>
      </c>
      <c r="E6" s="32">
        <v>0</v>
      </c>
    </row>
    <row r="7" spans="1:5" x14ac:dyDescent="0.2">
      <c r="A7" s="22" t="s">
        <v>6</v>
      </c>
      <c r="B7" s="7">
        <v>24594225</v>
      </c>
      <c r="C7" s="8">
        <v>13.8</v>
      </c>
      <c r="D7" s="7">
        <v>46389069</v>
      </c>
      <c r="E7" s="32">
        <v>23.4</v>
      </c>
    </row>
    <row r="8" spans="1:5" ht="22.5" x14ac:dyDescent="0.2">
      <c r="A8" s="22" t="s">
        <v>29</v>
      </c>
      <c r="B8" s="7">
        <v>37472148</v>
      </c>
      <c r="C8" s="8">
        <v>21.1</v>
      </c>
      <c r="D8" s="7">
        <v>19572431</v>
      </c>
      <c r="E8" s="32">
        <v>9.9</v>
      </c>
    </row>
    <row r="9" spans="1:5" x14ac:dyDescent="0.2">
      <c r="A9" s="22" t="s">
        <v>30</v>
      </c>
      <c r="B9" s="37" t="s">
        <v>46</v>
      </c>
      <c r="C9" s="8">
        <v>0</v>
      </c>
      <c r="D9" s="7">
        <v>126663</v>
      </c>
      <c r="E9" s="8">
        <v>0.1</v>
      </c>
    </row>
    <row r="10" spans="1:5" x14ac:dyDescent="0.2">
      <c r="A10" s="22" t="s">
        <v>7</v>
      </c>
      <c r="B10" s="7">
        <v>34077476</v>
      </c>
      <c r="C10" s="8">
        <v>19.2</v>
      </c>
      <c r="D10" s="7">
        <v>28101680</v>
      </c>
      <c r="E10" s="32">
        <v>14.2</v>
      </c>
    </row>
    <row r="11" spans="1:5" x14ac:dyDescent="0.2">
      <c r="A11" s="22" t="s">
        <v>8</v>
      </c>
      <c r="B11" s="7">
        <v>74009</v>
      </c>
      <c r="C11" s="8">
        <v>0</v>
      </c>
      <c r="D11" s="7">
        <v>443542</v>
      </c>
      <c r="E11" s="32">
        <v>0.2</v>
      </c>
    </row>
    <row r="12" spans="1:5" x14ac:dyDescent="0.2">
      <c r="A12" s="22" t="s">
        <v>86</v>
      </c>
      <c r="B12" s="7">
        <v>520643</v>
      </c>
      <c r="C12" s="8">
        <v>0.3</v>
      </c>
      <c r="D12" s="7"/>
      <c r="E12" s="32"/>
    </row>
    <row r="13" spans="1:5" x14ac:dyDescent="0.2">
      <c r="A13" s="22" t="s">
        <v>9</v>
      </c>
      <c r="B13" s="7">
        <v>35787571</v>
      </c>
      <c r="C13" s="8">
        <v>20.100000000000001</v>
      </c>
      <c r="D13" s="7">
        <v>17452105</v>
      </c>
      <c r="E13" s="78">
        <f t="shared" ref="E13:E35" si="0">D13/1984094.74</f>
        <v>8.796003864210638</v>
      </c>
    </row>
    <row r="14" spans="1:5" x14ac:dyDescent="0.2">
      <c r="A14" s="22" t="s">
        <v>10</v>
      </c>
      <c r="B14" s="7">
        <v>8508785</v>
      </c>
      <c r="C14" s="8">
        <v>4.8</v>
      </c>
      <c r="D14" s="7">
        <v>6808942</v>
      </c>
      <c r="E14" s="78">
        <f t="shared" si="0"/>
        <v>3.431762537710271</v>
      </c>
    </row>
    <row r="15" spans="1:5" x14ac:dyDescent="0.2">
      <c r="A15" s="22" t="s">
        <v>47</v>
      </c>
      <c r="B15" s="7">
        <v>2673637</v>
      </c>
      <c r="C15" s="8">
        <v>1.5</v>
      </c>
      <c r="D15" s="7">
        <v>3583589</v>
      </c>
      <c r="E15" s="78">
        <f t="shared" si="0"/>
        <v>1.8061582079492837</v>
      </c>
    </row>
    <row r="16" spans="1:5" x14ac:dyDescent="0.2">
      <c r="A16" s="22" t="s">
        <v>48</v>
      </c>
      <c r="B16" s="7">
        <v>3519179</v>
      </c>
      <c r="C16" s="8">
        <v>2</v>
      </c>
      <c r="D16" s="7">
        <v>4841191</v>
      </c>
      <c r="E16" s="78">
        <f t="shared" si="0"/>
        <v>2.4399999165362436</v>
      </c>
    </row>
    <row r="17" spans="1:5" x14ac:dyDescent="0.2">
      <c r="A17" s="22" t="s">
        <v>14</v>
      </c>
      <c r="B17" s="7">
        <v>1357972</v>
      </c>
      <c r="C17" s="8">
        <v>0.8</v>
      </c>
      <c r="D17" s="7">
        <v>967578</v>
      </c>
      <c r="E17" s="78">
        <f t="shared" si="0"/>
        <v>0.48766723709977677</v>
      </c>
    </row>
    <row r="18" spans="1:5" ht="22.5" x14ac:dyDescent="0.2">
      <c r="A18" s="22" t="s">
        <v>13</v>
      </c>
      <c r="B18" s="7">
        <v>2497691</v>
      </c>
      <c r="C18" s="8">
        <v>1.4</v>
      </c>
      <c r="D18" s="7">
        <v>20807914</v>
      </c>
      <c r="E18" s="78">
        <f t="shared" si="0"/>
        <v>10.48735908649201</v>
      </c>
    </row>
    <row r="19" spans="1:5" x14ac:dyDescent="0.2">
      <c r="A19" s="22" t="s">
        <v>27</v>
      </c>
      <c r="B19" s="7">
        <v>16467</v>
      </c>
      <c r="C19" s="8">
        <v>0</v>
      </c>
      <c r="D19" s="37" t="s">
        <v>46</v>
      </c>
      <c r="E19" s="78" t="s">
        <v>89</v>
      </c>
    </row>
    <row r="20" spans="1:5" x14ac:dyDescent="0.2">
      <c r="A20" s="22" t="s">
        <v>18</v>
      </c>
      <c r="B20" s="7">
        <v>2185089</v>
      </c>
      <c r="C20" s="8">
        <v>1.2</v>
      </c>
      <c r="D20" s="7">
        <v>2050314</v>
      </c>
      <c r="E20" s="78">
        <f t="shared" si="0"/>
        <v>1.0333750494192631</v>
      </c>
    </row>
    <row r="21" spans="1:5" ht="22.5" x14ac:dyDescent="0.2">
      <c r="A21" s="22" t="s">
        <v>59</v>
      </c>
      <c r="B21" s="7">
        <v>93188</v>
      </c>
      <c r="C21" s="8">
        <v>0.1</v>
      </c>
      <c r="D21" s="7">
        <v>685249</v>
      </c>
      <c r="E21" s="78">
        <f t="shared" si="0"/>
        <v>0.34537110863970133</v>
      </c>
    </row>
    <row r="22" spans="1:5" x14ac:dyDescent="0.2">
      <c r="A22" s="22" t="s">
        <v>60</v>
      </c>
      <c r="B22" s="7">
        <v>2198092</v>
      </c>
      <c r="C22" s="8">
        <v>1.2</v>
      </c>
      <c r="D22" s="7">
        <v>1527610</v>
      </c>
      <c r="E22" s="78">
        <f t="shared" si="0"/>
        <v>0.76992795212994714</v>
      </c>
    </row>
    <row r="23" spans="1:5" x14ac:dyDescent="0.2">
      <c r="A23" s="22" t="s">
        <v>20</v>
      </c>
      <c r="B23" s="7">
        <v>791622</v>
      </c>
      <c r="C23" s="8">
        <v>0.4</v>
      </c>
      <c r="D23" s="7">
        <v>1339330</v>
      </c>
      <c r="E23" s="78">
        <f t="shared" si="0"/>
        <v>0.67503328999299705</v>
      </c>
    </row>
    <row r="24" spans="1:5" x14ac:dyDescent="0.2">
      <c r="A24" s="22" t="s">
        <v>21</v>
      </c>
      <c r="B24" s="7">
        <v>466861</v>
      </c>
      <c r="C24" s="8">
        <v>0.3</v>
      </c>
      <c r="D24" s="37" t="s">
        <v>46</v>
      </c>
      <c r="E24" s="78" t="s">
        <v>89</v>
      </c>
    </row>
    <row r="25" spans="1:5" x14ac:dyDescent="0.2">
      <c r="A25" s="22" t="s">
        <v>49</v>
      </c>
      <c r="B25" s="7">
        <v>11469882</v>
      </c>
      <c r="C25" s="8">
        <v>6.5</v>
      </c>
      <c r="D25" s="7">
        <v>12023923</v>
      </c>
      <c r="E25" s="78">
        <f t="shared" si="0"/>
        <v>6.0601556758322941</v>
      </c>
    </row>
    <row r="26" spans="1:5" x14ac:dyDescent="0.2">
      <c r="A26" s="22" t="s">
        <v>87</v>
      </c>
      <c r="B26" s="7">
        <v>86876</v>
      </c>
      <c r="C26" s="8">
        <v>0</v>
      </c>
      <c r="D26" s="7">
        <v>110985</v>
      </c>
      <c r="E26" s="78">
        <f t="shared" si="0"/>
        <v>5.5937349040096743E-2</v>
      </c>
    </row>
    <row r="27" spans="1:5" x14ac:dyDescent="0.2">
      <c r="A27" s="22" t="s">
        <v>24</v>
      </c>
      <c r="B27" s="7">
        <v>35076</v>
      </c>
      <c r="C27" s="8">
        <v>0</v>
      </c>
      <c r="D27" s="7">
        <v>1096</v>
      </c>
      <c r="E27" s="78">
        <f t="shared" si="0"/>
        <v>5.5239297696036435E-4</v>
      </c>
    </row>
    <row r="28" spans="1:5" x14ac:dyDescent="0.2">
      <c r="A28" s="22" t="s">
        <v>25</v>
      </c>
      <c r="B28" s="7">
        <v>99206</v>
      </c>
      <c r="C28" s="8">
        <v>0.1</v>
      </c>
      <c r="D28" s="37" t="s">
        <v>46</v>
      </c>
      <c r="E28" s="78" t="s">
        <v>89</v>
      </c>
    </row>
    <row r="29" spans="1:5" x14ac:dyDescent="0.2">
      <c r="A29" s="22" t="s">
        <v>50</v>
      </c>
      <c r="B29" s="7">
        <v>102850</v>
      </c>
      <c r="C29" s="8">
        <v>0.1</v>
      </c>
      <c r="D29" s="7">
        <v>75994</v>
      </c>
      <c r="E29" s="78">
        <f t="shared" si="0"/>
        <v>3.8301598440808327E-2</v>
      </c>
    </row>
    <row r="30" spans="1:5" x14ac:dyDescent="0.2">
      <c r="A30" s="22" t="s">
        <v>26</v>
      </c>
      <c r="B30" s="7">
        <v>103856</v>
      </c>
      <c r="C30" s="8">
        <v>0.1</v>
      </c>
      <c r="D30" s="7">
        <v>619503</v>
      </c>
      <c r="E30" s="78">
        <f t="shared" si="0"/>
        <v>0.3122345861367487</v>
      </c>
    </row>
    <row r="31" spans="1:5" x14ac:dyDescent="0.2">
      <c r="A31" s="22" t="s">
        <v>23</v>
      </c>
      <c r="B31" s="7">
        <v>144294</v>
      </c>
      <c r="C31" s="8">
        <v>0.1</v>
      </c>
      <c r="D31" s="7">
        <v>119314</v>
      </c>
      <c r="E31" s="78">
        <f t="shared" si="0"/>
        <v>6.013523326008112E-2</v>
      </c>
    </row>
    <row r="32" spans="1:5" x14ac:dyDescent="0.2">
      <c r="A32" s="22" t="s">
        <v>15</v>
      </c>
      <c r="B32" s="7">
        <v>186599</v>
      </c>
      <c r="C32" s="8">
        <v>0.1</v>
      </c>
      <c r="D32" s="7">
        <v>311743</v>
      </c>
      <c r="E32" s="78">
        <f t="shared" si="0"/>
        <v>0.15712102538006828</v>
      </c>
    </row>
    <row r="33" spans="1:9" x14ac:dyDescent="0.2">
      <c r="A33" s="22" t="s">
        <v>88</v>
      </c>
      <c r="B33" s="7">
        <v>1515</v>
      </c>
      <c r="C33" s="8">
        <v>0</v>
      </c>
      <c r="D33" s="37" t="s">
        <v>46</v>
      </c>
      <c r="E33" s="78" t="s">
        <v>89</v>
      </c>
    </row>
    <row r="34" spans="1:9" x14ac:dyDescent="0.2">
      <c r="A34" s="22" t="s">
        <v>16</v>
      </c>
      <c r="B34" s="7">
        <v>270159</v>
      </c>
      <c r="C34" s="8">
        <v>0.2</v>
      </c>
      <c r="D34" s="7">
        <v>357599</v>
      </c>
      <c r="E34" s="78">
        <f t="shared" si="0"/>
        <v>0.18023282497084792</v>
      </c>
    </row>
    <row r="35" spans="1:9" x14ac:dyDescent="0.2">
      <c r="A35" s="77" t="s">
        <v>51</v>
      </c>
      <c r="B35" s="38">
        <v>8445921</v>
      </c>
      <c r="C35" s="39">
        <v>4.7</v>
      </c>
      <c r="D35" s="38">
        <v>29181255</v>
      </c>
      <c r="E35" s="79">
        <f t="shared" si="0"/>
        <v>14.707591533658317</v>
      </c>
    </row>
    <row r="36" spans="1:9" x14ac:dyDescent="0.2">
      <c r="D36" s="33"/>
    </row>
    <row r="37" spans="1:9" x14ac:dyDescent="0.2">
      <c r="A37" s="116" t="s">
        <v>45</v>
      </c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A2:E2"/>
    <mergeCell ref="A1:E1"/>
    <mergeCell ref="A37:I37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B16" sqref="B16"/>
    </sheetView>
  </sheetViews>
  <sheetFormatPr defaultRowHeight="12.75" x14ac:dyDescent="0.2"/>
  <cols>
    <col min="1" max="1" width="45.5703125" customWidth="1"/>
    <col min="2" max="2" width="19.140625" customWidth="1"/>
    <col min="3" max="3" width="21.42578125" customWidth="1"/>
  </cols>
  <sheetData>
    <row r="1" spans="1:3" x14ac:dyDescent="0.2">
      <c r="A1" s="112" t="s">
        <v>52</v>
      </c>
      <c r="B1" s="112"/>
      <c r="C1" s="112"/>
    </row>
    <row r="2" spans="1:3" x14ac:dyDescent="0.2">
      <c r="A2" s="24"/>
      <c r="B2" s="24"/>
      <c r="C2" s="24"/>
    </row>
    <row r="3" spans="1:3" ht="22.5" x14ac:dyDescent="0.2">
      <c r="A3" s="16"/>
      <c r="B3" s="25" t="s">
        <v>58</v>
      </c>
      <c r="C3" s="1" t="s">
        <v>31</v>
      </c>
    </row>
    <row r="4" spans="1:3" x14ac:dyDescent="0.2">
      <c r="A4" s="22" t="s">
        <v>0</v>
      </c>
      <c r="B4" s="7">
        <v>220286879</v>
      </c>
      <c r="C4" s="8">
        <v>100</v>
      </c>
    </row>
    <row r="5" spans="1:3" x14ac:dyDescent="0.2">
      <c r="A5" s="23" t="s">
        <v>4</v>
      </c>
      <c r="B5" s="21" t="s">
        <v>3</v>
      </c>
      <c r="C5" s="21" t="s">
        <v>3</v>
      </c>
    </row>
    <row r="6" spans="1:3" x14ac:dyDescent="0.2">
      <c r="A6" s="41" t="s">
        <v>5</v>
      </c>
      <c r="B6" s="7">
        <v>9787</v>
      </c>
      <c r="C6" s="8">
        <v>0</v>
      </c>
    </row>
    <row r="7" spans="1:3" x14ac:dyDescent="0.2">
      <c r="A7" s="41" t="s">
        <v>6</v>
      </c>
      <c r="B7" s="7">
        <v>38864668</v>
      </c>
      <c r="C7" s="8">
        <v>17.600000000000001</v>
      </c>
    </row>
    <row r="8" spans="1:3" ht="22.5" x14ac:dyDescent="0.2">
      <c r="A8" s="41" t="s">
        <v>29</v>
      </c>
      <c r="B8" s="7">
        <v>18166768</v>
      </c>
      <c r="C8" s="8">
        <v>8.1999999999999993</v>
      </c>
    </row>
    <row r="9" spans="1:3" ht="12" customHeight="1" x14ac:dyDescent="0.2">
      <c r="A9" s="41" t="s">
        <v>30</v>
      </c>
      <c r="B9" s="37" t="s">
        <v>46</v>
      </c>
      <c r="C9" s="8" t="s">
        <v>89</v>
      </c>
    </row>
    <row r="10" spans="1:3" x14ac:dyDescent="0.2">
      <c r="A10" s="41" t="s">
        <v>7</v>
      </c>
      <c r="B10" s="7">
        <v>44831423</v>
      </c>
      <c r="C10" s="8">
        <v>20.399999999999999</v>
      </c>
    </row>
    <row r="11" spans="1:3" x14ac:dyDescent="0.2">
      <c r="A11" s="41" t="s">
        <v>8</v>
      </c>
      <c r="B11" s="7">
        <v>198282</v>
      </c>
      <c r="C11" s="8">
        <v>0.1</v>
      </c>
    </row>
    <row r="12" spans="1:3" ht="22.5" x14ac:dyDescent="0.2">
      <c r="A12" s="41" t="s">
        <v>9</v>
      </c>
      <c r="B12" s="7">
        <v>48915825</v>
      </c>
      <c r="C12" s="8">
        <v>22.2</v>
      </c>
    </row>
    <row r="13" spans="1:3" ht="22.5" x14ac:dyDescent="0.2">
      <c r="A13" s="41" t="s">
        <v>10</v>
      </c>
      <c r="B13" s="7">
        <v>8024524</v>
      </c>
      <c r="C13" s="8">
        <v>3.6</v>
      </c>
    </row>
    <row r="14" spans="1:3" x14ac:dyDescent="0.2">
      <c r="A14" s="41" t="s">
        <v>47</v>
      </c>
      <c r="B14" s="7">
        <v>2529961</v>
      </c>
      <c r="C14" s="8">
        <v>1.1000000000000001</v>
      </c>
    </row>
    <row r="15" spans="1:3" ht="13.5" customHeight="1" x14ac:dyDescent="0.2">
      <c r="A15" s="41" t="s">
        <v>48</v>
      </c>
      <c r="B15" s="7">
        <v>3957776</v>
      </c>
      <c r="C15" s="8">
        <v>1.8</v>
      </c>
    </row>
    <row r="16" spans="1:3" x14ac:dyDescent="0.2">
      <c r="A16" s="41" t="s">
        <v>14</v>
      </c>
      <c r="B16" s="7">
        <v>1630766</v>
      </c>
      <c r="C16" s="8">
        <v>0.7</v>
      </c>
    </row>
    <row r="17" spans="1:3" ht="22.5" x14ac:dyDescent="0.2">
      <c r="A17" s="41" t="s">
        <v>13</v>
      </c>
      <c r="B17" s="7">
        <v>499095</v>
      </c>
      <c r="C17" s="8">
        <v>0.2</v>
      </c>
    </row>
    <row r="18" spans="1:3" x14ac:dyDescent="0.2">
      <c r="A18" s="41" t="s">
        <v>18</v>
      </c>
      <c r="B18" s="7">
        <v>1065853</v>
      </c>
      <c r="C18" s="8">
        <v>0.5</v>
      </c>
    </row>
    <row r="19" spans="1:3" ht="33.75" x14ac:dyDescent="0.2">
      <c r="A19" s="41" t="s">
        <v>59</v>
      </c>
      <c r="B19" s="7">
        <v>59640</v>
      </c>
      <c r="C19" s="8">
        <v>0</v>
      </c>
    </row>
    <row r="20" spans="1:3" x14ac:dyDescent="0.2">
      <c r="A20" s="41" t="s">
        <v>60</v>
      </c>
      <c r="B20" s="7">
        <v>5430375</v>
      </c>
      <c r="C20" s="8">
        <v>2.5</v>
      </c>
    </row>
    <row r="21" spans="1:3" ht="22.5" x14ac:dyDescent="0.2">
      <c r="A21" s="41" t="s">
        <v>20</v>
      </c>
      <c r="B21" s="7">
        <v>512910</v>
      </c>
      <c r="C21" s="8">
        <v>0.2</v>
      </c>
    </row>
    <row r="22" spans="1:3" x14ac:dyDescent="0.2">
      <c r="A22" s="41" t="s">
        <v>21</v>
      </c>
      <c r="B22" s="7">
        <v>1041241</v>
      </c>
      <c r="C22" s="8">
        <v>0.5</v>
      </c>
    </row>
    <row r="23" spans="1:3" ht="22.5" x14ac:dyDescent="0.2">
      <c r="A23" s="41" t="s">
        <v>49</v>
      </c>
      <c r="B23" s="7">
        <v>19708163</v>
      </c>
      <c r="C23" s="8">
        <v>8.9</v>
      </c>
    </row>
    <row r="24" spans="1:3" x14ac:dyDescent="0.2">
      <c r="A24" s="41" t="s">
        <v>24</v>
      </c>
      <c r="B24" s="7">
        <v>208444</v>
      </c>
      <c r="C24" s="8">
        <v>0.1</v>
      </c>
    </row>
    <row r="25" spans="1:3" x14ac:dyDescent="0.2">
      <c r="A25" s="41" t="s">
        <v>25</v>
      </c>
      <c r="B25" s="37" t="s">
        <v>46</v>
      </c>
      <c r="C25" s="8" t="s">
        <v>89</v>
      </c>
    </row>
    <row r="26" spans="1:3" x14ac:dyDescent="0.2">
      <c r="A26" s="41" t="s">
        <v>50</v>
      </c>
      <c r="B26" s="37" t="s">
        <v>46</v>
      </c>
      <c r="C26" s="8" t="s">
        <v>89</v>
      </c>
    </row>
    <row r="27" spans="1:3" x14ac:dyDescent="0.2">
      <c r="A27" s="41" t="s">
        <v>26</v>
      </c>
      <c r="B27" s="7">
        <v>220882</v>
      </c>
      <c r="C27" s="8">
        <v>0.1</v>
      </c>
    </row>
    <row r="28" spans="1:3" x14ac:dyDescent="0.2">
      <c r="A28" s="41" t="s">
        <v>23</v>
      </c>
      <c r="B28" s="7">
        <v>97832</v>
      </c>
      <c r="C28" s="8">
        <v>0</v>
      </c>
    </row>
    <row r="29" spans="1:3" x14ac:dyDescent="0.2">
      <c r="A29" s="41" t="s">
        <v>15</v>
      </c>
      <c r="B29" s="7">
        <v>183426</v>
      </c>
      <c r="C29" s="8">
        <v>0.1</v>
      </c>
    </row>
    <row r="30" spans="1:3" x14ac:dyDescent="0.2">
      <c r="A30" s="41" t="s">
        <v>16</v>
      </c>
      <c r="B30" s="7">
        <v>1273675</v>
      </c>
      <c r="C30" s="8">
        <v>0.6</v>
      </c>
    </row>
    <row r="31" spans="1:3" ht="22.5" x14ac:dyDescent="0.2">
      <c r="A31" s="42" t="s">
        <v>51</v>
      </c>
      <c r="B31" s="38">
        <v>22586091</v>
      </c>
      <c r="C31" s="39">
        <v>10.3</v>
      </c>
    </row>
    <row r="32" spans="1:3" x14ac:dyDescent="0.2">
      <c r="B32" s="33"/>
    </row>
    <row r="33" spans="1:6" x14ac:dyDescent="0.2">
      <c r="A33" s="116" t="s">
        <v>45</v>
      </c>
      <c r="B33" s="116"/>
      <c r="C33" s="116"/>
      <c r="D33" s="116"/>
      <c r="E33" s="116"/>
      <c r="F33" s="116"/>
    </row>
  </sheetData>
  <mergeCells count="2">
    <mergeCell ref="A1:C1"/>
    <mergeCell ref="A33:F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G21" sqref="G21"/>
    </sheetView>
  </sheetViews>
  <sheetFormatPr defaultRowHeight="12.75" x14ac:dyDescent="0.2"/>
  <cols>
    <col min="1" max="1" width="45.5703125" customWidth="1"/>
    <col min="2" max="2" width="19.140625" customWidth="1"/>
    <col min="3" max="3" width="21.42578125" customWidth="1"/>
  </cols>
  <sheetData>
    <row r="1" spans="1:3" x14ac:dyDescent="0.2">
      <c r="A1" s="112" t="s">
        <v>52</v>
      </c>
      <c r="B1" s="112"/>
      <c r="C1" s="112"/>
    </row>
    <row r="2" spans="1:3" x14ac:dyDescent="0.2">
      <c r="A2" s="106"/>
      <c r="B2" s="106"/>
      <c r="C2" s="106"/>
    </row>
    <row r="3" spans="1:3" ht="22.5" x14ac:dyDescent="0.2">
      <c r="A3" s="16"/>
      <c r="B3" s="25" t="s">
        <v>96</v>
      </c>
      <c r="C3" s="1" t="s">
        <v>31</v>
      </c>
    </row>
    <row r="4" spans="1:3" x14ac:dyDescent="0.2">
      <c r="A4" s="120" t="s">
        <v>100</v>
      </c>
      <c r="B4" s="121">
        <v>295935480</v>
      </c>
      <c r="C4" s="122">
        <v>130.80000000000001</v>
      </c>
    </row>
    <row r="5" spans="1:3" x14ac:dyDescent="0.2">
      <c r="A5" s="28" t="s">
        <v>4</v>
      </c>
      <c r="B5" s="9" t="s">
        <v>3</v>
      </c>
      <c r="C5" s="9" t="s">
        <v>3</v>
      </c>
    </row>
    <row r="6" spans="1:3" x14ac:dyDescent="0.2">
      <c r="A6" s="28" t="s">
        <v>5</v>
      </c>
      <c r="B6" s="121">
        <v>21052127</v>
      </c>
      <c r="C6" s="122">
        <v>52.7</v>
      </c>
    </row>
    <row r="7" spans="1:3" x14ac:dyDescent="0.2">
      <c r="A7" s="28" t="s">
        <v>6</v>
      </c>
      <c r="B7" s="121">
        <v>24429765</v>
      </c>
      <c r="C7" s="122">
        <v>130.9</v>
      </c>
    </row>
    <row r="8" spans="1:3" ht="22.5" x14ac:dyDescent="0.2">
      <c r="A8" s="28" t="s">
        <v>29</v>
      </c>
      <c r="B8" s="123" t="s">
        <v>46</v>
      </c>
      <c r="C8" s="122">
        <v>179.4</v>
      </c>
    </row>
    <row r="9" spans="1:3" ht="12" customHeight="1" x14ac:dyDescent="0.2">
      <c r="A9" s="28" t="s">
        <v>30</v>
      </c>
      <c r="B9" s="121">
        <v>59873724</v>
      </c>
      <c r="C9" s="122">
        <v>130</v>
      </c>
    </row>
    <row r="10" spans="1:3" x14ac:dyDescent="0.2">
      <c r="A10" s="28" t="s">
        <v>7</v>
      </c>
      <c r="B10" s="121">
        <v>1477255</v>
      </c>
      <c r="C10" s="123" t="s">
        <v>98</v>
      </c>
    </row>
    <row r="11" spans="1:3" ht="45" x14ac:dyDescent="0.2">
      <c r="A11" s="28" t="s">
        <v>99</v>
      </c>
      <c r="B11" s="121">
        <v>216332</v>
      </c>
      <c r="C11" s="122">
        <v>106.2</v>
      </c>
    </row>
    <row r="12" spans="1:3" x14ac:dyDescent="0.2">
      <c r="A12" s="28" t="s">
        <v>8</v>
      </c>
      <c r="B12" s="121">
        <v>312504</v>
      </c>
      <c r="C12" s="123" t="s">
        <v>98</v>
      </c>
    </row>
    <row r="13" spans="1:3" x14ac:dyDescent="0.2">
      <c r="A13" s="28" t="s">
        <v>86</v>
      </c>
      <c r="B13" s="121">
        <v>121858825</v>
      </c>
      <c r="C13" s="122">
        <v>242.6</v>
      </c>
    </row>
    <row r="14" spans="1:3" ht="22.5" x14ac:dyDescent="0.2">
      <c r="A14" s="28" t="s">
        <v>9</v>
      </c>
      <c r="B14" s="121">
        <v>7501052</v>
      </c>
      <c r="C14" s="122">
        <v>91</v>
      </c>
    </row>
    <row r="15" spans="1:3" ht="23.1" customHeight="1" x14ac:dyDescent="0.2">
      <c r="A15" s="28" t="s">
        <v>10</v>
      </c>
      <c r="B15" s="121">
        <v>17257156</v>
      </c>
      <c r="C15" s="122">
        <v>664.2</v>
      </c>
    </row>
    <row r="16" spans="1:3" x14ac:dyDescent="0.2">
      <c r="A16" s="28" t="s">
        <v>47</v>
      </c>
      <c r="B16" s="121">
        <v>3042749</v>
      </c>
      <c r="C16" s="122">
        <v>74.900000000000006</v>
      </c>
    </row>
    <row r="17" spans="1:3" x14ac:dyDescent="0.2">
      <c r="A17" s="28" t="s">
        <v>48</v>
      </c>
      <c r="B17" s="121">
        <v>940142</v>
      </c>
      <c r="C17" s="122">
        <v>56.1</v>
      </c>
    </row>
    <row r="18" spans="1:3" x14ac:dyDescent="0.2">
      <c r="A18" s="28" t="s">
        <v>14</v>
      </c>
      <c r="B18" s="121">
        <v>2455941</v>
      </c>
      <c r="C18" s="122">
        <v>479.1</v>
      </c>
    </row>
    <row r="19" spans="1:3" ht="22.5" x14ac:dyDescent="0.2">
      <c r="A19" s="28" t="s">
        <v>13</v>
      </c>
      <c r="B19" s="121">
        <v>742566</v>
      </c>
      <c r="C19" s="122">
        <v>67.8</v>
      </c>
    </row>
    <row r="20" spans="1:3" x14ac:dyDescent="0.2">
      <c r="A20" s="28" t="s">
        <v>18</v>
      </c>
      <c r="B20" s="121">
        <v>197848</v>
      </c>
      <c r="C20" s="122">
        <v>323</v>
      </c>
    </row>
    <row r="21" spans="1:3" ht="33.75" x14ac:dyDescent="0.2">
      <c r="A21" s="28" t="s">
        <v>59</v>
      </c>
      <c r="B21" s="121">
        <v>1379292</v>
      </c>
      <c r="C21" s="122">
        <v>24.7</v>
      </c>
    </row>
    <row r="22" spans="1:3" x14ac:dyDescent="0.2">
      <c r="A22" s="28" t="s">
        <v>60</v>
      </c>
      <c r="B22" s="121">
        <v>770558</v>
      </c>
      <c r="C22" s="122">
        <v>146.30000000000001</v>
      </c>
    </row>
    <row r="23" spans="1:3" ht="22.5" x14ac:dyDescent="0.2">
      <c r="A23" s="28" t="s">
        <v>20</v>
      </c>
      <c r="B23" s="121">
        <v>18066942</v>
      </c>
      <c r="C23" s="122">
        <v>89.3</v>
      </c>
    </row>
    <row r="24" spans="1:3" x14ac:dyDescent="0.2">
      <c r="A24" s="28" t="s">
        <v>21</v>
      </c>
      <c r="B24" s="121">
        <v>39258</v>
      </c>
      <c r="C24" s="123" t="s">
        <v>98</v>
      </c>
    </row>
    <row r="25" spans="1:3" ht="22.5" x14ac:dyDescent="0.2">
      <c r="A25" s="28" t="s">
        <v>49</v>
      </c>
      <c r="B25" s="121">
        <v>46094</v>
      </c>
      <c r="C25" s="122">
        <v>21.5</v>
      </c>
    </row>
    <row r="26" spans="1:3" x14ac:dyDescent="0.2">
      <c r="A26" s="28" t="s">
        <v>24</v>
      </c>
      <c r="B26" s="121">
        <v>60400</v>
      </c>
      <c r="C26" s="122">
        <v>9075.9</v>
      </c>
    </row>
    <row r="27" spans="1:3" x14ac:dyDescent="0.2">
      <c r="A27" s="28" t="s">
        <v>25</v>
      </c>
      <c r="B27" s="121">
        <v>191098</v>
      </c>
      <c r="C27" s="122">
        <v>2401</v>
      </c>
    </row>
    <row r="28" spans="1:3" x14ac:dyDescent="0.2">
      <c r="A28" s="28" t="s">
        <v>50</v>
      </c>
      <c r="B28" s="121">
        <v>577415</v>
      </c>
      <c r="C28" s="122">
        <v>254.5</v>
      </c>
    </row>
    <row r="29" spans="1:3" x14ac:dyDescent="0.2">
      <c r="A29" s="28" t="s">
        <v>26</v>
      </c>
      <c r="B29" s="121">
        <v>976330</v>
      </c>
      <c r="C29" s="122">
        <v>971.7</v>
      </c>
    </row>
    <row r="30" spans="1:3" x14ac:dyDescent="0.2">
      <c r="A30" s="28" t="s">
        <v>23</v>
      </c>
      <c r="B30" s="121">
        <v>121091</v>
      </c>
      <c r="C30" s="122">
        <v>64.3</v>
      </c>
    </row>
    <row r="31" spans="1:3" x14ac:dyDescent="0.2">
      <c r="A31" s="28" t="s">
        <v>15</v>
      </c>
      <c r="B31" s="123" t="s">
        <v>46</v>
      </c>
      <c r="C31" s="123" t="s">
        <v>98</v>
      </c>
    </row>
    <row r="32" spans="1:3" x14ac:dyDescent="0.2">
      <c r="A32" s="28" t="s">
        <v>16</v>
      </c>
      <c r="B32" s="121">
        <v>769538</v>
      </c>
      <c r="C32" s="122">
        <v>58.8</v>
      </c>
    </row>
    <row r="33" spans="1:6" ht="22.5" x14ac:dyDescent="0.2">
      <c r="A33" s="124" t="s">
        <v>51</v>
      </c>
      <c r="B33" s="125">
        <v>11097590</v>
      </c>
      <c r="C33" s="126">
        <v>47.8</v>
      </c>
    </row>
    <row r="35" spans="1:6" x14ac:dyDescent="0.2">
      <c r="A35" s="116" t="s">
        <v>45</v>
      </c>
      <c r="B35" s="116"/>
      <c r="C35" s="116"/>
      <c r="D35" s="116"/>
      <c r="E35" s="116"/>
      <c r="F35" s="116"/>
    </row>
  </sheetData>
  <mergeCells count="2">
    <mergeCell ref="A1:C1"/>
    <mergeCell ref="A35:F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25" sqref="E25"/>
    </sheetView>
  </sheetViews>
  <sheetFormatPr defaultRowHeight="12.75" x14ac:dyDescent="0.2"/>
  <cols>
    <col min="1" max="1" width="45.5703125" customWidth="1"/>
    <col min="2" max="2" width="19.140625" customWidth="1"/>
    <col min="3" max="3" width="21.42578125" customWidth="1"/>
  </cols>
  <sheetData>
    <row r="1" spans="1:3" x14ac:dyDescent="0.2">
      <c r="A1" s="112" t="s">
        <v>52</v>
      </c>
      <c r="B1" s="112"/>
      <c r="C1" s="112"/>
    </row>
    <row r="2" spans="1:3" x14ac:dyDescent="0.2">
      <c r="A2" s="106"/>
      <c r="B2" s="106"/>
      <c r="C2" s="106"/>
    </row>
    <row r="3" spans="1:3" ht="22.5" x14ac:dyDescent="0.2">
      <c r="A3" s="16"/>
      <c r="B3" s="25" t="s">
        <v>97</v>
      </c>
      <c r="C3" s="1" t="s">
        <v>31</v>
      </c>
    </row>
    <row r="4" spans="1:3" x14ac:dyDescent="0.2">
      <c r="A4" s="120" t="s">
        <v>100</v>
      </c>
      <c r="B4" s="121">
        <v>338547704</v>
      </c>
      <c r="C4" s="122">
        <v>112.9</v>
      </c>
    </row>
    <row r="5" spans="1:3" x14ac:dyDescent="0.2">
      <c r="A5" s="127" t="s">
        <v>4</v>
      </c>
      <c r="B5" s="9" t="s">
        <v>3</v>
      </c>
      <c r="C5" s="9" t="s">
        <v>3</v>
      </c>
    </row>
    <row r="6" spans="1:3" x14ac:dyDescent="0.2">
      <c r="A6" s="28" t="s">
        <v>5</v>
      </c>
      <c r="B6" s="121">
        <v>70517</v>
      </c>
      <c r="C6" s="123" t="s">
        <v>98</v>
      </c>
    </row>
    <row r="7" spans="1:3" x14ac:dyDescent="0.2">
      <c r="A7" s="28" t="s">
        <v>6</v>
      </c>
      <c r="B7" s="121">
        <v>46397409</v>
      </c>
      <c r="C7" s="122">
        <v>217.6</v>
      </c>
    </row>
    <row r="8" spans="1:3" ht="22.5" x14ac:dyDescent="0.2">
      <c r="A8" s="28" t="s">
        <v>29</v>
      </c>
      <c r="B8" s="121">
        <v>58293566</v>
      </c>
      <c r="C8" s="122">
        <v>235.6</v>
      </c>
    </row>
    <row r="9" spans="1:3" ht="12" customHeight="1" x14ac:dyDescent="0.2">
      <c r="A9" s="28" t="s">
        <v>30</v>
      </c>
      <c r="B9" s="123" t="s">
        <v>46</v>
      </c>
      <c r="C9" s="122">
        <v>47.5</v>
      </c>
    </row>
    <row r="10" spans="1:3" x14ac:dyDescent="0.2">
      <c r="A10" s="28" t="s">
        <v>7</v>
      </c>
      <c r="B10" s="121">
        <v>78107498</v>
      </c>
      <c r="C10" s="122">
        <v>128.80000000000001</v>
      </c>
    </row>
    <row r="11" spans="1:3" ht="45" x14ac:dyDescent="0.2">
      <c r="A11" s="28" t="s">
        <v>99</v>
      </c>
      <c r="B11" s="121">
        <v>1823874</v>
      </c>
      <c r="C11" s="122">
        <v>121.9</v>
      </c>
    </row>
    <row r="12" spans="1:3" x14ac:dyDescent="0.2">
      <c r="A12" s="28" t="s">
        <v>8</v>
      </c>
      <c r="B12" s="121">
        <v>75543</v>
      </c>
      <c r="C12" s="122">
        <v>34.5</v>
      </c>
    </row>
    <row r="13" spans="1:3" x14ac:dyDescent="0.2">
      <c r="A13" s="128" t="s">
        <v>86</v>
      </c>
      <c r="B13" s="121">
        <v>446032</v>
      </c>
      <c r="C13" s="122">
        <v>140.9</v>
      </c>
    </row>
    <row r="14" spans="1:3" ht="22.5" x14ac:dyDescent="0.2">
      <c r="A14" s="28" t="s">
        <v>9</v>
      </c>
      <c r="B14" s="121">
        <v>70226475</v>
      </c>
      <c r="C14" s="122">
        <v>56.9</v>
      </c>
    </row>
    <row r="15" spans="1:3" ht="23.1" customHeight="1" x14ac:dyDescent="0.2">
      <c r="A15" s="28" t="s">
        <v>10</v>
      </c>
      <c r="B15" s="121">
        <v>13316013</v>
      </c>
      <c r="C15" s="122">
        <v>175.2</v>
      </c>
    </row>
    <row r="16" spans="1:3" x14ac:dyDescent="0.2">
      <c r="A16" s="28" t="s">
        <v>47</v>
      </c>
      <c r="B16" s="121">
        <v>15706856</v>
      </c>
      <c r="C16" s="122">
        <v>89.8</v>
      </c>
    </row>
    <row r="17" spans="1:3" x14ac:dyDescent="0.2">
      <c r="A17" s="28" t="s">
        <v>48</v>
      </c>
      <c r="B17" s="121">
        <v>7010011</v>
      </c>
      <c r="C17" s="122">
        <v>227.4</v>
      </c>
    </row>
    <row r="18" spans="1:3" x14ac:dyDescent="0.2">
      <c r="A18" s="28" t="s">
        <v>14</v>
      </c>
      <c r="B18" s="121">
        <v>3865451</v>
      </c>
      <c r="C18" s="122">
        <v>405.9</v>
      </c>
    </row>
    <row r="19" spans="1:3" ht="22.5" x14ac:dyDescent="0.2">
      <c r="A19" s="28" t="s">
        <v>13</v>
      </c>
      <c r="B19" s="121">
        <v>7409533</v>
      </c>
      <c r="C19" s="122">
        <v>297.8</v>
      </c>
    </row>
    <row r="20" spans="1:3" x14ac:dyDescent="0.2">
      <c r="A20" s="128" t="s">
        <v>27</v>
      </c>
      <c r="B20" s="121">
        <v>92933</v>
      </c>
      <c r="C20" s="123" t="s">
        <v>98</v>
      </c>
    </row>
    <row r="21" spans="1:3" x14ac:dyDescent="0.2">
      <c r="A21" s="28" t="s">
        <v>18</v>
      </c>
      <c r="B21" s="121">
        <v>3340689</v>
      </c>
      <c r="C21" s="122">
        <v>444.1</v>
      </c>
    </row>
    <row r="22" spans="1:3" x14ac:dyDescent="0.2">
      <c r="A22" s="128" t="s">
        <v>101</v>
      </c>
      <c r="B22" s="121">
        <v>76188</v>
      </c>
      <c r="C22" s="123" t="s">
        <v>98</v>
      </c>
    </row>
    <row r="23" spans="1:3" ht="33.75" x14ac:dyDescent="0.2">
      <c r="A23" s="28" t="s">
        <v>59</v>
      </c>
      <c r="B23" s="121">
        <v>124913</v>
      </c>
      <c r="C23" s="122">
        <v>62.3</v>
      </c>
    </row>
    <row r="24" spans="1:3" x14ac:dyDescent="0.2">
      <c r="A24" s="28" t="s">
        <v>60</v>
      </c>
      <c r="B24" s="121">
        <v>1884796</v>
      </c>
      <c r="C24" s="122">
        <v>134.9</v>
      </c>
    </row>
    <row r="25" spans="1:3" ht="22.5" x14ac:dyDescent="0.2">
      <c r="A25" s="28" t="s">
        <v>20</v>
      </c>
      <c r="B25" s="121">
        <v>325885</v>
      </c>
      <c r="C25" s="122">
        <v>41.7</v>
      </c>
    </row>
    <row r="26" spans="1:3" x14ac:dyDescent="0.2">
      <c r="A26" s="28" t="s">
        <v>21</v>
      </c>
      <c r="B26" s="121">
        <v>273100</v>
      </c>
      <c r="C26" s="123" t="s">
        <v>98</v>
      </c>
    </row>
    <row r="27" spans="1:3" ht="22.5" x14ac:dyDescent="0.2">
      <c r="A27" s="28" t="s">
        <v>49</v>
      </c>
      <c r="B27" s="121">
        <v>18697361</v>
      </c>
      <c r="C27" s="122">
        <v>102.2</v>
      </c>
    </row>
    <row r="28" spans="1:3" x14ac:dyDescent="0.2">
      <c r="A28" s="128" t="s">
        <v>87</v>
      </c>
      <c r="B28" s="121">
        <v>1494</v>
      </c>
      <c r="C28" s="122">
        <v>3.8</v>
      </c>
    </row>
    <row r="29" spans="1:3" x14ac:dyDescent="0.2">
      <c r="A29" s="28" t="s">
        <v>24</v>
      </c>
      <c r="B29" s="121">
        <v>69801</v>
      </c>
      <c r="C29" s="122">
        <v>149.5</v>
      </c>
    </row>
    <row r="30" spans="1:3" x14ac:dyDescent="0.2">
      <c r="A30" s="28" t="s">
        <v>25</v>
      </c>
      <c r="B30" s="121">
        <v>36427</v>
      </c>
      <c r="C30" s="122">
        <v>59.5</v>
      </c>
    </row>
    <row r="31" spans="1:3" x14ac:dyDescent="0.2">
      <c r="A31" s="28" t="s">
        <v>50</v>
      </c>
      <c r="B31" s="121">
        <v>272025</v>
      </c>
      <c r="C31" s="122">
        <v>140.5</v>
      </c>
    </row>
    <row r="32" spans="1:3" x14ac:dyDescent="0.2">
      <c r="A32" s="28" t="s">
        <v>26</v>
      </c>
      <c r="B32" s="121">
        <v>425410</v>
      </c>
      <c r="C32" s="122">
        <v>72.7</v>
      </c>
    </row>
    <row r="33" spans="1:6" x14ac:dyDescent="0.2">
      <c r="A33" s="28" t="s">
        <v>23</v>
      </c>
      <c r="B33" s="121">
        <v>868401</v>
      </c>
      <c r="C33" s="122">
        <v>87.8</v>
      </c>
    </row>
    <row r="34" spans="1:6" x14ac:dyDescent="0.2">
      <c r="A34" s="28" t="s">
        <v>15</v>
      </c>
      <c r="B34" s="121">
        <v>531928</v>
      </c>
      <c r="C34" s="122">
        <v>433.6</v>
      </c>
    </row>
    <row r="35" spans="1:6" x14ac:dyDescent="0.2">
      <c r="A35" s="28" t="s">
        <v>16</v>
      </c>
      <c r="B35" s="121">
        <v>826473</v>
      </c>
      <c r="C35" s="122">
        <v>106</v>
      </c>
    </row>
    <row r="36" spans="1:6" ht="22.5" x14ac:dyDescent="0.2">
      <c r="A36" s="124" t="s">
        <v>51</v>
      </c>
      <c r="B36" s="125">
        <v>7719557</v>
      </c>
      <c r="C36" s="126">
        <v>68.7</v>
      </c>
    </row>
    <row r="38" spans="1:6" x14ac:dyDescent="0.2">
      <c r="A38" s="116" t="s">
        <v>45</v>
      </c>
      <c r="B38" s="116"/>
      <c r="C38" s="116"/>
      <c r="D38" s="116"/>
      <c r="E38" s="116"/>
      <c r="F38" s="116"/>
    </row>
  </sheetData>
  <mergeCells count="2">
    <mergeCell ref="A1:C1"/>
    <mergeCell ref="A38:F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56652-FF20-4ADE-B9C2-29B6377592E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2014</vt:lpstr>
      <vt:lpstr>2015</vt:lpstr>
      <vt:lpstr>2016-2017</vt:lpstr>
      <vt:lpstr>2018-2019г</vt:lpstr>
      <vt:lpstr>2020-2021</vt:lpstr>
      <vt:lpstr>2022</vt:lpstr>
      <vt:lpstr>2023</vt:lpstr>
      <vt:lpstr>2024</vt:lpstr>
      <vt:lpstr>'2014'!Заголовки_для_печати</vt:lpstr>
    </vt:vector>
  </TitlesOfParts>
  <Company>АРКС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d.urazova</cp:lastModifiedBy>
  <cp:lastPrinted>2022-08-17T09:40:00Z</cp:lastPrinted>
  <dcterms:created xsi:type="dcterms:W3CDTF">2011-12-12T07:33:47Z</dcterms:created>
  <dcterms:modified xsi:type="dcterms:W3CDTF">2025-08-06T05:41:19Z</dcterms:modified>
</cp:coreProperties>
</file>