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Жетісу каз" sheetId="1" r:id="rId1"/>
  </sheets>
  <definedNames/>
  <calcPr fullCalcOnLoad="1"/>
</workbook>
</file>

<file path=xl/sharedStrings.xml><?xml version="1.0" encoding="utf-8"?>
<sst xmlns="http://schemas.openxmlformats.org/spreadsheetml/2006/main" count="610" uniqueCount="54">
  <si>
    <t>-</t>
  </si>
  <si>
    <t>единиц</t>
  </si>
  <si>
    <t>Доходы от оказанных услуг</t>
  </si>
  <si>
    <t>Число библиотек с доступом в сеть Интернет</t>
  </si>
  <si>
    <t>тыс. тенге</t>
  </si>
  <si>
    <t>Выдано в течение года печатных изданий и кино-фото-фонодокументов</t>
  </si>
  <si>
    <t>Число пунктов выдачи литературы</t>
  </si>
  <si>
    <t>Число передвижных пунктов</t>
  </si>
  <si>
    <t>Число компьютеров</t>
  </si>
  <si>
    <t>Число копировально-множительной техники</t>
  </si>
  <si>
    <t>…</t>
  </si>
  <si>
    <t>x</t>
  </si>
  <si>
    <r>
      <t>118 101 977</t>
    </r>
    <r>
      <rPr>
        <vertAlign val="superscript"/>
        <sz val="8"/>
        <rFont val="Calibri"/>
        <family val="2"/>
      </rPr>
      <t>1)</t>
    </r>
  </si>
  <si>
    <r>
      <t>2015</t>
    </r>
    <r>
      <rPr>
        <vertAlign val="superscript"/>
        <sz val="8"/>
        <rFont val="Calibri"/>
        <family val="2"/>
      </rPr>
      <t>1)</t>
    </r>
  </si>
  <si>
    <t>Жамбылская область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</si>
  <si>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</si>
  <si>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</si>
  <si>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</si>
  <si>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</si>
  <si>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</si>
  <si>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</si>
  <si>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</si>
  <si>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</si>
  <si>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</si>
  <si>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</si>
  <si>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</si>
  <si>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Кітапханалар саны, бірлік</t>
  </si>
  <si>
    <t xml:space="preserve">Оқу залдарындағы орындар саны, бірлік </t>
  </si>
  <si>
    <t>Пайдаланушылар саны,  адам</t>
  </si>
  <si>
    <t>пайдаланушылардың жалпы санынан - балалар, адам</t>
  </si>
  <si>
    <t>Кітапханаға келушілер саны, адам</t>
  </si>
  <si>
    <t>Есепті жылдың соңына бар баспалық басылымдар мен кино-фото-фоноқұжаттар, бірлік</t>
  </si>
  <si>
    <t>Кітапханалар саны</t>
  </si>
  <si>
    <t>бірлік</t>
  </si>
  <si>
    <t>адам</t>
  </si>
  <si>
    <t>Оқу залдарындағы орындар саны</t>
  </si>
  <si>
    <t>Пайдаланушылар саны</t>
  </si>
  <si>
    <t>Пайдаланушылардың жалпы санынан - балалар</t>
  </si>
  <si>
    <t>Кітапханаға келушілер саны</t>
  </si>
  <si>
    <t>Есепті жылдың соңына бар баспалық басылымдар мен кино-фото-фоноқұжаттар</t>
  </si>
  <si>
    <t>Кітапханалардың қызметі</t>
  </si>
  <si>
    <t>"Х" мағынасы - деректер құпия екенін білдіреді.</t>
  </si>
  <si>
    <t>Жетісу облысы</t>
  </si>
  <si>
    <t xml:space="preserve">Талдықорған қ.ә. </t>
  </si>
  <si>
    <t xml:space="preserve">Текелі қ.ә. </t>
  </si>
  <si>
    <t xml:space="preserve">Ақсу ауданы </t>
  </si>
  <si>
    <t>Алакөл ауданы</t>
  </si>
  <si>
    <t>Ескелді ауданы</t>
  </si>
  <si>
    <t>Кербұлақ ауданы</t>
  </si>
  <si>
    <t>Көксу ауданы</t>
  </si>
  <si>
    <t>Қаратал ауданы</t>
  </si>
  <si>
    <t xml:space="preserve">Панфилов ауданы </t>
  </si>
  <si>
    <t>Сарқан ауданы</t>
  </si>
  <si>
    <t>х</t>
  </si>
</sst>
</file>

<file path=xl/styles.xml><?xml version="1.0" encoding="utf-8"?>
<styleSheet xmlns="http://schemas.openxmlformats.org/spreadsheetml/2006/main">
  <numFmts count="3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##\ ###\ ###\ ##0"/>
    <numFmt numFmtId="193" formatCode="###\ ###\ ###\ 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vertAlign val="superscript"/>
      <sz val="8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color indexed="8"/>
      <name val="Roboto"/>
      <family val="0"/>
    </font>
    <font>
      <b/>
      <sz val="9"/>
      <name val="Roboto"/>
      <family val="0"/>
    </font>
    <font>
      <b/>
      <sz val="8"/>
      <name val="Roboto"/>
      <family val="0"/>
    </font>
    <font>
      <b/>
      <sz val="8"/>
      <color indexed="8"/>
      <name val="Roboto"/>
      <family val="0"/>
    </font>
    <font>
      <sz val="10"/>
      <name val="Roboto"/>
      <family val="0"/>
    </font>
    <font>
      <b/>
      <sz val="11"/>
      <name val="Robot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right"/>
    </xf>
    <xf numFmtId="0" fontId="26" fillId="0" borderId="10" xfId="54" applyFont="1" applyFill="1" applyBorder="1" applyAlignment="1">
      <alignment horizontal="center" vertical="center"/>
      <protection/>
    </xf>
    <xf numFmtId="3" fontId="25" fillId="24" borderId="10" xfId="54" applyNumberFormat="1" applyFont="1" applyFill="1" applyBorder="1" applyAlignment="1">
      <alignment horizontal="right"/>
      <protection/>
    </xf>
    <xf numFmtId="3" fontId="25" fillId="24" borderId="10" xfId="54" applyNumberFormat="1" applyFont="1" applyFill="1" applyBorder="1">
      <alignment/>
      <protection/>
    </xf>
    <xf numFmtId="3" fontId="25" fillId="0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0" xfId="54" applyNumberFormat="1" applyFont="1" applyBorder="1" applyAlignment="1">
      <alignment horizontal="right"/>
      <protection/>
    </xf>
    <xf numFmtId="3" fontId="25" fillId="0" borderId="10" xfId="54" applyNumberFormat="1" applyFont="1" applyFill="1" applyBorder="1">
      <alignment/>
      <protection/>
    </xf>
    <xf numFmtId="186" fontId="25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0" fontId="25" fillId="0" borderId="10" xfId="54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3" fontId="25" fillId="0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/>
    </xf>
    <xf numFmtId="3" fontId="24" fillId="0" borderId="10" xfId="0" applyNumberFormat="1" applyFont="1" applyBorder="1" applyAlignment="1">
      <alignment horizontal="right" wrapText="1"/>
    </xf>
    <xf numFmtId="0" fontId="25" fillId="0" borderId="0" xfId="0" applyFont="1" applyAlignment="1">
      <alignment/>
    </xf>
    <xf numFmtId="3" fontId="25" fillId="0" borderId="10" xfId="0" applyNumberFormat="1" applyFont="1" applyBorder="1" applyAlignment="1">
      <alignment horizontal="right" wrapText="1"/>
    </xf>
    <xf numFmtId="192" fontId="25" fillId="0" borderId="10" xfId="0" applyNumberFormat="1" applyFont="1" applyFill="1" applyBorder="1" applyAlignment="1">
      <alignment horizontal="right" wrapText="1"/>
    </xf>
    <xf numFmtId="192" fontId="25" fillId="0" borderId="10" xfId="0" applyNumberFormat="1" applyFont="1" applyFill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Border="1" applyAlignment="1">
      <alignment/>
    </xf>
    <xf numFmtId="192" fontId="25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23" fillId="0" borderId="0" xfId="0" applyFont="1" applyAlignment="1">
      <alignment horizontal="right" wrapText="1"/>
    </xf>
    <xf numFmtId="0" fontId="23" fillId="0" borderId="12" xfId="0" applyFont="1" applyBorder="1" applyAlignment="1">
      <alignment horizontal="right" wrapText="1"/>
    </xf>
    <xf numFmtId="4" fontId="23" fillId="0" borderId="0" xfId="0" applyNumberFormat="1" applyFont="1" applyAlignment="1">
      <alignment horizontal="right" wrapText="1"/>
    </xf>
    <xf numFmtId="192" fontId="25" fillId="0" borderId="0" xfId="0" applyNumberFormat="1" applyFont="1" applyFill="1" applyBorder="1" applyAlignment="1">
      <alignment horizontal="right" wrapText="1"/>
    </xf>
    <xf numFmtId="0" fontId="25" fillId="0" borderId="13" xfId="54" applyFont="1" applyFill="1" applyBorder="1" applyAlignment="1">
      <alignment horizontal="center" vertical="center"/>
      <protection/>
    </xf>
    <xf numFmtId="3" fontId="25" fillId="24" borderId="13" xfId="54" applyNumberFormat="1" applyFont="1" applyFill="1" applyBorder="1">
      <alignment/>
      <protection/>
    </xf>
    <xf numFmtId="3" fontId="25" fillId="0" borderId="13" xfId="54" applyNumberFormat="1" applyFont="1" applyFill="1" applyBorder="1">
      <alignment/>
      <protection/>
    </xf>
    <xf numFmtId="3" fontId="25" fillId="0" borderId="13" xfId="54" applyNumberFormat="1" applyFont="1" applyBorder="1">
      <alignment/>
      <protection/>
    </xf>
    <xf numFmtId="3" fontId="25" fillId="0" borderId="13" xfId="54" applyNumberFormat="1" applyFont="1" applyBorder="1" applyAlignment="1">
      <alignment horizontal="right"/>
      <protection/>
    </xf>
    <xf numFmtId="3" fontId="25" fillId="0" borderId="13" xfId="0" applyNumberFormat="1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3" fontId="25" fillId="24" borderId="13" xfId="54" applyNumberFormat="1" applyFont="1" applyFill="1" applyBorder="1" applyAlignment="1">
      <alignment horizontal="right"/>
      <protection/>
    </xf>
    <xf numFmtId="3" fontId="25" fillId="0" borderId="13" xfId="0" applyNumberFormat="1" applyFont="1" applyFill="1" applyBorder="1" applyAlignment="1">
      <alignment horizontal="right"/>
    </xf>
    <xf numFmtId="3" fontId="25" fillId="0" borderId="13" xfId="0" applyNumberFormat="1" applyFont="1" applyBorder="1" applyAlignment="1">
      <alignment horizontal="right" wrapText="1"/>
    </xf>
    <xf numFmtId="3" fontId="25" fillId="0" borderId="13" xfId="0" applyNumberFormat="1" applyFont="1" applyBorder="1" applyAlignment="1">
      <alignment horizontal="right"/>
    </xf>
    <xf numFmtId="0" fontId="26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wrapText="1"/>
    </xf>
    <xf numFmtId="3" fontId="24" fillId="0" borderId="13" xfId="0" applyNumberFormat="1" applyFont="1" applyBorder="1" applyAlignment="1">
      <alignment horizontal="right" wrapText="1"/>
    </xf>
    <xf numFmtId="3" fontId="24" fillId="0" borderId="13" xfId="0" applyNumberFormat="1" applyFont="1" applyBorder="1" applyAlignment="1">
      <alignment horizontal="right"/>
    </xf>
    <xf numFmtId="0" fontId="31" fillId="0" borderId="14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0" xfId="54" applyFont="1" applyFill="1" applyBorder="1" applyAlignment="1">
      <alignment horizontal="left" wrapText="1"/>
      <protection/>
    </xf>
    <xf numFmtId="3" fontId="31" fillId="0" borderId="0" xfId="54" applyNumberFormat="1" applyFont="1" applyFill="1" applyBorder="1" applyAlignment="1">
      <alignment horizontal="right"/>
      <protection/>
    </xf>
    <xf numFmtId="192" fontId="32" fillId="0" borderId="0" xfId="0" applyNumberFormat="1" applyFont="1" applyAlignment="1">
      <alignment horizontal="right" wrapText="1"/>
    </xf>
    <xf numFmtId="0" fontId="31" fillId="0" borderId="11" xfId="54" applyFont="1" applyFill="1" applyBorder="1" applyAlignment="1">
      <alignment horizontal="left" wrapText="1"/>
      <protection/>
    </xf>
    <xf numFmtId="3" fontId="31" fillId="0" borderId="11" xfId="0" applyNumberFormat="1" applyFont="1" applyFill="1" applyBorder="1" applyAlignment="1">
      <alignment/>
    </xf>
    <xf numFmtId="192" fontId="32" fillId="0" borderId="11" xfId="0" applyNumberFormat="1" applyFont="1" applyBorder="1" applyAlignment="1">
      <alignment horizontal="right" wrapText="1"/>
    </xf>
    <xf numFmtId="3" fontId="31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34" fillId="0" borderId="14" xfId="0" applyFont="1" applyFill="1" applyBorder="1" applyAlignment="1">
      <alignment horizontal="left"/>
    </xf>
    <xf numFmtId="49" fontId="35" fillId="0" borderId="0" xfId="0" applyNumberFormat="1" applyFont="1" applyAlignment="1">
      <alignment/>
    </xf>
    <xf numFmtId="3" fontId="31" fillId="0" borderId="0" xfId="54" applyNumberFormat="1" applyFont="1" applyFill="1" applyBorder="1" applyAlignment="1">
      <alignment horizontal="center"/>
      <protection/>
    </xf>
    <xf numFmtId="192" fontId="31" fillId="0" borderId="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Alignment="1">
      <alignment horizontal="right" wrapText="1"/>
    </xf>
    <xf numFmtId="0" fontId="31" fillId="0" borderId="0" xfId="0" applyFont="1" applyFill="1" applyBorder="1" applyAlignment="1">
      <alignment horizontal="center" wrapText="1"/>
    </xf>
    <xf numFmtId="49" fontId="31" fillId="0" borderId="0" xfId="0" applyNumberFormat="1" applyFont="1" applyBorder="1" applyAlignment="1">
      <alignment/>
    </xf>
    <xf numFmtId="49" fontId="31" fillId="0" borderId="11" xfId="0" applyNumberFormat="1" applyFont="1" applyBorder="1" applyAlignment="1">
      <alignment/>
    </xf>
    <xf numFmtId="0" fontId="31" fillId="0" borderId="11" xfId="0" applyFont="1" applyFill="1" applyBorder="1" applyAlignment="1">
      <alignment horizontal="center"/>
    </xf>
    <xf numFmtId="192" fontId="31" fillId="0" borderId="11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5" fillId="0" borderId="0" xfId="0" applyFont="1" applyBorder="1" applyAlignment="1">
      <alignment horizontal="center" wrapText="1"/>
    </xf>
    <xf numFmtId="0" fontId="35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/>
    </xf>
    <xf numFmtId="3" fontId="31" fillId="0" borderId="10" xfId="0" applyNumberFormat="1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/>
    </xf>
    <xf numFmtId="192" fontId="31" fillId="0" borderId="10" xfId="0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/>
    </xf>
    <xf numFmtId="192" fontId="31" fillId="0" borderId="10" xfId="0" applyNumberFormat="1" applyFont="1" applyFill="1" applyBorder="1" applyAlignment="1">
      <alignment horizontal="right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1" fillId="0" borderId="11" xfId="0" applyFont="1" applyBorder="1" applyAlignment="1">
      <alignment horizontal="left"/>
    </xf>
    <xf numFmtId="0" fontId="31" fillId="0" borderId="10" xfId="0" applyFont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192" fontId="31" fillId="0" borderId="0" xfId="0" applyNumberFormat="1" applyFont="1" applyFill="1" applyBorder="1" applyAlignment="1">
      <alignment horizontal="right"/>
    </xf>
    <xf numFmtId="0" fontId="35" fillId="0" borderId="14" xfId="0" applyFont="1" applyBorder="1" applyAlignment="1">
      <alignment horizontal="left"/>
    </xf>
    <xf numFmtId="0" fontId="31" fillId="0" borderId="14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wrapText="1"/>
    </xf>
    <xf numFmtId="192" fontId="31" fillId="0" borderId="0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192" fontId="31" fillId="0" borderId="11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3" fontId="31" fillId="0" borderId="0" xfId="0" applyNumberFormat="1" applyFont="1" applyBorder="1" applyAlignment="1">
      <alignment horizontal="right" wrapText="1"/>
    </xf>
    <xf numFmtId="192" fontId="32" fillId="0" borderId="0" xfId="0" applyNumberFormat="1" applyFont="1" applyBorder="1" applyAlignment="1">
      <alignment horizontal="right" wrapText="1"/>
    </xf>
    <xf numFmtId="192" fontId="31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192" fontId="31" fillId="0" borderId="11" xfId="0" applyNumberFormat="1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192" fontId="32" fillId="0" borderId="15" xfId="0" applyNumberFormat="1" applyFont="1" applyBorder="1" applyAlignment="1">
      <alignment horizontal="right" wrapText="1"/>
    </xf>
    <xf numFmtId="192" fontId="31" fillId="0" borderId="15" xfId="0" applyNumberFormat="1" applyFont="1" applyBorder="1" applyAlignment="1">
      <alignment horizontal="right" wrapText="1"/>
    </xf>
    <xf numFmtId="0" fontId="34" fillId="0" borderId="14" xfId="0" applyFont="1" applyBorder="1" applyAlignment="1">
      <alignment horizontal="left"/>
    </xf>
    <xf numFmtId="0" fontId="37" fillId="0" borderId="0" xfId="0" applyFont="1" applyAlignment="1">
      <alignment/>
    </xf>
    <xf numFmtId="0" fontId="31" fillId="0" borderId="0" xfId="0" applyFont="1" applyAlignment="1">
      <alignment horizontal="right"/>
    </xf>
    <xf numFmtId="186" fontId="31" fillId="0" borderId="10" xfId="0" applyNumberFormat="1" applyFont="1" applyBorder="1" applyAlignment="1">
      <alignment/>
    </xf>
    <xf numFmtId="186" fontId="31" fillId="0" borderId="10" xfId="0" applyNumberFormat="1" applyFont="1" applyBorder="1" applyAlignment="1">
      <alignment horizontal="right" wrapText="1"/>
    </xf>
    <xf numFmtId="186" fontId="31" fillId="0" borderId="10" xfId="0" applyNumberFormat="1" applyFont="1" applyBorder="1" applyAlignment="1">
      <alignment horizontal="right"/>
    </xf>
    <xf numFmtId="0" fontId="38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left"/>
    </xf>
    <xf numFmtId="3" fontId="31" fillId="0" borderId="1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/>
    </xf>
    <xf numFmtId="0" fontId="31" fillId="0" borderId="15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top" wrapText="1"/>
    </xf>
    <xf numFmtId="0" fontId="31" fillId="0" borderId="11" xfId="0" applyFont="1" applyFill="1" applyBorder="1" applyAlignment="1">
      <alignment horizontal="right" vertical="top" wrapText="1"/>
    </xf>
    <xf numFmtId="3" fontId="31" fillId="0" borderId="0" xfId="0" applyNumberFormat="1" applyFont="1" applyAlignment="1">
      <alignment/>
    </xf>
    <xf numFmtId="0" fontId="31" fillId="0" borderId="11" xfId="0" applyFont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0" fontId="31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16"/>
  <sheetViews>
    <sheetView tabSelected="1" zoomScale="130" zoomScaleNormal="130" zoomScalePageLayoutView="0" workbookViewId="0" topLeftCell="A1">
      <selection activeCell="A186" sqref="A186:S186"/>
    </sheetView>
  </sheetViews>
  <sheetFormatPr defaultColWidth="9.00390625" defaultRowHeight="12.75"/>
  <cols>
    <col min="1" max="1" width="28.125" style="88" customWidth="1"/>
    <col min="2" max="3" width="9.25390625" style="89" bestFit="1" customWidth="1"/>
    <col min="4" max="4" width="9.125" style="89" customWidth="1"/>
    <col min="5" max="6" width="9.25390625" style="89" bestFit="1" customWidth="1"/>
    <col min="7" max="8" width="9.25390625" style="0" hidden="1" customWidth="1"/>
    <col min="9" max="9" width="9.00390625" style="0" hidden="1" customWidth="1"/>
    <col min="10" max="10" width="9.125" style="0" hidden="1" customWidth="1"/>
    <col min="11" max="11" width="9.25390625" style="0" hidden="1" customWidth="1"/>
    <col min="12" max="12" width="9.00390625" style="0" hidden="1" customWidth="1"/>
    <col min="13" max="15" width="9.25390625" style="0" hidden="1" customWidth="1"/>
    <col min="16" max="17" width="9.125" style="0" hidden="1" customWidth="1"/>
    <col min="18" max="19" width="9.25390625" style="0" hidden="1" customWidth="1"/>
    <col min="20" max="20" width="0" style="0" hidden="1" customWidth="1"/>
    <col min="22" max="26" width="0" style="0" hidden="1" customWidth="1"/>
  </cols>
  <sheetData>
    <row r="2" spans="1:19" ht="12.75">
      <c r="A2" s="134" t="s">
        <v>40</v>
      </c>
      <c r="B2" s="134"/>
      <c r="C2" s="134"/>
      <c r="D2" s="134"/>
      <c r="E2" s="134"/>
      <c r="F2" s="1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4" spans="1:21" ht="18.75" customHeight="1">
      <c r="A4" s="54"/>
      <c r="B4" s="55">
        <v>2018</v>
      </c>
      <c r="C4" s="55">
        <v>2019</v>
      </c>
      <c r="D4" s="55">
        <v>2020</v>
      </c>
      <c r="E4" s="55">
        <v>2021</v>
      </c>
      <c r="F4" s="56">
        <v>2022</v>
      </c>
      <c r="G4" s="39">
        <v>2010</v>
      </c>
      <c r="H4" s="14">
        <v>2011</v>
      </c>
      <c r="I4" s="14">
        <v>2012</v>
      </c>
      <c r="J4" s="14">
        <v>2013</v>
      </c>
      <c r="K4" s="14">
        <v>2014</v>
      </c>
      <c r="L4" s="14">
        <v>2015</v>
      </c>
      <c r="M4" s="14">
        <v>2016</v>
      </c>
      <c r="N4" s="15">
        <v>2017</v>
      </c>
      <c r="O4" s="15">
        <v>2018</v>
      </c>
      <c r="P4" s="15">
        <v>2019</v>
      </c>
      <c r="Q4" s="15">
        <v>2020</v>
      </c>
      <c r="R4" s="15">
        <v>2021</v>
      </c>
      <c r="S4" s="15">
        <v>2022</v>
      </c>
      <c r="U4" s="56">
        <v>2023</v>
      </c>
    </row>
    <row r="5" spans="1:21" ht="11.25" customHeight="1">
      <c r="A5" s="57" t="s">
        <v>26</v>
      </c>
      <c r="B5" s="58"/>
      <c r="C5" s="58"/>
      <c r="D5" s="58"/>
      <c r="E5" s="58"/>
      <c r="F5" s="59">
        <v>149</v>
      </c>
      <c r="G5" s="40">
        <v>4137</v>
      </c>
      <c r="H5" s="6">
        <v>4171</v>
      </c>
      <c r="I5" s="7">
        <v>4192</v>
      </c>
      <c r="J5" s="7">
        <v>4185</v>
      </c>
      <c r="K5" s="7">
        <v>4186</v>
      </c>
      <c r="L5" s="7">
        <v>4168</v>
      </c>
      <c r="M5" s="7">
        <v>4118</v>
      </c>
      <c r="N5" s="8">
        <v>4100</v>
      </c>
      <c r="O5" s="8">
        <v>4054</v>
      </c>
      <c r="P5" s="8">
        <v>3962</v>
      </c>
      <c r="Q5" s="8">
        <v>3925</v>
      </c>
      <c r="R5" s="8">
        <v>3920</v>
      </c>
      <c r="S5" s="8">
        <v>3917</v>
      </c>
      <c r="U5" s="58">
        <v>147</v>
      </c>
    </row>
    <row r="6" spans="1:21" ht="11.25" customHeight="1">
      <c r="A6" s="57" t="s">
        <v>27</v>
      </c>
      <c r="B6" s="58"/>
      <c r="C6" s="58"/>
      <c r="D6" s="58"/>
      <c r="E6" s="58"/>
      <c r="F6" s="59">
        <v>1115</v>
      </c>
      <c r="G6" s="41">
        <v>36554</v>
      </c>
      <c r="H6" s="10">
        <v>36915</v>
      </c>
      <c r="I6" s="8">
        <v>37729</v>
      </c>
      <c r="J6" s="8">
        <v>38128</v>
      </c>
      <c r="K6" s="8">
        <v>38737</v>
      </c>
      <c r="L6" s="8">
        <v>39078</v>
      </c>
      <c r="M6" s="8">
        <v>39864</v>
      </c>
      <c r="N6" s="8">
        <v>40160</v>
      </c>
      <c r="O6" s="8">
        <v>41231</v>
      </c>
      <c r="P6" s="8">
        <v>41730</v>
      </c>
      <c r="Q6" s="8">
        <v>41947</v>
      </c>
      <c r="R6" s="8">
        <v>41295</v>
      </c>
      <c r="S6" s="8">
        <v>41429</v>
      </c>
      <c r="U6" s="58">
        <v>1065</v>
      </c>
    </row>
    <row r="7" spans="1:21" ht="11.25" customHeight="1">
      <c r="A7" s="57" t="s">
        <v>28</v>
      </c>
      <c r="B7" s="58"/>
      <c r="C7" s="58"/>
      <c r="D7" s="58"/>
      <c r="E7" s="58"/>
      <c r="F7" s="59">
        <v>289707</v>
      </c>
      <c r="G7" s="42">
        <v>4448210</v>
      </c>
      <c r="H7" s="8">
        <v>4493103</v>
      </c>
      <c r="I7" s="8">
        <v>4633255</v>
      </c>
      <c r="J7" s="8">
        <v>4849572</v>
      </c>
      <c r="K7" s="8">
        <v>4938466</v>
      </c>
      <c r="L7" s="8">
        <v>5036273</v>
      </c>
      <c r="M7" s="8">
        <v>5000759</v>
      </c>
      <c r="N7" s="8">
        <v>5149346</v>
      </c>
      <c r="O7" s="8">
        <v>5263805</v>
      </c>
      <c r="P7" s="8">
        <v>5401287</v>
      </c>
      <c r="Q7" s="8">
        <v>4231967</v>
      </c>
      <c r="R7" s="8">
        <v>6007522</v>
      </c>
      <c r="S7" s="8">
        <v>6178381</v>
      </c>
      <c r="U7" s="58">
        <v>207495</v>
      </c>
    </row>
    <row r="8" spans="1:21" ht="22.5">
      <c r="A8" s="57" t="s">
        <v>29</v>
      </c>
      <c r="B8" s="58"/>
      <c r="C8" s="58"/>
      <c r="D8" s="58"/>
      <c r="E8" s="58"/>
      <c r="F8" s="59">
        <v>62093</v>
      </c>
      <c r="G8" s="42">
        <v>1442237</v>
      </c>
      <c r="H8" s="8">
        <v>1456257</v>
      </c>
      <c r="I8" s="8">
        <v>1518999</v>
      </c>
      <c r="J8" s="8">
        <v>1559052</v>
      </c>
      <c r="K8" s="8">
        <v>1505845</v>
      </c>
      <c r="L8" s="8">
        <v>1543356</v>
      </c>
      <c r="M8" s="8">
        <v>1487712</v>
      </c>
      <c r="N8" s="8">
        <v>1500756</v>
      </c>
      <c r="O8" s="8">
        <v>1542003</v>
      </c>
      <c r="P8" s="8">
        <v>1603512</v>
      </c>
      <c r="Q8" s="8">
        <v>960387</v>
      </c>
      <c r="R8" s="8">
        <v>1440693</v>
      </c>
      <c r="S8" s="8">
        <v>1648835</v>
      </c>
      <c r="U8" s="58">
        <v>67509</v>
      </c>
    </row>
    <row r="9" spans="1:21" ht="12.75">
      <c r="A9" s="57" t="s">
        <v>30</v>
      </c>
      <c r="B9" s="58"/>
      <c r="C9" s="58"/>
      <c r="D9" s="58"/>
      <c r="E9" s="58"/>
      <c r="F9" s="59">
        <v>1678169</v>
      </c>
      <c r="G9" s="43" t="e">
        <f aca="true" t="shared" si="0" ref="G9:T9">G111</f>
        <v>#VALUE!</v>
      </c>
      <c r="H9" s="9" t="e">
        <f t="shared" si="0"/>
        <v>#VALUE!</v>
      </c>
      <c r="I9" s="9" t="e">
        <f t="shared" si="0"/>
        <v>#VALUE!</v>
      </c>
      <c r="J9" s="9" t="e">
        <f t="shared" si="0"/>
        <v>#VALUE!</v>
      </c>
      <c r="K9" s="9" t="e">
        <f t="shared" si="0"/>
        <v>#VALUE!</v>
      </c>
      <c r="L9" s="9" t="e">
        <f t="shared" si="0"/>
        <v>#VALUE!</v>
      </c>
      <c r="M9" s="9" t="e">
        <f t="shared" si="0"/>
        <v>#VALUE!</v>
      </c>
      <c r="N9" s="9" t="e">
        <f t="shared" si="0"/>
        <v>#VALUE!</v>
      </c>
      <c r="O9" s="9" t="e">
        <f t="shared" si="0"/>
        <v>#VALUE!</v>
      </c>
      <c r="P9" s="9" t="e">
        <f t="shared" si="0"/>
        <v>#VALUE!</v>
      </c>
      <c r="Q9" s="9" t="e">
        <f t="shared" si="0"/>
        <v>#VALUE!</v>
      </c>
      <c r="R9" s="9" t="e">
        <f t="shared" si="0"/>
        <v>#VALUE!</v>
      </c>
      <c r="S9" s="9" t="e">
        <f t="shared" si="0"/>
        <v>#REF!</v>
      </c>
      <c r="T9" s="9" t="e">
        <f t="shared" si="0"/>
        <v>#REF!</v>
      </c>
      <c r="U9" s="58">
        <v>2023474</v>
      </c>
    </row>
    <row r="10" spans="1:21" ht="33.75">
      <c r="A10" s="60" t="s">
        <v>31</v>
      </c>
      <c r="B10" s="61"/>
      <c r="C10" s="61"/>
      <c r="D10" s="61"/>
      <c r="E10" s="61"/>
      <c r="F10" s="62">
        <v>3230534</v>
      </c>
      <c r="G10" s="44">
        <v>117748766</v>
      </c>
      <c r="H10" s="8">
        <v>118238018</v>
      </c>
      <c r="I10" s="8">
        <v>117056713</v>
      </c>
      <c r="J10" s="8">
        <v>117108172</v>
      </c>
      <c r="K10" s="8">
        <v>117817653</v>
      </c>
      <c r="L10" s="12" t="s">
        <v>12</v>
      </c>
      <c r="M10" s="8">
        <v>118961842</v>
      </c>
      <c r="N10" s="8">
        <v>114072041</v>
      </c>
      <c r="O10" s="8">
        <v>112499411</v>
      </c>
      <c r="P10" s="8">
        <v>112103029</v>
      </c>
      <c r="Q10" s="8">
        <v>112043168</v>
      </c>
      <c r="R10" s="8">
        <v>111775871</v>
      </c>
      <c r="S10" s="8">
        <v>111607001</v>
      </c>
      <c r="U10" s="61">
        <v>2898570</v>
      </c>
    </row>
    <row r="11" spans="1:19" ht="12.75">
      <c r="A11" s="57"/>
      <c r="B11" s="63"/>
      <c r="C11" s="63"/>
      <c r="D11" s="63"/>
      <c r="E11" s="63"/>
      <c r="F11" s="63"/>
      <c r="G11" s="32"/>
      <c r="H11" s="32"/>
      <c r="I11" s="32"/>
      <c r="J11" s="32"/>
      <c r="K11" s="32"/>
      <c r="L11" s="30"/>
      <c r="M11" s="32"/>
      <c r="N11" s="32"/>
      <c r="O11" s="32"/>
      <c r="P11" s="32"/>
      <c r="Q11" s="32"/>
      <c r="R11" s="32"/>
      <c r="S11" s="32"/>
    </row>
    <row r="12" spans="1:19" ht="12.75">
      <c r="A12" s="64"/>
      <c r="B12" s="63"/>
      <c r="C12" s="63"/>
      <c r="D12" s="63"/>
      <c r="E12" s="63"/>
      <c r="F12" s="63"/>
      <c r="G12" s="32"/>
      <c r="H12" s="32"/>
      <c r="I12" s="32"/>
      <c r="J12" s="32"/>
      <c r="K12" s="32"/>
      <c r="L12" s="30"/>
      <c r="M12" s="32"/>
      <c r="N12" s="32"/>
      <c r="O12" s="32"/>
      <c r="P12" s="32"/>
      <c r="Q12" s="32"/>
      <c r="R12" s="32"/>
      <c r="S12" s="32"/>
    </row>
    <row r="13" spans="1:19" ht="15" customHeight="1">
      <c r="A13" s="135" t="s">
        <v>32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</row>
    <row r="14" spans="8:26" ht="12" customHeight="1">
      <c r="H14" s="1"/>
      <c r="U14" s="133" t="s">
        <v>33</v>
      </c>
      <c r="V14" s="133"/>
      <c r="W14" s="133"/>
      <c r="X14" s="133"/>
      <c r="Y14" s="133"/>
      <c r="Z14" s="133"/>
    </row>
    <row r="15" spans="1:21" ht="18.75" customHeight="1">
      <c r="A15" s="65"/>
      <c r="B15" s="55">
        <v>2018</v>
      </c>
      <c r="C15" s="55">
        <v>2019</v>
      </c>
      <c r="D15" s="55">
        <v>2020</v>
      </c>
      <c r="E15" s="55">
        <v>2021</v>
      </c>
      <c r="F15" s="56">
        <v>2022</v>
      </c>
      <c r="G15" s="45">
        <v>2010</v>
      </c>
      <c r="H15" s="17">
        <v>2011</v>
      </c>
      <c r="I15" s="17">
        <v>2012</v>
      </c>
      <c r="J15" s="17">
        <v>2013</v>
      </c>
      <c r="K15" s="17">
        <v>2014</v>
      </c>
      <c r="L15" s="17">
        <v>2015</v>
      </c>
      <c r="M15" s="14">
        <v>2016</v>
      </c>
      <c r="N15" s="15">
        <v>2017</v>
      </c>
      <c r="O15" s="14">
        <v>2018</v>
      </c>
      <c r="P15" s="14">
        <v>2019</v>
      </c>
      <c r="Q15" s="14">
        <v>2020</v>
      </c>
      <c r="R15" s="14">
        <v>2021</v>
      </c>
      <c r="S15" s="14">
        <v>2022</v>
      </c>
      <c r="U15" s="56">
        <v>2023</v>
      </c>
    </row>
    <row r="16" spans="1:21" ht="15" customHeight="1">
      <c r="A16" s="66" t="s">
        <v>42</v>
      </c>
      <c r="B16" s="67"/>
      <c r="C16" s="67"/>
      <c r="D16" s="68"/>
      <c r="E16" s="67"/>
      <c r="F16" s="59">
        <v>149</v>
      </c>
      <c r="G16" s="46" t="e">
        <f>G17+G18+G19+G20+G21+G22+G23+G24+G25+G26+#REF!</f>
        <v>#VALUE!</v>
      </c>
      <c r="H16" s="5" t="e">
        <f>H17+H18+H19+H20+H21+H22+H23+H24+H25+H26+#REF!</f>
        <v>#VALUE!</v>
      </c>
      <c r="I16" s="5" t="e">
        <f>I17+I18+I19+I20+I21+I22+I23+I24+I25+I26+#REF!</f>
        <v>#VALUE!</v>
      </c>
      <c r="J16" s="5" t="e">
        <f>J17+J18+J19+J20+J21+J22+J23+J24+J25+J26+#REF!</f>
        <v>#VALUE!</v>
      </c>
      <c r="K16" s="5" t="e">
        <f>K17+K18+K19+K20+K21+K22+K23+K24+K25+K26+#REF!</f>
        <v>#VALUE!</v>
      </c>
      <c r="L16" s="5" t="e">
        <f>L17+L18+L19+L20+L21+L22+L23+L24+L25+L26+#REF!</f>
        <v>#VALUE!</v>
      </c>
      <c r="M16" s="5" t="e">
        <f>M17+M18+M19+M20+M21+M22+M23+M24+M25+M26+#REF!</f>
        <v>#VALUE!</v>
      </c>
      <c r="N16" s="5" t="e">
        <f>N17+N18+N19+N20+N21+N22+N23+N24+N25+N26+#REF!</f>
        <v>#VALUE!</v>
      </c>
      <c r="O16" s="5" t="e">
        <f>O17+O18+O19+O20+O21+O22+O23+O24+O25+O26+#REF!</f>
        <v>#VALUE!</v>
      </c>
      <c r="P16" s="5" t="e">
        <f>P17+P18+P19+P20+P21+P22+P23+P24+P25+P26+#REF!</f>
        <v>#VALUE!</v>
      </c>
      <c r="Q16" s="5" t="e">
        <f>Q17+Q18+Q19+Q20+Q21+Q22+Q23+Q24+Q25+Q26+#REF!</f>
        <v>#VALUE!</v>
      </c>
      <c r="R16" s="5" t="e">
        <f>R17+R18+R19+R20+R21+R22+R23+R24+R25+R26+#REF!</f>
        <v>#VALUE!</v>
      </c>
      <c r="S16" s="5" t="e">
        <f>S17+S18+S19+S20+S21+S22+S23+S24+S25+S26+#REF!</f>
        <v>#REF!</v>
      </c>
      <c r="U16" s="126">
        <v>147</v>
      </c>
    </row>
    <row r="17" spans="1:21" ht="12.75">
      <c r="A17" s="69" t="s">
        <v>43</v>
      </c>
      <c r="B17" s="70"/>
      <c r="C17" s="68"/>
      <c r="D17" s="68"/>
      <c r="E17" s="68"/>
      <c r="F17" s="59">
        <v>12</v>
      </c>
      <c r="G17" s="46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5" t="s">
        <v>0</v>
      </c>
      <c r="O17" s="5" t="s">
        <v>0</v>
      </c>
      <c r="P17" s="5" t="s">
        <v>0</v>
      </c>
      <c r="Q17" s="5" t="s">
        <v>0</v>
      </c>
      <c r="R17" s="5" t="s">
        <v>0</v>
      </c>
      <c r="S17" s="8">
        <v>137</v>
      </c>
      <c r="U17" s="127">
        <v>10</v>
      </c>
    </row>
    <row r="18" spans="1:21" ht="12.75">
      <c r="A18" s="69" t="s">
        <v>44</v>
      </c>
      <c r="B18" s="70"/>
      <c r="C18" s="68"/>
      <c r="D18" s="68"/>
      <c r="E18" s="68"/>
      <c r="F18" s="71" t="s">
        <v>11</v>
      </c>
      <c r="G18" s="47">
        <v>416</v>
      </c>
      <c r="H18" s="13">
        <v>414</v>
      </c>
      <c r="I18" s="13">
        <v>410</v>
      </c>
      <c r="J18" s="13">
        <v>407</v>
      </c>
      <c r="K18" s="13">
        <v>400</v>
      </c>
      <c r="L18" s="13">
        <v>395</v>
      </c>
      <c r="M18" s="13">
        <v>387</v>
      </c>
      <c r="N18" s="8">
        <v>387</v>
      </c>
      <c r="O18" s="8">
        <v>387</v>
      </c>
      <c r="P18" s="8">
        <v>365</v>
      </c>
      <c r="Q18" s="8">
        <v>345</v>
      </c>
      <c r="R18" s="8">
        <v>340</v>
      </c>
      <c r="S18" s="8">
        <v>339</v>
      </c>
      <c r="U18" s="127" t="s">
        <v>53</v>
      </c>
    </row>
    <row r="19" spans="1:21" ht="12.75">
      <c r="A19" s="69" t="s">
        <v>45</v>
      </c>
      <c r="B19" s="70"/>
      <c r="C19" s="68"/>
      <c r="D19" s="68"/>
      <c r="E19" s="68"/>
      <c r="F19" s="59">
        <v>22</v>
      </c>
      <c r="G19" s="47">
        <v>239</v>
      </c>
      <c r="H19" s="13">
        <v>243</v>
      </c>
      <c r="I19" s="13">
        <v>241</v>
      </c>
      <c r="J19" s="13">
        <v>242</v>
      </c>
      <c r="K19" s="13">
        <v>244</v>
      </c>
      <c r="L19" s="13">
        <v>244</v>
      </c>
      <c r="M19" s="13">
        <v>244</v>
      </c>
      <c r="N19" s="8">
        <v>243</v>
      </c>
      <c r="O19" s="8">
        <v>243</v>
      </c>
      <c r="P19" s="8">
        <v>237</v>
      </c>
      <c r="Q19" s="8">
        <v>237</v>
      </c>
      <c r="R19" s="8">
        <v>237</v>
      </c>
      <c r="S19" s="8">
        <v>237</v>
      </c>
      <c r="U19" s="127">
        <v>22</v>
      </c>
    </row>
    <row r="20" spans="1:21" ht="12.75">
      <c r="A20" s="69" t="s">
        <v>46</v>
      </c>
      <c r="B20" s="70"/>
      <c r="C20" s="72"/>
      <c r="D20" s="68"/>
      <c r="E20" s="68"/>
      <c r="F20" s="71" t="s">
        <v>11</v>
      </c>
      <c r="G20" s="47">
        <v>228</v>
      </c>
      <c r="H20" s="13">
        <v>249</v>
      </c>
      <c r="I20" s="13">
        <v>261</v>
      </c>
      <c r="J20" s="13">
        <v>261</v>
      </c>
      <c r="K20" s="13">
        <v>268</v>
      </c>
      <c r="L20" s="13">
        <v>269</v>
      </c>
      <c r="M20" s="13">
        <v>269</v>
      </c>
      <c r="N20" s="8">
        <v>268</v>
      </c>
      <c r="O20" s="12" t="s">
        <v>11</v>
      </c>
      <c r="P20" s="8">
        <v>278</v>
      </c>
      <c r="Q20" s="8">
        <v>278</v>
      </c>
      <c r="R20" s="8">
        <v>281</v>
      </c>
      <c r="S20" s="8">
        <v>133</v>
      </c>
      <c r="U20" s="127" t="s">
        <v>11</v>
      </c>
    </row>
    <row r="21" spans="1:21" ht="12.75">
      <c r="A21" s="73" t="s">
        <v>47</v>
      </c>
      <c r="B21" s="70"/>
      <c r="C21" s="72"/>
      <c r="D21" s="72"/>
      <c r="E21" s="68"/>
      <c r="F21" s="59">
        <v>16</v>
      </c>
      <c r="G21" s="47">
        <v>144</v>
      </c>
      <c r="H21" s="13">
        <v>145</v>
      </c>
      <c r="I21" s="13">
        <v>146</v>
      </c>
      <c r="J21" s="13">
        <v>156</v>
      </c>
      <c r="K21" s="13">
        <v>156</v>
      </c>
      <c r="L21" s="13">
        <v>157</v>
      </c>
      <c r="M21" s="13">
        <v>155</v>
      </c>
      <c r="N21" s="8">
        <v>155</v>
      </c>
      <c r="O21" s="8">
        <v>155</v>
      </c>
      <c r="P21" s="8">
        <v>149</v>
      </c>
      <c r="Q21" s="8">
        <v>144</v>
      </c>
      <c r="R21" s="8">
        <v>144</v>
      </c>
      <c r="S21" s="8">
        <v>143</v>
      </c>
      <c r="U21" s="127">
        <v>16</v>
      </c>
    </row>
    <row r="22" spans="1:21" ht="12.75">
      <c r="A22" s="73" t="s">
        <v>48</v>
      </c>
      <c r="B22" s="70"/>
      <c r="C22" s="68"/>
      <c r="D22" s="68"/>
      <c r="E22" s="68"/>
      <c r="F22" s="59">
        <v>16</v>
      </c>
      <c r="G22" s="47">
        <v>409</v>
      </c>
      <c r="H22" s="13">
        <v>407</v>
      </c>
      <c r="I22" s="13">
        <v>406</v>
      </c>
      <c r="J22" s="13">
        <v>405</v>
      </c>
      <c r="K22" s="13">
        <v>405</v>
      </c>
      <c r="L22" s="13">
        <v>398</v>
      </c>
      <c r="M22" s="13">
        <v>393</v>
      </c>
      <c r="N22" s="8">
        <v>390</v>
      </c>
      <c r="O22" s="8">
        <v>381</v>
      </c>
      <c r="P22" s="8">
        <v>370</v>
      </c>
      <c r="Q22" s="8">
        <v>366</v>
      </c>
      <c r="R22" s="8">
        <v>362</v>
      </c>
      <c r="S22" s="8">
        <v>362</v>
      </c>
      <c r="U22" s="127">
        <v>16</v>
      </c>
    </row>
    <row r="23" spans="1:21" ht="12.75">
      <c r="A23" s="73" t="s">
        <v>49</v>
      </c>
      <c r="B23" s="70"/>
      <c r="C23" s="68"/>
      <c r="D23" s="68"/>
      <c r="E23" s="68"/>
      <c r="F23" s="59">
        <v>9</v>
      </c>
      <c r="G23" s="47">
        <v>283</v>
      </c>
      <c r="H23" s="13">
        <v>284</v>
      </c>
      <c r="I23" s="13">
        <v>284</v>
      </c>
      <c r="J23" s="13">
        <v>286</v>
      </c>
      <c r="K23" s="13">
        <v>287</v>
      </c>
      <c r="L23" s="13">
        <v>288</v>
      </c>
      <c r="M23" s="13">
        <v>289</v>
      </c>
      <c r="N23" s="8">
        <v>289</v>
      </c>
      <c r="O23" s="8">
        <v>289</v>
      </c>
      <c r="P23" s="8">
        <v>275</v>
      </c>
      <c r="Q23" s="8">
        <v>275</v>
      </c>
      <c r="R23" s="8">
        <v>276</v>
      </c>
      <c r="S23" s="8">
        <v>275</v>
      </c>
      <c r="U23" s="127" t="s">
        <v>11</v>
      </c>
    </row>
    <row r="24" spans="1:21" ht="12.75">
      <c r="A24" s="73" t="s">
        <v>50</v>
      </c>
      <c r="B24" s="70"/>
      <c r="C24" s="72"/>
      <c r="D24" s="72"/>
      <c r="E24" s="68"/>
      <c r="F24" s="59">
        <v>10</v>
      </c>
      <c r="G24" s="47" t="s">
        <v>0</v>
      </c>
      <c r="H24" s="13" t="s">
        <v>0</v>
      </c>
      <c r="I24" s="13" t="s">
        <v>0</v>
      </c>
      <c r="J24" s="13" t="s">
        <v>0</v>
      </c>
      <c r="K24" s="13" t="s">
        <v>0</v>
      </c>
      <c r="L24" s="13" t="s">
        <v>0</v>
      </c>
      <c r="M24" s="13" t="s">
        <v>0</v>
      </c>
      <c r="N24" s="13" t="s">
        <v>0</v>
      </c>
      <c r="O24" s="13" t="s">
        <v>0</v>
      </c>
      <c r="P24" s="13" t="s">
        <v>0</v>
      </c>
      <c r="Q24" s="13" t="s">
        <v>0</v>
      </c>
      <c r="R24" s="13" t="s">
        <v>0</v>
      </c>
      <c r="S24" s="8">
        <v>149</v>
      </c>
      <c r="U24" s="127">
        <v>10</v>
      </c>
    </row>
    <row r="25" spans="1:21" ht="12.75">
      <c r="A25" s="73" t="s">
        <v>51</v>
      </c>
      <c r="B25" s="70"/>
      <c r="C25" s="68"/>
      <c r="D25" s="68"/>
      <c r="E25" s="68"/>
      <c r="F25" s="59">
        <v>26</v>
      </c>
      <c r="G25" s="47">
        <v>345</v>
      </c>
      <c r="H25" s="13">
        <v>343</v>
      </c>
      <c r="I25" s="13">
        <v>341</v>
      </c>
      <c r="J25" s="13">
        <v>337</v>
      </c>
      <c r="K25" s="13">
        <v>333</v>
      </c>
      <c r="L25" s="13">
        <v>329</v>
      </c>
      <c r="M25" s="13">
        <v>328</v>
      </c>
      <c r="N25" s="8">
        <v>326</v>
      </c>
      <c r="O25" s="8">
        <v>322</v>
      </c>
      <c r="P25" s="8">
        <v>317</v>
      </c>
      <c r="Q25" s="8">
        <v>315</v>
      </c>
      <c r="R25" s="8">
        <v>314</v>
      </c>
      <c r="S25" s="8">
        <v>257</v>
      </c>
      <c r="U25" s="127">
        <v>26</v>
      </c>
    </row>
    <row r="26" spans="1:21" ht="12.75">
      <c r="A26" s="74" t="s">
        <v>52</v>
      </c>
      <c r="B26" s="75"/>
      <c r="C26" s="76"/>
      <c r="D26" s="76"/>
      <c r="E26" s="76"/>
      <c r="F26" s="62">
        <v>12</v>
      </c>
      <c r="G26" s="47">
        <v>400</v>
      </c>
      <c r="H26" s="13">
        <v>406</v>
      </c>
      <c r="I26" s="13">
        <v>410</v>
      </c>
      <c r="J26" s="13">
        <v>410</v>
      </c>
      <c r="K26" s="13">
        <v>410</v>
      </c>
      <c r="L26" s="13">
        <v>408</v>
      </c>
      <c r="M26" s="13">
        <v>386</v>
      </c>
      <c r="N26" s="8">
        <v>371</v>
      </c>
      <c r="O26" s="8">
        <v>367</v>
      </c>
      <c r="P26" s="8">
        <v>350</v>
      </c>
      <c r="Q26" s="8">
        <v>344</v>
      </c>
      <c r="R26" s="8">
        <v>342</v>
      </c>
      <c r="S26" s="8">
        <v>340</v>
      </c>
      <c r="U26" s="128">
        <v>12</v>
      </c>
    </row>
    <row r="27" spans="1:10" ht="14.25" customHeight="1" hidden="1">
      <c r="A27" s="135" t="s">
        <v>6</v>
      </c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8" ht="12.75" hidden="1">
      <c r="A28" s="77" t="s">
        <v>1</v>
      </c>
      <c r="B28" s="78"/>
      <c r="C28" s="79"/>
      <c r="D28" s="78"/>
      <c r="E28" s="78"/>
      <c r="F28" s="78"/>
      <c r="G28" s="18"/>
      <c r="H28" s="18"/>
    </row>
    <row r="29" spans="1:10" ht="18.75" customHeight="1" hidden="1">
      <c r="A29" s="80"/>
      <c r="B29" s="81">
        <v>2018</v>
      </c>
      <c r="C29" s="81">
        <v>2019</v>
      </c>
      <c r="D29" s="81">
        <v>2020</v>
      </c>
      <c r="E29" s="81">
        <v>2021</v>
      </c>
      <c r="F29" s="81">
        <v>2022</v>
      </c>
      <c r="G29" s="16">
        <v>2019</v>
      </c>
      <c r="H29" s="16">
        <v>2020</v>
      </c>
      <c r="I29" s="16">
        <v>2021</v>
      </c>
      <c r="J29" s="16">
        <v>2022</v>
      </c>
    </row>
    <row r="30" spans="1:10" ht="12.75" hidden="1">
      <c r="A30" s="82" t="s">
        <v>14</v>
      </c>
      <c r="B30" s="83">
        <v>947</v>
      </c>
      <c r="C30" s="83">
        <v>1030</v>
      </c>
      <c r="D30" s="84">
        <v>1057</v>
      </c>
      <c r="E30" s="84">
        <v>1151</v>
      </c>
      <c r="F30" s="85">
        <v>1233</v>
      </c>
      <c r="G30" s="24">
        <v>1227</v>
      </c>
      <c r="H30" s="24">
        <v>1147</v>
      </c>
      <c r="I30" s="25">
        <v>1077</v>
      </c>
      <c r="J30" s="25">
        <v>1067</v>
      </c>
    </row>
    <row r="31" spans="1:10" ht="12.75" hidden="1">
      <c r="A31" s="86" t="s">
        <v>15</v>
      </c>
      <c r="B31" s="83" t="s">
        <v>0</v>
      </c>
      <c r="C31" s="83" t="s">
        <v>0</v>
      </c>
      <c r="D31" s="83" t="s">
        <v>0</v>
      </c>
      <c r="E31" s="83" t="s">
        <v>0</v>
      </c>
      <c r="F31" s="83" t="s">
        <v>0</v>
      </c>
      <c r="G31" s="23" t="s">
        <v>0</v>
      </c>
      <c r="H31" s="23" t="s">
        <v>0</v>
      </c>
      <c r="I31" s="23" t="s">
        <v>0</v>
      </c>
      <c r="J31" s="25">
        <v>29</v>
      </c>
    </row>
    <row r="32" spans="1:10" ht="12.75" hidden="1">
      <c r="A32" s="86" t="s">
        <v>16</v>
      </c>
      <c r="B32" s="84">
        <v>129</v>
      </c>
      <c r="C32" s="84">
        <v>133</v>
      </c>
      <c r="D32" s="84">
        <v>142</v>
      </c>
      <c r="E32" s="84">
        <v>181</v>
      </c>
      <c r="F32" s="87">
        <v>210</v>
      </c>
      <c r="G32" s="25">
        <v>206</v>
      </c>
      <c r="H32" s="25">
        <v>206</v>
      </c>
      <c r="I32" s="25">
        <v>178</v>
      </c>
      <c r="J32" s="25">
        <v>179</v>
      </c>
    </row>
    <row r="33" spans="1:10" ht="12.75" hidden="1">
      <c r="A33" s="86" t="s">
        <v>17</v>
      </c>
      <c r="B33" s="84">
        <v>6</v>
      </c>
      <c r="C33" s="84">
        <v>7</v>
      </c>
      <c r="D33" s="84">
        <v>7</v>
      </c>
      <c r="E33" s="84">
        <v>49</v>
      </c>
      <c r="F33" s="87">
        <v>64</v>
      </c>
      <c r="G33" s="25">
        <v>64</v>
      </c>
      <c r="H33" s="25">
        <v>62</v>
      </c>
      <c r="I33" s="25">
        <v>62</v>
      </c>
      <c r="J33" s="25">
        <v>62</v>
      </c>
    </row>
    <row r="34" spans="1:10" ht="12.75" hidden="1">
      <c r="A34" s="86" t="s">
        <v>18</v>
      </c>
      <c r="B34" s="84">
        <v>47</v>
      </c>
      <c r="C34" s="84">
        <v>46</v>
      </c>
      <c r="D34" s="84">
        <v>46</v>
      </c>
      <c r="E34" s="84">
        <v>46</v>
      </c>
      <c r="F34" s="87">
        <v>45</v>
      </c>
      <c r="G34" s="25">
        <v>44</v>
      </c>
      <c r="H34" s="25">
        <v>39</v>
      </c>
      <c r="I34" s="25">
        <v>39</v>
      </c>
      <c r="J34" s="25">
        <v>11</v>
      </c>
    </row>
    <row r="35" spans="1:10" ht="12.75" hidden="1">
      <c r="A35" s="86" t="s">
        <v>19</v>
      </c>
      <c r="B35" s="84">
        <v>3</v>
      </c>
      <c r="C35" s="84">
        <v>15</v>
      </c>
      <c r="D35" s="84">
        <v>15</v>
      </c>
      <c r="E35" s="84" t="s">
        <v>11</v>
      </c>
      <c r="F35" s="87">
        <v>15</v>
      </c>
      <c r="G35" s="25">
        <v>14</v>
      </c>
      <c r="H35" s="25" t="s">
        <v>0</v>
      </c>
      <c r="I35" s="25" t="s">
        <v>0</v>
      </c>
      <c r="J35" s="25" t="s">
        <v>0</v>
      </c>
    </row>
    <row r="36" spans="1:10" ht="12.75" hidden="1">
      <c r="A36" s="86" t="s">
        <v>20</v>
      </c>
      <c r="B36" s="84">
        <v>24</v>
      </c>
      <c r="C36" s="84">
        <v>53</v>
      </c>
      <c r="D36" s="84">
        <v>51</v>
      </c>
      <c r="E36" s="84">
        <v>66</v>
      </c>
      <c r="F36" s="87">
        <v>106</v>
      </c>
      <c r="G36" s="25">
        <v>107</v>
      </c>
      <c r="H36" s="25">
        <v>103</v>
      </c>
      <c r="I36" s="25">
        <v>92</v>
      </c>
      <c r="J36" s="25">
        <v>92</v>
      </c>
    </row>
    <row r="37" spans="1:10" ht="12.75" hidden="1">
      <c r="A37" s="86" t="s">
        <v>21</v>
      </c>
      <c r="B37" s="84" t="s">
        <v>0</v>
      </c>
      <c r="C37" s="84">
        <v>29</v>
      </c>
      <c r="D37" s="84">
        <v>37</v>
      </c>
      <c r="E37" s="84">
        <v>12</v>
      </c>
      <c r="F37" s="87">
        <v>12</v>
      </c>
      <c r="G37" s="25">
        <v>12</v>
      </c>
      <c r="H37" s="25">
        <v>13</v>
      </c>
      <c r="I37" s="25">
        <v>13</v>
      </c>
      <c r="J37" s="25">
        <v>38</v>
      </c>
    </row>
    <row r="38" spans="1:10" ht="12.75" hidden="1">
      <c r="A38" s="86" t="s">
        <v>22</v>
      </c>
      <c r="B38" s="84" t="s">
        <v>0</v>
      </c>
      <c r="C38" s="84" t="s">
        <v>0</v>
      </c>
      <c r="D38" s="84" t="s">
        <v>0</v>
      </c>
      <c r="E38" s="84" t="s">
        <v>0</v>
      </c>
      <c r="F38" s="84" t="s">
        <v>0</v>
      </c>
      <c r="G38" s="12" t="s">
        <v>0</v>
      </c>
      <c r="H38" s="12" t="s">
        <v>0</v>
      </c>
      <c r="I38" s="12" t="s">
        <v>0</v>
      </c>
      <c r="J38" s="25">
        <v>25</v>
      </c>
    </row>
    <row r="39" spans="1:10" ht="12.75" hidden="1">
      <c r="A39" s="86" t="s">
        <v>23</v>
      </c>
      <c r="B39" s="84">
        <v>292</v>
      </c>
      <c r="C39" s="84">
        <v>268</v>
      </c>
      <c r="D39" s="84">
        <v>259</v>
      </c>
      <c r="E39" s="84">
        <v>254</v>
      </c>
      <c r="F39" s="87">
        <v>260</v>
      </c>
      <c r="G39" s="25">
        <v>263</v>
      </c>
      <c r="H39" s="25">
        <v>239</v>
      </c>
      <c r="I39" s="25">
        <v>242</v>
      </c>
      <c r="J39" s="25">
        <v>178</v>
      </c>
    </row>
    <row r="40" spans="1:10" ht="12.75" hidden="1">
      <c r="A40" s="86" t="s">
        <v>24</v>
      </c>
      <c r="B40" s="84">
        <v>103</v>
      </c>
      <c r="C40" s="84">
        <v>127</v>
      </c>
      <c r="D40" s="84">
        <v>124</v>
      </c>
      <c r="E40" s="84">
        <v>133</v>
      </c>
      <c r="F40" s="87">
        <v>140</v>
      </c>
      <c r="G40" s="25">
        <v>140</v>
      </c>
      <c r="H40" s="25">
        <v>126</v>
      </c>
      <c r="I40" s="25">
        <v>117</v>
      </c>
      <c r="J40" s="25">
        <v>108</v>
      </c>
    </row>
    <row r="41" spans="1:10" ht="12.75" hidden="1">
      <c r="A41" s="86" t="s">
        <v>25</v>
      </c>
      <c r="B41" s="84">
        <v>21</v>
      </c>
      <c r="C41" s="84">
        <v>21</v>
      </c>
      <c r="D41" s="84">
        <v>27</v>
      </c>
      <c r="E41" s="84">
        <v>26</v>
      </c>
      <c r="F41" s="87">
        <v>27</v>
      </c>
      <c r="G41" s="25">
        <v>27</v>
      </c>
      <c r="H41" s="25">
        <v>27</v>
      </c>
      <c r="I41" s="25">
        <v>26</v>
      </c>
      <c r="J41" s="25">
        <v>26</v>
      </c>
    </row>
    <row r="42" ht="12.75" hidden="1"/>
    <row r="43" spans="1:10" ht="14.25" customHeight="1" hidden="1">
      <c r="A43" s="136" t="s">
        <v>7</v>
      </c>
      <c r="B43" s="136"/>
      <c r="C43" s="136"/>
      <c r="D43" s="136"/>
      <c r="E43" s="136"/>
      <c r="F43" s="136"/>
      <c r="G43" s="136"/>
      <c r="H43" s="136"/>
      <c r="I43" s="136"/>
      <c r="J43" s="136"/>
    </row>
    <row r="44" spans="1:8" ht="12" customHeight="1" hidden="1">
      <c r="A44" s="90" t="s">
        <v>1</v>
      </c>
      <c r="B44" s="78"/>
      <c r="C44" s="79"/>
      <c r="D44" s="78"/>
      <c r="E44" s="78"/>
      <c r="F44" s="78"/>
      <c r="G44" s="26"/>
      <c r="H44" s="26"/>
    </row>
    <row r="45" spans="1:10" ht="18.75" customHeight="1" hidden="1">
      <c r="A45" s="80"/>
      <c r="B45" s="81">
        <v>2018</v>
      </c>
      <c r="C45" s="81">
        <v>2019</v>
      </c>
      <c r="D45" s="81">
        <v>2020</v>
      </c>
      <c r="E45" s="81">
        <v>2021</v>
      </c>
      <c r="F45" s="81">
        <v>2022</v>
      </c>
      <c r="G45" s="17">
        <v>2019</v>
      </c>
      <c r="H45" s="17">
        <v>2020</v>
      </c>
      <c r="I45" s="17">
        <v>2021</v>
      </c>
      <c r="J45" s="17">
        <v>2022</v>
      </c>
    </row>
    <row r="46" spans="1:10" ht="15" customHeight="1" hidden="1">
      <c r="A46" s="82" t="s">
        <v>14</v>
      </c>
      <c r="B46" s="83">
        <v>386</v>
      </c>
      <c r="C46" s="83">
        <v>385</v>
      </c>
      <c r="D46" s="84">
        <v>416</v>
      </c>
      <c r="E46" s="91">
        <v>368</v>
      </c>
      <c r="F46" s="85">
        <v>357</v>
      </c>
      <c r="G46" s="24">
        <v>366</v>
      </c>
      <c r="H46" s="24">
        <v>375</v>
      </c>
      <c r="I46" s="24">
        <v>294</v>
      </c>
      <c r="J46" s="24">
        <v>311</v>
      </c>
    </row>
    <row r="47" spans="1:10" ht="12.75" hidden="1">
      <c r="A47" s="86" t="s">
        <v>15</v>
      </c>
      <c r="B47" s="83" t="s">
        <v>0</v>
      </c>
      <c r="C47" s="83" t="s">
        <v>0</v>
      </c>
      <c r="D47" s="83" t="s">
        <v>0</v>
      </c>
      <c r="E47" s="83" t="s">
        <v>0</v>
      </c>
      <c r="F47" s="83" t="s">
        <v>0</v>
      </c>
      <c r="G47" s="23" t="s">
        <v>0</v>
      </c>
      <c r="H47" s="23" t="s">
        <v>0</v>
      </c>
      <c r="I47" s="23" t="s">
        <v>0</v>
      </c>
      <c r="J47" s="24">
        <v>1</v>
      </c>
    </row>
    <row r="48" spans="1:10" ht="12.75" hidden="1">
      <c r="A48" s="86" t="s">
        <v>16</v>
      </c>
      <c r="B48" s="84">
        <v>106</v>
      </c>
      <c r="C48" s="84">
        <v>77</v>
      </c>
      <c r="D48" s="84">
        <v>71</v>
      </c>
      <c r="E48" s="91">
        <v>32</v>
      </c>
      <c r="F48" s="92" t="s">
        <v>0</v>
      </c>
      <c r="G48" s="27" t="s">
        <v>0</v>
      </c>
      <c r="H48" s="27" t="s">
        <v>0</v>
      </c>
      <c r="I48" s="24" t="s">
        <v>0</v>
      </c>
      <c r="J48" s="24" t="s">
        <v>0</v>
      </c>
    </row>
    <row r="49" spans="1:10" ht="12.75" hidden="1">
      <c r="A49" s="86" t="s">
        <v>17</v>
      </c>
      <c r="B49" s="84" t="s">
        <v>0</v>
      </c>
      <c r="C49" s="84">
        <v>2</v>
      </c>
      <c r="D49" s="84">
        <v>5</v>
      </c>
      <c r="E49" s="91">
        <v>6</v>
      </c>
      <c r="F49" s="87">
        <v>8</v>
      </c>
      <c r="G49" s="25">
        <v>9</v>
      </c>
      <c r="H49" s="25">
        <v>18</v>
      </c>
      <c r="I49" s="24">
        <v>18</v>
      </c>
      <c r="J49" s="24">
        <v>19</v>
      </c>
    </row>
    <row r="50" spans="1:10" ht="12.75" hidden="1">
      <c r="A50" s="86" t="s">
        <v>18</v>
      </c>
      <c r="B50" s="84">
        <v>30</v>
      </c>
      <c r="C50" s="84">
        <v>30</v>
      </c>
      <c r="D50" s="84">
        <v>34</v>
      </c>
      <c r="E50" s="91">
        <v>34</v>
      </c>
      <c r="F50" s="87">
        <v>33</v>
      </c>
      <c r="G50" s="25">
        <v>33</v>
      </c>
      <c r="H50" s="25">
        <v>31</v>
      </c>
      <c r="I50" s="24">
        <v>31</v>
      </c>
      <c r="J50" s="24">
        <v>10</v>
      </c>
    </row>
    <row r="51" spans="1:10" ht="12.75" hidden="1">
      <c r="A51" s="86" t="s">
        <v>19</v>
      </c>
      <c r="B51" s="84">
        <v>72</v>
      </c>
      <c r="C51" s="84">
        <v>68</v>
      </c>
      <c r="D51" s="84">
        <v>80</v>
      </c>
      <c r="E51" s="91">
        <v>85</v>
      </c>
      <c r="F51" s="87">
        <v>90</v>
      </c>
      <c r="G51" s="25">
        <v>101</v>
      </c>
      <c r="H51" s="25">
        <v>99</v>
      </c>
      <c r="I51" s="24">
        <v>73</v>
      </c>
      <c r="J51" s="24">
        <v>73</v>
      </c>
    </row>
    <row r="52" spans="1:10" ht="12.75" hidden="1">
      <c r="A52" s="86" t="s">
        <v>20</v>
      </c>
      <c r="B52" s="84" t="s">
        <v>0</v>
      </c>
      <c r="C52" s="84" t="s">
        <v>0</v>
      </c>
      <c r="D52" s="84">
        <v>1</v>
      </c>
      <c r="E52" s="91" t="s">
        <v>0</v>
      </c>
      <c r="F52" s="92" t="s">
        <v>0</v>
      </c>
      <c r="G52" s="27" t="s">
        <v>0</v>
      </c>
      <c r="H52" s="27" t="s">
        <v>0</v>
      </c>
      <c r="I52" s="24" t="s">
        <v>0</v>
      </c>
      <c r="J52" s="24" t="s">
        <v>0</v>
      </c>
    </row>
    <row r="53" spans="1:10" ht="12.75" hidden="1">
      <c r="A53" s="86" t="s">
        <v>21</v>
      </c>
      <c r="B53" s="84">
        <v>3</v>
      </c>
      <c r="C53" s="84">
        <v>10</v>
      </c>
      <c r="D53" s="84">
        <v>10</v>
      </c>
      <c r="E53" s="91">
        <v>23</v>
      </c>
      <c r="F53" s="87">
        <v>23</v>
      </c>
      <c r="G53" s="25">
        <v>23</v>
      </c>
      <c r="H53" s="25">
        <v>23</v>
      </c>
      <c r="I53" s="24">
        <v>40</v>
      </c>
      <c r="J53" s="24">
        <v>40</v>
      </c>
    </row>
    <row r="54" spans="1:10" ht="12.75" hidden="1">
      <c r="A54" s="86" t="s">
        <v>22</v>
      </c>
      <c r="B54" s="84" t="s">
        <v>0</v>
      </c>
      <c r="C54" s="84" t="s">
        <v>0</v>
      </c>
      <c r="D54" s="84" t="s">
        <v>0</v>
      </c>
      <c r="E54" s="84" t="s">
        <v>0</v>
      </c>
      <c r="F54" s="84" t="s">
        <v>0</v>
      </c>
      <c r="G54" s="12" t="s">
        <v>0</v>
      </c>
      <c r="H54" s="12" t="s">
        <v>0</v>
      </c>
      <c r="I54" s="12" t="s">
        <v>0</v>
      </c>
      <c r="J54" s="24">
        <v>21</v>
      </c>
    </row>
    <row r="55" spans="1:10" ht="12.75" hidden="1">
      <c r="A55" s="86" t="s">
        <v>23</v>
      </c>
      <c r="B55" s="84">
        <v>11</v>
      </c>
      <c r="C55" s="84">
        <v>11</v>
      </c>
      <c r="D55" s="84">
        <v>11</v>
      </c>
      <c r="E55" s="91">
        <v>15</v>
      </c>
      <c r="F55" s="87">
        <v>15</v>
      </c>
      <c r="G55" s="25">
        <v>13</v>
      </c>
      <c r="H55" s="25">
        <v>12</v>
      </c>
      <c r="I55" s="24">
        <v>10</v>
      </c>
      <c r="J55" s="24" t="s">
        <v>11</v>
      </c>
    </row>
    <row r="56" spans="1:10" ht="12.75" hidden="1">
      <c r="A56" s="86" t="s">
        <v>24</v>
      </c>
      <c r="B56" s="84">
        <v>21</v>
      </c>
      <c r="C56" s="84">
        <v>48</v>
      </c>
      <c r="D56" s="84">
        <v>71</v>
      </c>
      <c r="E56" s="91">
        <v>55</v>
      </c>
      <c r="F56" s="87">
        <v>48</v>
      </c>
      <c r="G56" s="25">
        <v>53</v>
      </c>
      <c r="H56" s="25">
        <v>50</v>
      </c>
      <c r="I56" s="24">
        <v>1</v>
      </c>
      <c r="J56" s="24">
        <v>1</v>
      </c>
    </row>
    <row r="57" spans="1:10" ht="12.75" hidden="1">
      <c r="A57" s="86" t="s">
        <v>25</v>
      </c>
      <c r="B57" s="84" t="s">
        <v>0</v>
      </c>
      <c r="C57" s="84" t="s">
        <v>0</v>
      </c>
      <c r="D57" s="84" t="s">
        <v>0</v>
      </c>
      <c r="E57" s="91">
        <v>1</v>
      </c>
      <c r="F57" s="87">
        <v>3</v>
      </c>
      <c r="G57" s="25">
        <v>3</v>
      </c>
      <c r="H57" s="25">
        <v>3</v>
      </c>
      <c r="I57" s="24">
        <v>4</v>
      </c>
      <c r="J57" s="24">
        <v>4</v>
      </c>
    </row>
    <row r="58" spans="1:10" ht="12.75">
      <c r="A58" s="93"/>
      <c r="B58" s="94"/>
      <c r="C58" s="94"/>
      <c r="D58" s="94"/>
      <c r="E58" s="95"/>
      <c r="F58" s="96"/>
      <c r="G58" s="33"/>
      <c r="H58" s="33"/>
      <c r="I58" s="38"/>
      <c r="J58" s="38"/>
    </row>
    <row r="59" spans="1:10" ht="12.75">
      <c r="A59" s="93"/>
      <c r="B59" s="94"/>
      <c r="C59" s="94"/>
      <c r="D59" s="94"/>
      <c r="E59" s="95"/>
      <c r="F59" s="96"/>
      <c r="G59" s="33"/>
      <c r="H59" s="33"/>
      <c r="I59" s="38"/>
      <c r="J59" s="38"/>
    </row>
    <row r="60" spans="1:18" ht="16.5" customHeight="1">
      <c r="A60" s="135" t="s">
        <v>35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8:26" ht="12" customHeight="1">
      <c r="H61" s="1"/>
      <c r="U61" s="133" t="s">
        <v>33</v>
      </c>
      <c r="V61" s="133"/>
      <c r="W61" s="133"/>
      <c r="X61" s="133"/>
      <c r="Y61" s="133"/>
      <c r="Z61" s="133"/>
    </row>
    <row r="62" spans="1:21" s="22" customFormat="1" ht="18.75" customHeight="1">
      <c r="A62" s="97"/>
      <c r="B62" s="81">
        <v>2018</v>
      </c>
      <c r="C62" s="81">
        <v>2019</v>
      </c>
      <c r="D62" s="81">
        <v>2020</v>
      </c>
      <c r="E62" s="81">
        <v>2021</v>
      </c>
      <c r="F62" s="98">
        <v>2022</v>
      </c>
      <c r="G62" s="45">
        <v>2010</v>
      </c>
      <c r="H62" s="17">
        <v>2011</v>
      </c>
      <c r="I62" s="17">
        <v>2012</v>
      </c>
      <c r="J62" s="17">
        <v>2013</v>
      </c>
      <c r="K62" s="17">
        <v>2014</v>
      </c>
      <c r="L62" s="17">
        <v>2015</v>
      </c>
      <c r="M62" s="14">
        <v>2016</v>
      </c>
      <c r="N62" s="15">
        <v>2017</v>
      </c>
      <c r="O62" s="17">
        <v>2018</v>
      </c>
      <c r="P62" s="17">
        <v>2019</v>
      </c>
      <c r="Q62" s="17">
        <v>2020</v>
      </c>
      <c r="R62" s="17">
        <v>2021</v>
      </c>
      <c r="S62" s="17">
        <v>2022</v>
      </c>
      <c r="U62" s="56">
        <v>2023</v>
      </c>
    </row>
    <row r="63" spans="1:21" s="22" customFormat="1" ht="18.75" customHeight="1">
      <c r="A63" s="66" t="s">
        <v>42</v>
      </c>
      <c r="B63" s="99"/>
      <c r="C63" s="100"/>
      <c r="D63" s="100"/>
      <c r="E63" s="99"/>
      <c r="F63" s="59">
        <v>1115</v>
      </c>
      <c r="G63" s="48" t="e">
        <f>G64+G65+G66+G67+G68+G69+G70+G71+G72+G73+#REF!</f>
        <v>#VALUE!</v>
      </c>
      <c r="H63" s="23" t="e">
        <f>H64+H65+H66+H67+H68+H69+H70+H71+H72+H73+#REF!</f>
        <v>#VALUE!</v>
      </c>
      <c r="I63" s="23" t="e">
        <f>I64+I65+I66+I67+I68+I69+I70+I71+I72+I73+#REF!</f>
        <v>#VALUE!</v>
      </c>
      <c r="J63" s="23" t="e">
        <f>J64+J65+J66+J67+J68+J69+J70+J71+J72+J73+#REF!</f>
        <v>#VALUE!</v>
      </c>
      <c r="K63" s="23" t="e">
        <f>K64+K65+K66+K67+K68+K69+K70+K71+K72+K73+#REF!</f>
        <v>#VALUE!</v>
      </c>
      <c r="L63" s="23" t="e">
        <f>L64+L65+L66+L67+L68+L69+L70+L71+L72+L73+#REF!</f>
        <v>#VALUE!</v>
      </c>
      <c r="M63" s="23" t="e">
        <f>M64+M65+M66+M67+M68+M69+M70+M71+M72+M73+#REF!</f>
        <v>#VALUE!</v>
      </c>
      <c r="N63" s="23" t="e">
        <f>N64+N65+N66+N67+N68+N69+N70+N71+N72+N73+#REF!</f>
        <v>#VALUE!</v>
      </c>
      <c r="O63" s="23" t="e">
        <f>O64+O65+O66+O67+O68+O69+O70+O71+O72+O73+#REF!</f>
        <v>#VALUE!</v>
      </c>
      <c r="P63" s="23" t="e">
        <f>P64+P65+P66+P67+P68+P69+P70+P71+P72+P73+#REF!</f>
        <v>#VALUE!</v>
      </c>
      <c r="Q63" s="23" t="e">
        <f>Q64+Q65+Q66+Q67+Q68+Q69+Q70+Q71+Q72+Q73+#REF!</f>
        <v>#VALUE!</v>
      </c>
      <c r="R63" s="23" t="e">
        <f>R64+R65+R66+R67+R68+R69+R70+R71+R72+R73+#REF!</f>
        <v>#VALUE!</v>
      </c>
      <c r="S63" s="23" t="e">
        <f>S64+S65+S66+S67+S68+S69+S70+S71+S72+S73+#REF!</f>
        <v>#REF!</v>
      </c>
      <c r="T63" s="23" t="e">
        <f>T64+T65+T66+T67+T68+T69+T70+T71+T72+T73+#REF!</f>
        <v>#REF!</v>
      </c>
      <c r="U63" s="129">
        <v>1065</v>
      </c>
    </row>
    <row r="64" spans="1:21" s="22" customFormat="1" ht="11.25">
      <c r="A64" s="69" t="s">
        <v>43</v>
      </c>
      <c r="B64" s="100"/>
      <c r="C64" s="100"/>
      <c r="D64" s="100"/>
      <c r="E64" s="100"/>
      <c r="F64" s="59">
        <v>430</v>
      </c>
      <c r="G64" s="48" t="s">
        <v>0</v>
      </c>
      <c r="H64" s="23" t="s">
        <v>0</v>
      </c>
      <c r="I64" s="23" t="s">
        <v>0</v>
      </c>
      <c r="J64" s="23" t="s">
        <v>0</v>
      </c>
      <c r="K64" s="23" t="s">
        <v>0</v>
      </c>
      <c r="L64" s="23" t="s">
        <v>0</v>
      </c>
      <c r="M64" s="23" t="s">
        <v>0</v>
      </c>
      <c r="N64" s="23" t="s">
        <v>0</v>
      </c>
      <c r="O64" s="23" t="s">
        <v>0</v>
      </c>
      <c r="P64" s="23" t="s">
        <v>0</v>
      </c>
      <c r="Q64" s="23" t="s">
        <v>0</v>
      </c>
      <c r="R64" s="23" t="s">
        <v>0</v>
      </c>
      <c r="S64" s="23">
        <v>1310</v>
      </c>
      <c r="U64" s="78">
        <v>380</v>
      </c>
    </row>
    <row r="65" spans="1:21" s="22" customFormat="1" ht="11.25">
      <c r="A65" s="69" t="s">
        <v>44</v>
      </c>
      <c r="B65" s="100"/>
      <c r="C65" s="100"/>
      <c r="D65" s="100"/>
      <c r="E65" s="100"/>
      <c r="F65" s="59">
        <v>56</v>
      </c>
      <c r="G65" s="49">
        <v>1725</v>
      </c>
      <c r="H65" s="12">
        <v>1585</v>
      </c>
      <c r="I65" s="12">
        <v>1545</v>
      </c>
      <c r="J65" s="12">
        <v>1527</v>
      </c>
      <c r="K65" s="12">
        <v>1551</v>
      </c>
      <c r="L65" s="12">
        <v>1410</v>
      </c>
      <c r="M65" s="12">
        <v>1557</v>
      </c>
      <c r="N65" s="8">
        <v>1615</v>
      </c>
      <c r="O65" s="25">
        <v>1628</v>
      </c>
      <c r="P65" s="25">
        <v>1590</v>
      </c>
      <c r="Q65" s="25">
        <v>1623</v>
      </c>
      <c r="R65" s="25">
        <v>1650</v>
      </c>
      <c r="S65" s="25">
        <v>1666</v>
      </c>
      <c r="U65" s="115" t="s">
        <v>53</v>
      </c>
    </row>
    <row r="66" spans="1:21" s="22" customFormat="1" ht="11.25">
      <c r="A66" s="69" t="s">
        <v>45</v>
      </c>
      <c r="B66" s="100"/>
      <c r="C66" s="100"/>
      <c r="D66" s="100"/>
      <c r="E66" s="100"/>
      <c r="F66" s="71" t="s">
        <v>11</v>
      </c>
      <c r="G66" s="49">
        <v>1799</v>
      </c>
      <c r="H66" s="12">
        <v>1822</v>
      </c>
      <c r="I66" s="12">
        <v>1787</v>
      </c>
      <c r="J66" s="12">
        <v>1788</v>
      </c>
      <c r="K66" s="12">
        <v>1808</v>
      </c>
      <c r="L66" s="12">
        <v>1842</v>
      </c>
      <c r="M66" s="12">
        <v>1864</v>
      </c>
      <c r="N66" s="8">
        <v>1911</v>
      </c>
      <c r="O66" s="25">
        <v>1918</v>
      </c>
      <c r="P66" s="25">
        <v>2000</v>
      </c>
      <c r="Q66" s="25">
        <v>2032</v>
      </c>
      <c r="R66" s="25">
        <v>2057</v>
      </c>
      <c r="S66" s="25">
        <v>2202</v>
      </c>
      <c r="U66" s="78">
        <v>45</v>
      </c>
    </row>
    <row r="67" spans="1:21" s="22" customFormat="1" ht="11.25">
      <c r="A67" s="69" t="s">
        <v>46</v>
      </c>
      <c r="B67" s="100"/>
      <c r="C67" s="101"/>
      <c r="D67" s="100"/>
      <c r="E67" s="100"/>
      <c r="F67" s="71" t="s">
        <v>11</v>
      </c>
      <c r="G67" s="49">
        <v>1864</v>
      </c>
      <c r="H67" s="12">
        <v>1939</v>
      </c>
      <c r="I67" s="12">
        <v>2040</v>
      </c>
      <c r="J67" s="12">
        <v>2122</v>
      </c>
      <c r="K67" s="12">
        <v>2168</v>
      </c>
      <c r="L67" s="12">
        <v>2195</v>
      </c>
      <c r="M67" s="12">
        <v>2190</v>
      </c>
      <c r="N67" s="8">
        <v>2205</v>
      </c>
      <c r="O67" s="25">
        <v>2180</v>
      </c>
      <c r="P67" s="25">
        <v>2203</v>
      </c>
      <c r="Q67" s="25">
        <v>2211</v>
      </c>
      <c r="R67" s="25">
        <v>2223</v>
      </c>
      <c r="S67" s="25">
        <v>1096</v>
      </c>
      <c r="U67" s="115" t="s">
        <v>53</v>
      </c>
    </row>
    <row r="68" spans="1:21" s="22" customFormat="1" ht="11.25">
      <c r="A68" s="73" t="s">
        <v>47</v>
      </c>
      <c r="B68" s="100"/>
      <c r="C68" s="101"/>
      <c r="D68" s="101"/>
      <c r="E68" s="100"/>
      <c r="F68" s="59">
        <v>64</v>
      </c>
      <c r="G68" s="49">
        <v>1574</v>
      </c>
      <c r="H68" s="12">
        <v>1589</v>
      </c>
      <c r="I68" s="12">
        <v>1588</v>
      </c>
      <c r="J68" s="12">
        <v>1566</v>
      </c>
      <c r="K68" s="12">
        <v>1559</v>
      </c>
      <c r="L68" s="12">
        <v>1644</v>
      </c>
      <c r="M68" s="12">
        <v>1690</v>
      </c>
      <c r="N68" s="8">
        <v>1724</v>
      </c>
      <c r="O68" s="25">
        <v>1802</v>
      </c>
      <c r="P68" s="25">
        <v>1809</v>
      </c>
      <c r="Q68" s="25">
        <v>1908</v>
      </c>
      <c r="R68" s="25">
        <v>1958</v>
      </c>
      <c r="S68" s="25">
        <v>1953</v>
      </c>
      <c r="U68" s="78">
        <v>64</v>
      </c>
    </row>
    <row r="69" spans="1:21" s="22" customFormat="1" ht="11.25">
      <c r="A69" s="73" t="s">
        <v>48</v>
      </c>
      <c r="B69" s="100"/>
      <c r="C69" s="100"/>
      <c r="D69" s="100"/>
      <c r="E69" s="100"/>
      <c r="F69" s="59">
        <v>110</v>
      </c>
      <c r="G69" s="49">
        <v>3680</v>
      </c>
      <c r="H69" s="12">
        <v>3822</v>
      </c>
      <c r="I69" s="12">
        <v>3854</v>
      </c>
      <c r="J69" s="12">
        <v>3952</v>
      </c>
      <c r="K69" s="12">
        <v>4034</v>
      </c>
      <c r="L69" s="12">
        <v>4046</v>
      </c>
      <c r="M69" s="12">
        <v>4079</v>
      </c>
      <c r="N69" s="8">
        <v>4119</v>
      </c>
      <c r="O69" s="25">
        <v>4164</v>
      </c>
      <c r="P69" s="25">
        <v>4130</v>
      </c>
      <c r="Q69" s="25">
        <v>4112</v>
      </c>
      <c r="R69" s="25">
        <v>4081</v>
      </c>
      <c r="S69" s="25">
        <v>3976</v>
      </c>
      <c r="U69" s="78">
        <v>110</v>
      </c>
    </row>
    <row r="70" spans="1:21" s="22" customFormat="1" ht="11.25">
      <c r="A70" s="73" t="s">
        <v>49</v>
      </c>
      <c r="B70" s="100"/>
      <c r="C70" s="100"/>
      <c r="D70" s="100"/>
      <c r="E70" s="100"/>
      <c r="F70" s="59">
        <v>114</v>
      </c>
      <c r="G70" s="49">
        <v>2992</v>
      </c>
      <c r="H70" s="12">
        <v>3059</v>
      </c>
      <c r="I70" s="12">
        <v>3074</v>
      </c>
      <c r="J70" s="12">
        <v>3105</v>
      </c>
      <c r="K70" s="12">
        <v>3199</v>
      </c>
      <c r="L70" s="12">
        <v>3229</v>
      </c>
      <c r="M70" s="12">
        <v>3229</v>
      </c>
      <c r="N70" s="8">
        <v>3260</v>
      </c>
      <c r="O70" s="25">
        <v>3317</v>
      </c>
      <c r="P70" s="25">
        <v>3534</v>
      </c>
      <c r="Q70" s="25">
        <v>3556</v>
      </c>
      <c r="R70" s="25">
        <v>3576</v>
      </c>
      <c r="S70" s="25">
        <v>3593</v>
      </c>
      <c r="U70" s="78">
        <v>114</v>
      </c>
    </row>
    <row r="71" spans="1:21" s="22" customFormat="1" ht="11.25">
      <c r="A71" s="73" t="s">
        <v>50</v>
      </c>
      <c r="B71" s="100"/>
      <c r="C71" s="101"/>
      <c r="D71" s="101"/>
      <c r="E71" s="100"/>
      <c r="F71" s="59">
        <v>124</v>
      </c>
      <c r="G71" s="49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12" t="s">
        <v>0</v>
      </c>
      <c r="R71" s="12" t="s">
        <v>0</v>
      </c>
      <c r="S71" s="12">
        <v>1115</v>
      </c>
      <c r="U71" s="78">
        <v>124</v>
      </c>
    </row>
    <row r="72" spans="1:21" s="22" customFormat="1" ht="11.25">
      <c r="A72" s="73" t="s">
        <v>51</v>
      </c>
      <c r="B72" s="100"/>
      <c r="C72" s="100"/>
      <c r="D72" s="100"/>
      <c r="E72" s="100"/>
      <c r="F72" s="59">
        <v>72</v>
      </c>
      <c r="G72" s="49">
        <v>3416</v>
      </c>
      <c r="H72" s="12">
        <v>3414</v>
      </c>
      <c r="I72" s="12">
        <v>3447</v>
      </c>
      <c r="J72" s="12">
        <v>3359</v>
      </c>
      <c r="K72" s="12">
        <v>3407</v>
      </c>
      <c r="L72" s="12">
        <v>3427</v>
      </c>
      <c r="M72" s="12">
        <v>3418</v>
      </c>
      <c r="N72" s="8">
        <v>3372</v>
      </c>
      <c r="O72" s="25">
        <v>3374</v>
      </c>
      <c r="P72" s="25">
        <v>3349</v>
      </c>
      <c r="Q72" s="25">
        <v>3309</v>
      </c>
      <c r="R72" s="25">
        <v>3314</v>
      </c>
      <c r="S72" s="25">
        <v>2710</v>
      </c>
      <c r="U72" s="78">
        <v>72</v>
      </c>
    </row>
    <row r="73" spans="1:21" s="22" customFormat="1" ht="11.25">
      <c r="A73" s="74" t="s">
        <v>52</v>
      </c>
      <c r="B73" s="102"/>
      <c r="C73" s="102"/>
      <c r="D73" s="102"/>
      <c r="E73" s="102"/>
      <c r="F73" s="62">
        <v>30</v>
      </c>
      <c r="G73" s="49">
        <v>2700</v>
      </c>
      <c r="H73" s="12">
        <v>2643</v>
      </c>
      <c r="I73" s="12">
        <v>2756</v>
      </c>
      <c r="J73" s="12">
        <v>2645</v>
      </c>
      <c r="K73" s="12">
        <v>2638</v>
      </c>
      <c r="L73" s="12">
        <v>2557</v>
      </c>
      <c r="M73" s="12">
        <v>2524</v>
      </c>
      <c r="N73" s="8">
        <v>2851</v>
      </c>
      <c r="O73" s="27" t="s">
        <v>11</v>
      </c>
      <c r="P73" s="27">
        <v>3105</v>
      </c>
      <c r="Q73" s="27">
        <v>2950</v>
      </c>
      <c r="R73" s="25">
        <v>2968</v>
      </c>
      <c r="S73" s="25">
        <v>2996</v>
      </c>
      <c r="U73" s="130">
        <v>30</v>
      </c>
    </row>
    <row r="74" spans="1:19" s="22" customFormat="1" ht="11.25">
      <c r="A74" s="103"/>
      <c r="B74" s="100"/>
      <c r="C74" s="100"/>
      <c r="D74" s="100"/>
      <c r="E74" s="100"/>
      <c r="F74" s="100"/>
      <c r="G74" s="30"/>
      <c r="H74" s="30"/>
      <c r="I74" s="30"/>
      <c r="J74" s="30"/>
      <c r="K74" s="30"/>
      <c r="L74" s="30"/>
      <c r="M74" s="30"/>
      <c r="N74" s="32"/>
      <c r="O74" s="33"/>
      <c r="P74" s="33"/>
      <c r="Q74" s="33"/>
      <c r="R74" s="33"/>
      <c r="S74" s="33"/>
    </row>
    <row r="75" spans="1:19" s="22" customFormat="1" ht="11.25">
      <c r="A75" s="93"/>
      <c r="B75" s="104"/>
      <c r="C75" s="94"/>
      <c r="D75" s="94"/>
      <c r="E75" s="104"/>
      <c r="F75" s="105"/>
      <c r="G75" s="30"/>
      <c r="H75" s="30"/>
      <c r="I75" s="30"/>
      <c r="J75" s="30"/>
      <c r="K75" s="30"/>
      <c r="L75" s="30"/>
      <c r="M75" s="30"/>
      <c r="N75" s="32"/>
      <c r="O75" s="33"/>
      <c r="P75" s="33"/>
      <c r="Q75" s="33"/>
      <c r="R75" s="33"/>
      <c r="S75" s="33"/>
    </row>
    <row r="76" spans="1:19" ht="14.25" customHeight="1">
      <c r="A76" s="135" t="s">
        <v>36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</row>
    <row r="77" spans="7:26" ht="12" customHeight="1">
      <c r="G77" s="20"/>
      <c r="H77" s="18"/>
      <c r="I77" s="20"/>
      <c r="J77" s="20"/>
      <c r="K77" s="20"/>
      <c r="L77" s="20"/>
      <c r="M77" s="20"/>
      <c r="N77" s="20"/>
      <c r="U77" s="133" t="s">
        <v>34</v>
      </c>
      <c r="V77" s="133"/>
      <c r="W77" s="133"/>
      <c r="X77" s="133"/>
      <c r="Y77" s="133"/>
      <c r="Z77" s="133"/>
    </row>
    <row r="78" spans="1:21" ht="18.75" customHeight="1">
      <c r="A78" s="97"/>
      <c r="B78" s="81">
        <v>2018</v>
      </c>
      <c r="C78" s="81">
        <v>2019</v>
      </c>
      <c r="D78" s="81">
        <v>2020</v>
      </c>
      <c r="E78" s="81">
        <v>2021</v>
      </c>
      <c r="F78" s="98">
        <v>2022</v>
      </c>
      <c r="G78" s="50">
        <v>2010</v>
      </c>
      <c r="H78" s="16">
        <v>2011</v>
      </c>
      <c r="I78" s="16">
        <v>2012</v>
      </c>
      <c r="J78" s="16">
        <v>2013</v>
      </c>
      <c r="K78" s="16">
        <v>2014</v>
      </c>
      <c r="L78" s="16">
        <v>2015</v>
      </c>
      <c r="M78" s="4">
        <v>2016</v>
      </c>
      <c r="N78" s="4">
        <v>2017</v>
      </c>
      <c r="O78" s="16">
        <v>2018</v>
      </c>
      <c r="P78" s="16">
        <v>2019</v>
      </c>
      <c r="Q78" s="16">
        <v>2020</v>
      </c>
      <c r="R78" s="16">
        <v>2021</v>
      </c>
      <c r="S78" s="16">
        <v>2022</v>
      </c>
      <c r="U78" s="56">
        <v>2023</v>
      </c>
    </row>
    <row r="79" spans="1:21" ht="12.75">
      <c r="A79" s="66" t="s">
        <v>42</v>
      </c>
      <c r="B79" s="104"/>
      <c r="C79" s="105"/>
      <c r="D79" s="106"/>
      <c r="E79" s="104"/>
      <c r="F79" s="59">
        <v>289707</v>
      </c>
      <c r="G79" s="48">
        <v>4448210</v>
      </c>
      <c r="H79" s="23">
        <v>4493103</v>
      </c>
      <c r="I79" s="23">
        <v>4633255</v>
      </c>
      <c r="J79" s="23">
        <v>4849572</v>
      </c>
      <c r="K79" s="23">
        <v>4938466</v>
      </c>
      <c r="L79" s="23">
        <v>5036273</v>
      </c>
      <c r="M79" s="12">
        <v>5000759</v>
      </c>
      <c r="N79" s="8">
        <v>5149346</v>
      </c>
      <c r="O79" s="24">
        <v>5263805</v>
      </c>
      <c r="P79" s="24">
        <v>5401287</v>
      </c>
      <c r="Q79" s="24">
        <v>4231967</v>
      </c>
      <c r="R79" s="25">
        <v>6007522</v>
      </c>
      <c r="S79" s="25">
        <v>6178381</v>
      </c>
      <c r="U79" s="129">
        <v>207495</v>
      </c>
    </row>
    <row r="80" spans="1:25" ht="12.75">
      <c r="A80" s="69" t="s">
        <v>43</v>
      </c>
      <c r="B80" s="105"/>
      <c r="C80" s="105"/>
      <c r="D80" s="106"/>
      <c r="E80" s="105"/>
      <c r="F80" s="59">
        <v>120899</v>
      </c>
      <c r="G80" s="48" t="s">
        <v>0</v>
      </c>
      <c r="H80" s="23" t="s">
        <v>0</v>
      </c>
      <c r="I80" s="23" t="s">
        <v>0</v>
      </c>
      <c r="J80" s="23" t="s">
        <v>0</v>
      </c>
      <c r="K80" s="23" t="s">
        <v>0</v>
      </c>
      <c r="L80" s="23" t="s">
        <v>0</v>
      </c>
      <c r="M80" s="23" t="s">
        <v>0</v>
      </c>
      <c r="N80" s="23" t="s">
        <v>0</v>
      </c>
      <c r="O80" s="23" t="s">
        <v>0</v>
      </c>
      <c r="P80" s="23" t="s">
        <v>0</v>
      </c>
      <c r="Q80" s="23" t="s">
        <v>0</v>
      </c>
      <c r="R80" s="23" t="s">
        <v>0</v>
      </c>
      <c r="S80" s="25">
        <v>167527</v>
      </c>
      <c r="U80" s="129">
        <v>33528</v>
      </c>
      <c r="V80" s="35">
        <v>72.5</v>
      </c>
      <c r="W80" s="35">
        <v>75.6</v>
      </c>
      <c r="X80" s="35">
        <v>221</v>
      </c>
      <c r="Y80" s="35">
        <v>75.6</v>
      </c>
    </row>
    <row r="81" spans="1:25" ht="12.75">
      <c r="A81" s="69" t="s">
        <v>44</v>
      </c>
      <c r="B81" s="105"/>
      <c r="C81" s="105"/>
      <c r="D81" s="106"/>
      <c r="E81" s="105"/>
      <c r="F81" s="71" t="s">
        <v>11</v>
      </c>
      <c r="G81" s="49">
        <v>259793</v>
      </c>
      <c r="H81" s="12">
        <v>262204</v>
      </c>
      <c r="I81" s="12">
        <v>260829</v>
      </c>
      <c r="J81" s="12">
        <v>262683</v>
      </c>
      <c r="K81" s="12">
        <v>259584</v>
      </c>
      <c r="L81" s="12">
        <v>258129</v>
      </c>
      <c r="M81" s="12">
        <v>280927</v>
      </c>
      <c r="N81" s="8">
        <v>272764</v>
      </c>
      <c r="O81" s="25">
        <v>272936</v>
      </c>
      <c r="P81" s="25">
        <v>272667</v>
      </c>
      <c r="Q81" s="25">
        <v>203321</v>
      </c>
      <c r="R81" s="25">
        <v>294455</v>
      </c>
      <c r="S81" s="25">
        <v>313339</v>
      </c>
      <c r="U81" s="115" t="s">
        <v>53</v>
      </c>
      <c r="V81" s="35">
        <v>15</v>
      </c>
      <c r="W81" s="35">
        <v>15.1</v>
      </c>
      <c r="X81" s="35">
        <v>15.7</v>
      </c>
      <c r="Y81" s="35">
        <v>15.1</v>
      </c>
    </row>
    <row r="82" spans="1:25" ht="12.75">
      <c r="A82" s="69" t="s">
        <v>45</v>
      </c>
      <c r="B82" s="105"/>
      <c r="C82" s="105"/>
      <c r="D82" s="106"/>
      <c r="E82" s="105"/>
      <c r="F82" s="59">
        <v>19112</v>
      </c>
      <c r="G82" s="49">
        <v>240624</v>
      </c>
      <c r="H82" s="12">
        <v>244749</v>
      </c>
      <c r="I82" s="12">
        <v>245068</v>
      </c>
      <c r="J82" s="12">
        <v>246283</v>
      </c>
      <c r="K82" s="12">
        <v>249215</v>
      </c>
      <c r="L82" s="12">
        <v>253411</v>
      </c>
      <c r="M82" s="12">
        <v>259534</v>
      </c>
      <c r="N82" s="8">
        <v>260599</v>
      </c>
      <c r="O82" s="25">
        <v>265741</v>
      </c>
      <c r="P82" s="25">
        <v>265318</v>
      </c>
      <c r="Q82" s="25">
        <v>144981</v>
      </c>
      <c r="R82" s="25">
        <v>260046</v>
      </c>
      <c r="S82" s="25">
        <v>271287</v>
      </c>
      <c r="U82" s="129">
        <v>21162</v>
      </c>
      <c r="V82" s="35">
        <v>17.3</v>
      </c>
      <c r="W82" s="35">
        <v>17.5</v>
      </c>
      <c r="X82" s="35">
        <v>18</v>
      </c>
      <c r="Y82" s="35">
        <v>17.5</v>
      </c>
    </row>
    <row r="83" spans="1:25" ht="12.75">
      <c r="A83" s="69" t="s">
        <v>46</v>
      </c>
      <c r="B83" s="105"/>
      <c r="C83" s="107"/>
      <c r="D83" s="106"/>
      <c r="E83" s="105"/>
      <c r="F83" s="71" t="s">
        <v>11</v>
      </c>
      <c r="G83" s="49">
        <v>283844</v>
      </c>
      <c r="H83" s="12">
        <v>292747</v>
      </c>
      <c r="I83" s="12">
        <v>285930</v>
      </c>
      <c r="J83" s="12">
        <v>279234</v>
      </c>
      <c r="K83" s="12">
        <v>306203</v>
      </c>
      <c r="L83" s="12">
        <v>312807</v>
      </c>
      <c r="M83" s="12">
        <v>314176</v>
      </c>
      <c r="N83" s="8">
        <v>316911</v>
      </c>
      <c r="O83" s="25">
        <v>326746</v>
      </c>
      <c r="P83" s="25">
        <v>361966</v>
      </c>
      <c r="Q83" s="25">
        <v>231419</v>
      </c>
      <c r="R83" s="25">
        <v>429500</v>
      </c>
      <c r="S83" s="25">
        <v>189452</v>
      </c>
      <c r="U83" s="115" t="s">
        <v>53</v>
      </c>
      <c r="V83" s="35">
        <v>17.7</v>
      </c>
      <c r="W83" s="35">
        <v>17.5</v>
      </c>
      <c r="X83" s="35">
        <v>18</v>
      </c>
      <c r="Y83" s="35">
        <v>17.5</v>
      </c>
    </row>
    <row r="84" spans="1:25" ht="12.75">
      <c r="A84" s="73" t="s">
        <v>47</v>
      </c>
      <c r="B84" s="105"/>
      <c r="C84" s="107"/>
      <c r="D84" s="108"/>
      <c r="E84" s="105"/>
      <c r="F84" s="59">
        <v>32190</v>
      </c>
      <c r="G84" s="49">
        <v>191438</v>
      </c>
      <c r="H84" s="12">
        <v>186802</v>
      </c>
      <c r="I84" s="12">
        <v>187643</v>
      </c>
      <c r="J84" s="12">
        <v>191264</v>
      </c>
      <c r="K84" s="12">
        <v>184714</v>
      </c>
      <c r="L84" s="12">
        <v>186526</v>
      </c>
      <c r="M84" s="12">
        <v>188627</v>
      </c>
      <c r="N84" s="8">
        <v>188826</v>
      </c>
      <c r="O84" s="25">
        <v>195427</v>
      </c>
      <c r="P84" s="25">
        <v>201370</v>
      </c>
      <c r="Q84" s="25">
        <v>135834</v>
      </c>
      <c r="R84" s="25">
        <v>168421</v>
      </c>
      <c r="S84" s="25">
        <v>199907</v>
      </c>
      <c r="U84" s="129">
        <v>32231</v>
      </c>
      <c r="V84" s="35">
        <v>25.2</v>
      </c>
      <c r="W84" s="35">
        <v>25.8</v>
      </c>
      <c r="X84" s="35">
        <v>26.6</v>
      </c>
      <c r="Y84" s="35">
        <v>26</v>
      </c>
    </row>
    <row r="85" spans="1:25" ht="12.75">
      <c r="A85" s="73" t="s">
        <v>48</v>
      </c>
      <c r="B85" s="105"/>
      <c r="C85" s="105"/>
      <c r="D85" s="106"/>
      <c r="E85" s="105"/>
      <c r="F85" s="59">
        <v>22563</v>
      </c>
      <c r="G85" s="49">
        <v>313413</v>
      </c>
      <c r="H85" s="12">
        <v>314043</v>
      </c>
      <c r="I85" s="12">
        <v>315478</v>
      </c>
      <c r="J85" s="12">
        <v>311851</v>
      </c>
      <c r="K85" s="12">
        <v>316193</v>
      </c>
      <c r="L85" s="12">
        <v>317901</v>
      </c>
      <c r="M85" s="12">
        <v>327356</v>
      </c>
      <c r="N85" s="8">
        <v>337953</v>
      </c>
      <c r="O85" s="25">
        <v>338778</v>
      </c>
      <c r="P85" s="25">
        <v>346405</v>
      </c>
      <c r="Q85" s="25">
        <v>254950</v>
      </c>
      <c r="R85" s="25">
        <v>279559</v>
      </c>
      <c r="S85" s="25">
        <v>296283</v>
      </c>
      <c r="U85" s="129">
        <v>22619</v>
      </c>
      <c r="V85" s="35">
        <v>18.9</v>
      </c>
      <c r="W85" s="35">
        <v>19</v>
      </c>
      <c r="X85" s="35">
        <v>19.5</v>
      </c>
      <c r="Y85" s="35">
        <v>19.2</v>
      </c>
    </row>
    <row r="86" spans="1:25" ht="12.75">
      <c r="A86" s="73" t="s">
        <v>49</v>
      </c>
      <c r="B86" s="105"/>
      <c r="C86" s="105"/>
      <c r="D86" s="106"/>
      <c r="E86" s="105"/>
      <c r="F86" s="59">
        <v>9669</v>
      </c>
      <c r="G86" s="49">
        <v>246028</v>
      </c>
      <c r="H86" s="12">
        <v>250282</v>
      </c>
      <c r="I86" s="12">
        <v>253544</v>
      </c>
      <c r="J86" s="12">
        <v>257980</v>
      </c>
      <c r="K86" s="12">
        <v>258947</v>
      </c>
      <c r="L86" s="12">
        <v>409391</v>
      </c>
      <c r="M86" s="12">
        <v>268091</v>
      </c>
      <c r="N86" s="8">
        <v>270244</v>
      </c>
      <c r="O86" s="25">
        <v>273676</v>
      </c>
      <c r="P86" s="25">
        <v>275600</v>
      </c>
      <c r="Q86" s="25">
        <v>146689</v>
      </c>
      <c r="R86" s="25">
        <v>299450</v>
      </c>
      <c r="S86" s="25">
        <v>345750</v>
      </c>
      <c r="U86" s="129">
        <v>9785</v>
      </c>
      <c r="V86" s="35">
        <v>17.9</v>
      </c>
      <c r="W86" s="35">
        <v>18</v>
      </c>
      <c r="X86" s="35">
        <v>18.9</v>
      </c>
      <c r="Y86" s="35">
        <v>18.3</v>
      </c>
    </row>
    <row r="87" spans="1:25" ht="12.75">
      <c r="A87" s="73" t="s">
        <v>50</v>
      </c>
      <c r="B87" s="105"/>
      <c r="C87" s="107"/>
      <c r="D87" s="108"/>
      <c r="E87" s="105"/>
      <c r="F87" s="59">
        <v>13249</v>
      </c>
      <c r="G87" s="49" t="s">
        <v>0</v>
      </c>
      <c r="H87" s="12" t="s">
        <v>0</v>
      </c>
      <c r="I87" s="12" t="s">
        <v>0</v>
      </c>
      <c r="J87" s="12" t="s">
        <v>0</v>
      </c>
      <c r="K87" s="12" t="s">
        <v>0</v>
      </c>
      <c r="L87" s="12" t="s">
        <v>0</v>
      </c>
      <c r="M87" s="12" t="s">
        <v>0</v>
      </c>
      <c r="N87" s="12" t="s">
        <v>0</v>
      </c>
      <c r="O87" s="12" t="s">
        <v>0</v>
      </c>
      <c r="P87" s="12" t="s">
        <v>0</v>
      </c>
      <c r="Q87" s="12" t="s">
        <v>0</v>
      </c>
      <c r="R87" s="12" t="s">
        <v>0</v>
      </c>
      <c r="S87" s="25">
        <v>289707</v>
      </c>
      <c r="U87" s="129">
        <v>14099</v>
      </c>
      <c r="V87" s="35">
        <v>13.2</v>
      </c>
      <c r="W87" s="35">
        <v>13.2</v>
      </c>
      <c r="X87" s="35">
        <v>13.7</v>
      </c>
      <c r="Y87" s="35">
        <v>13.2</v>
      </c>
    </row>
    <row r="88" spans="1:25" ht="12.75">
      <c r="A88" s="73" t="s">
        <v>51</v>
      </c>
      <c r="B88" s="105"/>
      <c r="C88" s="105"/>
      <c r="D88" s="106"/>
      <c r="E88" s="105"/>
      <c r="F88" s="59">
        <v>27162</v>
      </c>
      <c r="G88" s="49">
        <v>463691</v>
      </c>
      <c r="H88" s="12">
        <v>464761</v>
      </c>
      <c r="I88" s="12">
        <v>502272</v>
      </c>
      <c r="J88" s="12">
        <v>532515</v>
      </c>
      <c r="K88" s="12">
        <v>549770</v>
      </c>
      <c r="L88" s="12">
        <v>393417</v>
      </c>
      <c r="M88" s="12">
        <v>380955</v>
      </c>
      <c r="N88" s="8">
        <v>377850</v>
      </c>
      <c r="O88" s="25">
        <v>387806</v>
      </c>
      <c r="P88" s="25">
        <v>388517</v>
      </c>
      <c r="Q88" s="25">
        <v>160714</v>
      </c>
      <c r="R88" s="25">
        <v>349004</v>
      </c>
      <c r="S88" s="25">
        <v>313158</v>
      </c>
      <c r="U88" s="129">
        <v>27186</v>
      </c>
      <c r="V88" s="35">
        <v>22.9</v>
      </c>
      <c r="W88" s="35">
        <v>23.1</v>
      </c>
      <c r="X88" s="35">
        <v>23.3</v>
      </c>
      <c r="Y88" s="35">
        <v>23.1</v>
      </c>
    </row>
    <row r="89" spans="1:25" ht="12.75">
      <c r="A89" s="74" t="s">
        <v>52</v>
      </c>
      <c r="B89" s="62"/>
      <c r="C89" s="62"/>
      <c r="D89" s="109"/>
      <c r="E89" s="62"/>
      <c r="F89" s="62">
        <v>13808</v>
      </c>
      <c r="G89" s="49">
        <v>365618</v>
      </c>
      <c r="H89" s="12">
        <v>380376</v>
      </c>
      <c r="I89" s="12">
        <v>381719</v>
      </c>
      <c r="J89" s="12">
        <v>369999</v>
      </c>
      <c r="K89" s="12">
        <v>358252</v>
      </c>
      <c r="L89" s="12">
        <v>358391</v>
      </c>
      <c r="M89" s="12">
        <v>350195</v>
      </c>
      <c r="N89" s="8">
        <v>351754</v>
      </c>
      <c r="O89" s="25">
        <v>350512</v>
      </c>
      <c r="P89" s="25">
        <v>347527</v>
      </c>
      <c r="Q89" s="25">
        <v>267411</v>
      </c>
      <c r="R89" s="25">
        <v>308037</v>
      </c>
      <c r="S89" s="25">
        <v>315816</v>
      </c>
      <c r="U89" s="131">
        <v>13912</v>
      </c>
      <c r="V89" s="35">
        <v>13.7</v>
      </c>
      <c r="W89" s="35">
        <v>13.7</v>
      </c>
      <c r="X89" s="35">
        <v>14.3</v>
      </c>
      <c r="Y89" s="35">
        <v>13.7</v>
      </c>
    </row>
    <row r="90" spans="1:25" ht="12.75">
      <c r="A90" s="103"/>
      <c r="B90" s="105"/>
      <c r="C90" s="105"/>
      <c r="D90" s="106"/>
      <c r="E90" s="105"/>
      <c r="F90" s="105"/>
      <c r="G90" s="30"/>
      <c r="H90" s="30"/>
      <c r="I90" s="30"/>
      <c r="J90" s="30"/>
      <c r="K90" s="30"/>
      <c r="L90" s="30"/>
      <c r="M90" s="30"/>
      <c r="N90" s="32"/>
      <c r="O90" s="33"/>
      <c r="P90" s="33"/>
      <c r="Q90" s="33"/>
      <c r="R90" s="33"/>
      <c r="S90" s="33"/>
      <c r="V90" s="51"/>
      <c r="W90" s="51"/>
      <c r="X90" s="51"/>
      <c r="Y90" s="51"/>
    </row>
    <row r="91" spans="1:19" ht="12.75">
      <c r="A91" s="93"/>
      <c r="B91" s="104"/>
      <c r="C91" s="94"/>
      <c r="D91" s="94"/>
      <c r="E91" s="104"/>
      <c r="F91" s="105"/>
      <c r="G91" s="30"/>
      <c r="H91" s="30"/>
      <c r="I91" s="30"/>
      <c r="J91" s="30"/>
      <c r="K91" s="30"/>
      <c r="L91" s="30"/>
      <c r="M91" s="30"/>
      <c r="N91" s="32"/>
      <c r="O91" s="33"/>
      <c r="P91" s="33"/>
      <c r="Q91" s="33"/>
      <c r="R91" s="33"/>
      <c r="S91" s="33"/>
    </row>
    <row r="92" spans="1:19" ht="14.25" customHeight="1">
      <c r="A92" s="135" t="s">
        <v>37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</row>
    <row r="93" spans="7:26" ht="12" customHeight="1">
      <c r="G93" s="20"/>
      <c r="H93" s="18"/>
      <c r="I93" s="20"/>
      <c r="J93" s="20"/>
      <c r="K93" s="20"/>
      <c r="L93" s="20"/>
      <c r="M93" s="20"/>
      <c r="N93" s="20"/>
      <c r="U93" s="133" t="s">
        <v>34</v>
      </c>
      <c r="V93" s="133"/>
      <c r="W93" s="133"/>
      <c r="X93" s="133"/>
      <c r="Y93" s="133"/>
      <c r="Z93" s="133"/>
    </row>
    <row r="94" spans="1:21" ht="18.75" customHeight="1">
      <c r="A94" s="97"/>
      <c r="B94" s="81">
        <v>2018</v>
      </c>
      <c r="C94" s="81">
        <v>2019</v>
      </c>
      <c r="D94" s="81">
        <v>2020</v>
      </c>
      <c r="E94" s="81">
        <v>2021</v>
      </c>
      <c r="F94" s="98">
        <v>2022</v>
      </c>
      <c r="G94" s="45">
        <v>2010</v>
      </c>
      <c r="H94" s="17">
        <v>2011</v>
      </c>
      <c r="I94" s="17">
        <v>2012</v>
      </c>
      <c r="J94" s="17">
        <v>2013</v>
      </c>
      <c r="K94" s="17">
        <v>2014</v>
      </c>
      <c r="L94" s="17">
        <v>2015</v>
      </c>
      <c r="M94" s="14">
        <v>2016</v>
      </c>
      <c r="N94" s="14">
        <v>2017</v>
      </c>
      <c r="O94" s="17">
        <v>2018</v>
      </c>
      <c r="P94" s="17">
        <v>2019</v>
      </c>
      <c r="Q94" s="17">
        <v>2020</v>
      </c>
      <c r="R94" s="17">
        <v>2021</v>
      </c>
      <c r="S94" s="17">
        <v>2022</v>
      </c>
      <c r="U94" s="56">
        <v>2023</v>
      </c>
    </row>
    <row r="95" spans="1:21" ht="12.75">
      <c r="A95" s="66" t="s">
        <v>42</v>
      </c>
      <c r="B95" s="110"/>
      <c r="C95" s="111"/>
      <c r="D95" s="112"/>
      <c r="E95" s="110"/>
      <c r="F95" s="59">
        <v>62093</v>
      </c>
      <c r="G95" s="48" t="e">
        <f>G96+G97+G98+G99+G100+G101+G102+G103+G104+G105+#REF!</f>
        <v>#VALUE!</v>
      </c>
      <c r="H95" s="23" t="e">
        <f>H96+H97+H98+H99+H100+H101+H102+H103+H104+H105+#REF!</f>
        <v>#VALUE!</v>
      </c>
      <c r="I95" s="23" t="e">
        <f>I96+I97+I98+I99+I100+I101+I102+I103+I104+I105+#REF!</f>
        <v>#VALUE!</v>
      </c>
      <c r="J95" s="23" t="e">
        <f>J96+J97+J98+J99+J100+J101+J102+J103+J104+J105+#REF!</f>
        <v>#VALUE!</v>
      </c>
      <c r="K95" s="23" t="e">
        <f>K96+K97+K98+K99+K100+K101+K102+K103+K104+K105+#REF!</f>
        <v>#VALUE!</v>
      </c>
      <c r="L95" s="23" t="e">
        <f>L96+L97+L98+L99+L100+L101+L102+L103+L104+L105+#REF!</f>
        <v>#VALUE!</v>
      </c>
      <c r="M95" s="23" t="e">
        <f>M96+M97+M98+M99+M100+M101+M102+M103+M104+M105+#REF!</f>
        <v>#VALUE!</v>
      </c>
      <c r="N95" s="23" t="e">
        <f>N96+N97+N98+N99+N100+N101+N102+N103+N104+N105+#REF!</f>
        <v>#VALUE!</v>
      </c>
      <c r="O95" s="23" t="e">
        <f>O96+O97+O98+O99+O100+O101+O102+O103+O104+O105+#REF!</f>
        <v>#VALUE!</v>
      </c>
      <c r="P95" s="23" t="e">
        <f>P96+P97+P98+P99+P100+P101+P102+P103+P104+P105+#REF!</f>
        <v>#VALUE!</v>
      </c>
      <c r="Q95" s="23" t="e">
        <f>Q96+Q97+Q98+Q99+Q100+Q101+Q102+Q103+Q104+Q105+#REF!</f>
        <v>#VALUE!</v>
      </c>
      <c r="R95" s="23" t="e">
        <f>R96+R97+R98+R99+R100+R101+R102+R103+R104+R105+#REF!</f>
        <v>#VALUE!</v>
      </c>
      <c r="S95" s="23" t="e">
        <f>S96+S97+S98+S99+S100+S101+S102+S103+S104+S105+#REF!</f>
        <v>#REF!</v>
      </c>
      <c r="T95" s="23" t="e">
        <f>T96+T97+T98+T99+T100+T101+T102+T103+T104+T105+#REF!</f>
        <v>#REF!</v>
      </c>
      <c r="U95" s="129">
        <v>67509</v>
      </c>
    </row>
    <row r="96" spans="1:21" ht="12.75">
      <c r="A96" s="69" t="s">
        <v>43</v>
      </c>
      <c r="B96" s="105"/>
      <c r="C96" s="105"/>
      <c r="D96" s="106"/>
      <c r="E96" s="105"/>
      <c r="F96" s="59">
        <v>13863</v>
      </c>
      <c r="G96" s="48" t="s">
        <v>0</v>
      </c>
      <c r="H96" s="23" t="s">
        <v>0</v>
      </c>
      <c r="I96" s="23" t="s">
        <v>0</v>
      </c>
      <c r="J96" s="23" t="s">
        <v>0</v>
      </c>
      <c r="K96" s="23" t="s">
        <v>0</v>
      </c>
      <c r="L96" s="23" t="s">
        <v>0</v>
      </c>
      <c r="M96" s="23" t="s">
        <v>0</v>
      </c>
      <c r="N96" s="23" t="s">
        <v>0</v>
      </c>
      <c r="O96" s="23" t="s">
        <v>0</v>
      </c>
      <c r="P96" s="23" t="s">
        <v>0</v>
      </c>
      <c r="Q96" s="23" t="s">
        <v>0</v>
      </c>
      <c r="R96" s="23" t="s">
        <v>0</v>
      </c>
      <c r="S96" s="25">
        <v>44590</v>
      </c>
      <c r="U96" s="129">
        <v>11124</v>
      </c>
    </row>
    <row r="97" spans="1:21" ht="12.75">
      <c r="A97" s="69" t="s">
        <v>44</v>
      </c>
      <c r="B97" s="105"/>
      <c r="C97" s="105"/>
      <c r="D97" s="106"/>
      <c r="E97" s="105"/>
      <c r="F97" s="71" t="s">
        <v>11</v>
      </c>
      <c r="G97" s="49">
        <v>79927</v>
      </c>
      <c r="H97" s="12">
        <v>88252</v>
      </c>
      <c r="I97" s="12">
        <v>89821</v>
      </c>
      <c r="J97" s="12">
        <v>87288</v>
      </c>
      <c r="K97" s="12">
        <v>86965</v>
      </c>
      <c r="L97" s="12">
        <v>86340</v>
      </c>
      <c r="M97" s="12">
        <v>88158</v>
      </c>
      <c r="N97" s="8">
        <v>87372</v>
      </c>
      <c r="O97" s="25">
        <v>89217</v>
      </c>
      <c r="P97" s="25">
        <v>89731</v>
      </c>
      <c r="Q97" s="25">
        <v>73540</v>
      </c>
      <c r="R97" s="25">
        <v>79585</v>
      </c>
      <c r="S97" s="25">
        <v>89470</v>
      </c>
      <c r="U97" s="115" t="s">
        <v>53</v>
      </c>
    </row>
    <row r="98" spans="1:21" ht="12.75">
      <c r="A98" s="69" t="s">
        <v>45</v>
      </c>
      <c r="B98" s="105"/>
      <c r="C98" s="105"/>
      <c r="D98" s="106"/>
      <c r="E98" s="105"/>
      <c r="F98" s="59">
        <v>1757</v>
      </c>
      <c r="G98" s="49">
        <v>76331</v>
      </c>
      <c r="H98" s="12">
        <v>82270</v>
      </c>
      <c r="I98" s="12">
        <v>83593</v>
      </c>
      <c r="J98" s="12">
        <v>83265</v>
      </c>
      <c r="K98" s="12">
        <v>86857</v>
      </c>
      <c r="L98" s="12">
        <v>92114</v>
      </c>
      <c r="M98" s="12">
        <v>87082</v>
      </c>
      <c r="N98" s="8">
        <v>85544</v>
      </c>
      <c r="O98" s="25">
        <v>87654</v>
      </c>
      <c r="P98" s="25">
        <v>88922</v>
      </c>
      <c r="Q98" s="25">
        <v>38014</v>
      </c>
      <c r="R98" s="25">
        <v>77997</v>
      </c>
      <c r="S98" s="25">
        <v>81963</v>
      </c>
      <c r="U98" s="129">
        <v>6366</v>
      </c>
    </row>
    <row r="99" spans="1:21" ht="12.75">
      <c r="A99" s="69" t="s">
        <v>46</v>
      </c>
      <c r="B99" s="105"/>
      <c r="C99" s="107"/>
      <c r="D99" s="106"/>
      <c r="E99" s="105"/>
      <c r="F99" s="71" t="s">
        <v>11</v>
      </c>
      <c r="G99" s="49">
        <v>105889</v>
      </c>
      <c r="H99" s="12">
        <v>104709</v>
      </c>
      <c r="I99" s="12">
        <v>104260</v>
      </c>
      <c r="J99" s="12">
        <v>104586</v>
      </c>
      <c r="K99" s="12">
        <v>107701</v>
      </c>
      <c r="L99" s="12">
        <v>115951</v>
      </c>
      <c r="M99" s="12">
        <v>116595</v>
      </c>
      <c r="N99" s="8">
        <v>118290</v>
      </c>
      <c r="O99" s="25">
        <v>123502</v>
      </c>
      <c r="P99" s="25">
        <v>124369</v>
      </c>
      <c r="Q99" s="25">
        <v>72082</v>
      </c>
      <c r="R99" s="25">
        <v>109047</v>
      </c>
      <c r="S99" s="25">
        <v>60441</v>
      </c>
      <c r="U99" s="115" t="s">
        <v>53</v>
      </c>
    </row>
    <row r="100" spans="1:21" ht="12.75">
      <c r="A100" s="73" t="s">
        <v>47</v>
      </c>
      <c r="B100" s="105"/>
      <c r="C100" s="107"/>
      <c r="D100" s="108"/>
      <c r="E100" s="105"/>
      <c r="F100" s="59">
        <v>9085</v>
      </c>
      <c r="G100" s="49">
        <v>68701</v>
      </c>
      <c r="H100" s="12">
        <v>69072</v>
      </c>
      <c r="I100" s="12">
        <v>69099</v>
      </c>
      <c r="J100" s="12">
        <v>72731</v>
      </c>
      <c r="K100" s="12">
        <v>68554</v>
      </c>
      <c r="L100" s="12">
        <v>69982</v>
      </c>
      <c r="M100" s="12">
        <v>71145</v>
      </c>
      <c r="N100" s="8">
        <v>62325</v>
      </c>
      <c r="O100" s="25">
        <v>64432</v>
      </c>
      <c r="P100" s="25">
        <v>77421</v>
      </c>
      <c r="Q100" s="25">
        <v>49980</v>
      </c>
      <c r="R100" s="25">
        <v>57476</v>
      </c>
      <c r="S100" s="25">
        <v>83243</v>
      </c>
      <c r="U100" s="129">
        <v>11524</v>
      </c>
    </row>
    <row r="101" spans="1:21" ht="12.75">
      <c r="A101" s="73" t="s">
        <v>48</v>
      </c>
      <c r="B101" s="105"/>
      <c r="C101" s="105"/>
      <c r="D101" s="106"/>
      <c r="E101" s="105"/>
      <c r="F101" s="59">
        <v>7373</v>
      </c>
      <c r="G101" s="49">
        <v>103850</v>
      </c>
      <c r="H101" s="12">
        <v>103614</v>
      </c>
      <c r="I101" s="12">
        <v>105385</v>
      </c>
      <c r="J101" s="12">
        <v>102406</v>
      </c>
      <c r="K101" s="12">
        <v>102719</v>
      </c>
      <c r="L101" s="12">
        <v>103737</v>
      </c>
      <c r="M101" s="12">
        <v>109917</v>
      </c>
      <c r="N101" s="8">
        <v>110890</v>
      </c>
      <c r="O101" s="25">
        <v>109964</v>
      </c>
      <c r="P101" s="25">
        <v>113464</v>
      </c>
      <c r="Q101" s="25">
        <v>84550</v>
      </c>
      <c r="R101" s="25">
        <v>88834</v>
      </c>
      <c r="S101" s="25">
        <v>93206</v>
      </c>
      <c r="U101" s="129">
        <v>7380</v>
      </c>
    </row>
    <row r="102" spans="1:21" ht="12.75">
      <c r="A102" s="73" t="s">
        <v>49</v>
      </c>
      <c r="B102" s="105"/>
      <c r="C102" s="105"/>
      <c r="D102" s="106"/>
      <c r="E102" s="105"/>
      <c r="F102" s="59">
        <v>3254</v>
      </c>
      <c r="G102" s="49">
        <v>82010</v>
      </c>
      <c r="H102" s="12">
        <v>76540</v>
      </c>
      <c r="I102" s="12">
        <v>80031</v>
      </c>
      <c r="J102" s="12">
        <v>78551</v>
      </c>
      <c r="K102" s="12">
        <v>73868</v>
      </c>
      <c r="L102" s="12">
        <v>83814</v>
      </c>
      <c r="M102" s="12">
        <v>84896</v>
      </c>
      <c r="N102" s="8">
        <v>80916</v>
      </c>
      <c r="O102" s="25">
        <v>88176</v>
      </c>
      <c r="P102" s="25">
        <v>92447</v>
      </c>
      <c r="Q102" s="25">
        <v>41394</v>
      </c>
      <c r="R102" s="25">
        <v>89011</v>
      </c>
      <c r="S102" s="25">
        <v>110334</v>
      </c>
      <c r="U102" s="129">
        <v>3346</v>
      </c>
    </row>
    <row r="103" spans="1:21" ht="12.75">
      <c r="A103" s="73" t="s">
        <v>50</v>
      </c>
      <c r="B103" s="105"/>
      <c r="C103" s="107"/>
      <c r="D103" s="108"/>
      <c r="E103" s="105"/>
      <c r="F103" s="59">
        <v>4600</v>
      </c>
      <c r="G103" s="49" t="s">
        <v>0</v>
      </c>
      <c r="H103" s="12" t="s">
        <v>0</v>
      </c>
      <c r="I103" s="12" t="s">
        <v>0</v>
      </c>
      <c r="J103" s="12" t="s">
        <v>0</v>
      </c>
      <c r="K103" s="12" t="s">
        <v>0</v>
      </c>
      <c r="L103" s="12" t="s">
        <v>0</v>
      </c>
      <c r="M103" s="12" t="s">
        <v>0</v>
      </c>
      <c r="N103" s="12" t="s">
        <v>0</v>
      </c>
      <c r="O103" s="12" t="s">
        <v>0</v>
      </c>
      <c r="P103" s="12" t="s">
        <v>0</v>
      </c>
      <c r="Q103" s="12" t="s">
        <v>0</v>
      </c>
      <c r="R103" s="12" t="s">
        <v>0</v>
      </c>
      <c r="S103" s="25">
        <v>62093</v>
      </c>
      <c r="U103" s="129">
        <v>4622</v>
      </c>
    </row>
    <row r="104" spans="1:21" ht="12.75">
      <c r="A104" s="73" t="s">
        <v>51</v>
      </c>
      <c r="B104" s="105"/>
      <c r="C104" s="105"/>
      <c r="D104" s="106"/>
      <c r="E104" s="105"/>
      <c r="F104" s="59">
        <v>11507</v>
      </c>
      <c r="G104" s="49">
        <v>159477</v>
      </c>
      <c r="H104" s="12">
        <v>161373</v>
      </c>
      <c r="I104" s="12">
        <v>160759</v>
      </c>
      <c r="J104" s="12">
        <v>158967</v>
      </c>
      <c r="K104" s="12">
        <v>128356</v>
      </c>
      <c r="L104" s="12">
        <v>124955</v>
      </c>
      <c r="M104" s="12">
        <v>123382</v>
      </c>
      <c r="N104" s="8">
        <v>124128</v>
      </c>
      <c r="O104" s="25">
        <v>124575</v>
      </c>
      <c r="P104" s="25">
        <v>125967</v>
      </c>
      <c r="Q104" s="25">
        <v>55383</v>
      </c>
      <c r="R104" s="25">
        <v>116489</v>
      </c>
      <c r="S104" s="25">
        <v>104531</v>
      </c>
      <c r="U104" s="129">
        <v>12133</v>
      </c>
    </row>
    <row r="105" spans="1:21" ht="12.75">
      <c r="A105" s="74" t="s">
        <v>52</v>
      </c>
      <c r="B105" s="62"/>
      <c r="C105" s="62"/>
      <c r="D105" s="109"/>
      <c r="E105" s="62"/>
      <c r="F105" s="62">
        <v>1736</v>
      </c>
      <c r="G105" s="49">
        <v>125334</v>
      </c>
      <c r="H105" s="12">
        <v>124123</v>
      </c>
      <c r="I105" s="12">
        <v>126006</v>
      </c>
      <c r="J105" s="12">
        <v>125483</v>
      </c>
      <c r="K105" s="12">
        <v>117019</v>
      </c>
      <c r="L105" s="12">
        <v>122231</v>
      </c>
      <c r="M105" s="12">
        <v>115101</v>
      </c>
      <c r="N105" s="8">
        <v>118309</v>
      </c>
      <c r="O105" s="25">
        <v>114920</v>
      </c>
      <c r="P105" s="25">
        <v>113930</v>
      </c>
      <c r="Q105" s="25">
        <v>83734</v>
      </c>
      <c r="R105" s="25">
        <v>91138</v>
      </c>
      <c r="S105" s="25">
        <v>93641</v>
      </c>
      <c r="U105" s="131">
        <v>1728</v>
      </c>
    </row>
    <row r="106" spans="1:19" ht="12.75">
      <c r="A106" s="103"/>
      <c r="B106" s="105"/>
      <c r="C106" s="105"/>
      <c r="D106" s="106"/>
      <c r="E106" s="105"/>
      <c r="F106" s="105"/>
      <c r="G106" s="30"/>
      <c r="H106" s="30"/>
      <c r="I106" s="30"/>
      <c r="J106" s="30"/>
      <c r="K106" s="30"/>
      <c r="L106" s="30"/>
      <c r="M106" s="30"/>
      <c r="N106" s="32"/>
      <c r="O106" s="33"/>
      <c r="P106" s="33"/>
      <c r="Q106" s="33"/>
      <c r="R106" s="33"/>
      <c r="S106" s="33"/>
    </row>
    <row r="107" spans="1:19" ht="12.75">
      <c r="A107" s="93"/>
      <c r="B107" s="104"/>
      <c r="C107" s="94"/>
      <c r="D107" s="94"/>
      <c r="E107" s="104"/>
      <c r="F107" s="105"/>
      <c r="G107" s="30"/>
      <c r="H107" s="30"/>
      <c r="I107" s="30"/>
      <c r="J107" s="30"/>
      <c r="K107" s="30"/>
      <c r="L107" s="30"/>
      <c r="M107" s="30"/>
      <c r="N107" s="32"/>
      <c r="O107" s="33"/>
      <c r="P107" s="33"/>
      <c r="Q107" s="33"/>
      <c r="R107" s="33"/>
      <c r="S107" s="33"/>
    </row>
    <row r="108" spans="1:19" ht="12.75" customHeight="1">
      <c r="A108" s="135" t="s">
        <v>38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</row>
    <row r="109" spans="1:26" ht="12" customHeight="1">
      <c r="A109" s="133" t="s">
        <v>34</v>
      </c>
      <c r="B109" s="133"/>
      <c r="C109" s="133"/>
      <c r="D109" s="133"/>
      <c r="E109" s="133"/>
      <c r="F109" s="133"/>
      <c r="G109" s="20"/>
      <c r="H109" s="18"/>
      <c r="I109" s="20"/>
      <c r="J109" s="20"/>
      <c r="K109" s="20"/>
      <c r="L109" s="20"/>
      <c r="M109" s="20"/>
      <c r="N109" s="20"/>
      <c r="U109" s="133" t="s">
        <v>34</v>
      </c>
      <c r="V109" s="133"/>
      <c r="W109" s="133"/>
      <c r="X109" s="133"/>
      <c r="Y109" s="133"/>
      <c r="Z109" s="133"/>
    </row>
    <row r="110" spans="1:21" ht="18.75" customHeight="1">
      <c r="A110" s="113"/>
      <c r="B110" s="81">
        <v>2018</v>
      </c>
      <c r="C110" s="81">
        <v>2019</v>
      </c>
      <c r="D110" s="81">
        <v>2020</v>
      </c>
      <c r="E110" s="81">
        <v>2021</v>
      </c>
      <c r="F110" s="98">
        <v>2022</v>
      </c>
      <c r="G110" s="45">
        <v>2010</v>
      </c>
      <c r="H110" s="17">
        <v>2011</v>
      </c>
      <c r="I110" s="17">
        <v>2012</v>
      </c>
      <c r="J110" s="17">
        <v>2013</v>
      </c>
      <c r="K110" s="17">
        <v>2014</v>
      </c>
      <c r="L110" s="17">
        <v>2015</v>
      </c>
      <c r="M110" s="14">
        <v>2016</v>
      </c>
      <c r="N110" s="14">
        <v>2017</v>
      </c>
      <c r="O110" s="28">
        <v>2018</v>
      </c>
      <c r="P110" s="28">
        <v>2019</v>
      </c>
      <c r="Q110" s="28">
        <v>2020</v>
      </c>
      <c r="R110" s="28">
        <v>2021</v>
      </c>
      <c r="S110" s="28">
        <v>2022</v>
      </c>
      <c r="U110" s="56">
        <v>2023</v>
      </c>
    </row>
    <row r="111" spans="1:21" ht="12.75">
      <c r="A111" s="66" t="s">
        <v>42</v>
      </c>
      <c r="B111" s="110"/>
      <c r="C111" s="111"/>
      <c r="D111" s="112"/>
      <c r="E111" s="110"/>
      <c r="F111" s="59">
        <v>1678169</v>
      </c>
      <c r="G111" s="52" t="e">
        <f>G112+G113+G114++G115+G116+G117+G118+G119+G120+G121+#REF!</f>
        <v>#VALUE!</v>
      </c>
      <c r="H111" s="21" t="e">
        <f>H112+H113+H114++H115+H116+H117+H118+H119+H120+H121+#REF!</f>
        <v>#VALUE!</v>
      </c>
      <c r="I111" s="21" t="e">
        <f>I112+I113+I114++I115+I116+I117+I118+I119+I120+I121+#REF!</f>
        <v>#VALUE!</v>
      </c>
      <c r="J111" s="21" t="e">
        <f>J112+J113+J114++J115+J116+J117+J118+J119+J120+J121+#REF!</f>
        <v>#VALUE!</v>
      </c>
      <c r="K111" s="21" t="e">
        <f>K112+K113+K114++K115+K116+K117+K118+K119+K120+K121+#REF!</f>
        <v>#VALUE!</v>
      </c>
      <c r="L111" s="21" t="e">
        <f>L112+L113+L114++L115+L116+L117+L118+L119+L120+L121+#REF!</f>
        <v>#VALUE!</v>
      </c>
      <c r="M111" s="21" t="e">
        <f>M112+M113+M114++M115+M116+M117+M118+M119+M120+M121+#REF!</f>
        <v>#VALUE!</v>
      </c>
      <c r="N111" s="21" t="e">
        <f>N112+N113+N114++N115+N116+N117+N118+N119+N120+N121+#REF!</f>
        <v>#VALUE!</v>
      </c>
      <c r="O111" s="21" t="e">
        <f>O112+O113+O114++O115+O116+O117+O118+O119+O120+O121+#REF!</f>
        <v>#VALUE!</v>
      </c>
      <c r="P111" s="21" t="e">
        <f>P112+P113+P114++P115+P116+P117+P118+P119+P120+P121+#REF!</f>
        <v>#VALUE!</v>
      </c>
      <c r="Q111" s="21" t="e">
        <f>Q112+Q113+Q114++Q115+Q116+Q117+Q118+Q119+Q120+Q121+#REF!</f>
        <v>#VALUE!</v>
      </c>
      <c r="R111" s="21" t="e">
        <f>R112+R113+R114++R115+R116+R117+R118+R119+R120+R121+#REF!</f>
        <v>#VALUE!</v>
      </c>
      <c r="S111" s="21" t="e">
        <f>S112+S113+S114++S115+S116+S117+S118+S119+S120+S121+#REF!</f>
        <v>#REF!</v>
      </c>
      <c r="T111" s="21" t="e">
        <f>T112+T113+T114++T115+T116+T117+T118+T119+T120+T121+#REF!</f>
        <v>#REF!</v>
      </c>
      <c r="U111" s="129">
        <v>2023474</v>
      </c>
    </row>
    <row r="112" spans="1:25" ht="12.75">
      <c r="A112" s="69" t="s">
        <v>43</v>
      </c>
      <c r="B112" s="105"/>
      <c r="C112" s="105"/>
      <c r="D112" s="106"/>
      <c r="E112" s="105"/>
      <c r="F112" s="59">
        <v>393875</v>
      </c>
      <c r="G112" s="52" t="s">
        <v>0</v>
      </c>
      <c r="H112" s="21" t="s">
        <v>0</v>
      </c>
      <c r="I112" s="21" t="s">
        <v>0</v>
      </c>
      <c r="J112" s="21" t="s">
        <v>0</v>
      </c>
      <c r="K112" s="21" t="s">
        <v>0</v>
      </c>
      <c r="L112" s="21" t="s">
        <v>0</v>
      </c>
      <c r="M112" s="21" t="s">
        <v>0</v>
      </c>
      <c r="N112" s="21" t="s">
        <v>0</v>
      </c>
      <c r="O112" s="21" t="s">
        <v>0</v>
      </c>
      <c r="P112" s="21" t="s">
        <v>0</v>
      </c>
      <c r="Q112" s="21" t="s">
        <v>0</v>
      </c>
      <c r="R112" s="21" t="s">
        <v>0</v>
      </c>
      <c r="S112" s="2">
        <v>3457332</v>
      </c>
      <c r="U112" s="129">
        <v>330097</v>
      </c>
      <c r="V112" s="35">
        <v>750.7</v>
      </c>
      <c r="W112" s="35">
        <v>738.3</v>
      </c>
      <c r="X112" s="35">
        <v>606.7</v>
      </c>
      <c r="Y112" s="35">
        <v>742.8</v>
      </c>
    </row>
    <row r="113" spans="1:25" ht="12.75">
      <c r="A113" s="69" t="s">
        <v>44</v>
      </c>
      <c r="B113" s="105"/>
      <c r="C113" s="105"/>
      <c r="D113" s="106"/>
      <c r="E113" s="105"/>
      <c r="F113" s="59">
        <v>62809</v>
      </c>
      <c r="G113" s="53">
        <v>2370455</v>
      </c>
      <c r="H113" s="3">
        <v>2419332</v>
      </c>
      <c r="I113" s="3">
        <v>2429473</v>
      </c>
      <c r="J113" s="3">
        <v>2702442</v>
      </c>
      <c r="K113" s="3">
        <v>2880259</v>
      </c>
      <c r="L113" s="3">
        <v>3239248</v>
      </c>
      <c r="M113" s="3">
        <v>3604122</v>
      </c>
      <c r="N113" s="2">
        <v>4053360</v>
      </c>
      <c r="O113" s="2">
        <v>4230766</v>
      </c>
      <c r="P113" s="2">
        <v>3371710</v>
      </c>
      <c r="Q113" s="2">
        <v>2590198</v>
      </c>
      <c r="R113" s="2">
        <v>3371909</v>
      </c>
      <c r="S113" s="2">
        <v>3518224</v>
      </c>
      <c r="U113" s="115" t="s">
        <v>53</v>
      </c>
      <c r="V113" s="35">
        <v>161.8</v>
      </c>
      <c r="W113" s="35">
        <v>161.8</v>
      </c>
      <c r="X113" s="35">
        <v>163.3</v>
      </c>
      <c r="Y113" s="35">
        <v>161.8</v>
      </c>
    </row>
    <row r="114" spans="1:25" ht="12.75">
      <c r="A114" s="69" t="s">
        <v>45</v>
      </c>
      <c r="B114" s="105"/>
      <c r="C114" s="105"/>
      <c r="D114" s="106"/>
      <c r="E114" s="105"/>
      <c r="F114" s="71" t="s">
        <v>11</v>
      </c>
      <c r="G114" s="53">
        <v>2226895</v>
      </c>
      <c r="H114" s="3">
        <v>2264911</v>
      </c>
      <c r="I114" s="3">
        <v>2366504</v>
      </c>
      <c r="J114" s="3">
        <v>2370490</v>
      </c>
      <c r="K114" s="3">
        <v>2352101</v>
      </c>
      <c r="L114" s="3">
        <v>2380245</v>
      </c>
      <c r="M114" s="3">
        <v>2434431</v>
      </c>
      <c r="N114" s="2">
        <v>2448438</v>
      </c>
      <c r="O114" s="2">
        <v>2487335</v>
      </c>
      <c r="P114" s="2">
        <v>2455878</v>
      </c>
      <c r="Q114" s="2">
        <v>1388019</v>
      </c>
      <c r="R114" s="2">
        <v>2406796</v>
      </c>
      <c r="S114" s="2">
        <v>2443096</v>
      </c>
      <c r="U114" s="129">
        <v>254492</v>
      </c>
      <c r="V114" s="35">
        <v>134.2</v>
      </c>
      <c r="W114" s="35">
        <v>136.5</v>
      </c>
      <c r="X114" s="35">
        <v>138.5</v>
      </c>
      <c r="Y114" s="35">
        <v>136.8</v>
      </c>
    </row>
    <row r="115" spans="1:25" ht="12.75">
      <c r="A115" s="69" t="s">
        <v>46</v>
      </c>
      <c r="B115" s="105"/>
      <c r="C115" s="107"/>
      <c r="D115" s="106"/>
      <c r="E115" s="105"/>
      <c r="F115" s="71" t="s">
        <v>11</v>
      </c>
      <c r="G115" s="53">
        <v>2790209</v>
      </c>
      <c r="H115" s="3">
        <v>2885174</v>
      </c>
      <c r="I115" s="3">
        <v>2828598</v>
      </c>
      <c r="J115" s="3">
        <v>2840307</v>
      </c>
      <c r="K115" s="3">
        <v>2998178</v>
      </c>
      <c r="L115" s="3">
        <v>3083316</v>
      </c>
      <c r="M115" s="3">
        <v>3119562</v>
      </c>
      <c r="N115" s="2">
        <v>3167175</v>
      </c>
      <c r="O115" s="2">
        <v>3318751</v>
      </c>
      <c r="P115" s="2">
        <v>3629495</v>
      </c>
      <c r="Q115" s="2">
        <v>1815195</v>
      </c>
      <c r="R115" s="2">
        <v>3925528</v>
      </c>
      <c r="S115" s="2">
        <v>2056939</v>
      </c>
      <c r="U115" s="115" t="s">
        <v>53</v>
      </c>
      <c r="V115" s="35">
        <v>182.2</v>
      </c>
      <c r="W115" s="35">
        <v>179.8</v>
      </c>
      <c r="X115" s="35">
        <v>181.2</v>
      </c>
      <c r="Y115" s="35">
        <v>179.9</v>
      </c>
    </row>
    <row r="116" spans="1:25" ht="12.75">
      <c r="A116" s="73" t="s">
        <v>47</v>
      </c>
      <c r="B116" s="105"/>
      <c r="C116" s="107"/>
      <c r="D116" s="108"/>
      <c r="E116" s="105"/>
      <c r="F116" s="59">
        <v>194566</v>
      </c>
      <c r="G116" s="53">
        <v>1733836</v>
      </c>
      <c r="H116" s="3">
        <v>1683835</v>
      </c>
      <c r="I116" s="3">
        <v>1671304</v>
      </c>
      <c r="J116" s="3">
        <v>1671546</v>
      </c>
      <c r="K116" s="3">
        <v>1601570</v>
      </c>
      <c r="L116" s="3">
        <v>1611043</v>
      </c>
      <c r="M116" s="3">
        <v>1617887</v>
      </c>
      <c r="N116" s="2">
        <v>1616263</v>
      </c>
      <c r="O116" s="2">
        <v>1669361</v>
      </c>
      <c r="P116" s="2">
        <v>1628530</v>
      </c>
      <c r="Q116" s="2">
        <v>916939</v>
      </c>
      <c r="R116" s="2">
        <v>1156532</v>
      </c>
      <c r="S116" s="2">
        <v>1192876</v>
      </c>
      <c r="U116" s="129">
        <v>354541</v>
      </c>
      <c r="V116" s="35">
        <v>229.1</v>
      </c>
      <c r="W116" s="35">
        <v>239.3</v>
      </c>
      <c r="X116" s="35">
        <v>255.6</v>
      </c>
      <c r="Y116" s="35">
        <v>239.3</v>
      </c>
    </row>
    <row r="117" spans="1:25" ht="12.75">
      <c r="A117" s="73" t="s">
        <v>48</v>
      </c>
      <c r="B117" s="105"/>
      <c r="C117" s="105"/>
      <c r="D117" s="106"/>
      <c r="E117" s="105"/>
      <c r="F117" s="59">
        <v>225529</v>
      </c>
      <c r="G117" s="53">
        <v>2681456</v>
      </c>
      <c r="H117" s="3">
        <v>2746088</v>
      </c>
      <c r="I117" s="3">
        <v>2794618</v>
      </c>
      <c r="J117" s="3">
        <v>2903320</v>
      </c>
      <c r="K117" s="3">
        <v>2972502</v>
      </c>
      <c r="L117" s="3">
        <v>2812821</v>
      </c>
      <c r="M117" s="3">
        <v>2894360</v>
      </c>
      <c r="N117" s="2">
        <v>2970397</v>
      </c>
      <c r="O117" s="2">
        <v>2976731</v>
      </c>
      <c r="P117" s="2">
        <v>3017901</v>
      </c>
      <c r="Q117" s="2">
        <v>2442848</v>
      </c>
      <c r="R117" s="2">
        <v>2516489</v>
      </c>
      <c r="S117" s="2">
        <v>2680436</v>
      </c>
      <c r="U117" s="129">
        <v>226577</v>
      </c>
      <c r="V117" s="35">
        <v>144.2</v>
      </c>
      <c r="W117" s="35">
        <v>145.2</v>
      </c>
      <c r="X117" s="35">
        <v>146.6</v>
      </c>
      <c r="Y117" s="35">
        <v>145.3</v>
      </c>
    </row>
    <row r="118" spans="1:25" ht="12.75">
      <c r="A118" s="73" t="s">
        <v>49</v>
      </c>
      <c r="B118" s="105"/>
      <c r="C118" s="105"/>
      <c r="D118" s="106"/>
      <c r="E118" s="105"/>
      <c r="F118" s="59">
        <v>84208</v>
      </c>
      <c r="G118" s="53">
        <v>2317109</v>
      </c>
      <c r="H118" s="3">
        <v>2318839</v>
      </c>
      <c r="I118" s="3">
        <v>2393166</v>
      </c>
      <c r="J118" s="3">
        <v>2396524</v>
      </c>
      <c r="K118" s="3">
        <v>2405582</v>
      </c>
      <c r="L118" s="3">
        <v>2300641</v>
      </c>
      <c r="M118" s="3">
        <v>2563514</v>
      </c>
      <c r="N118" s="2">
        <v>2577976</v>
      </c>
      <c r="O118" s="2">
        <v>2596220</v>
      </c>
      <c r="P118" s="2">
        <v>2602444</v>
      </c>
      <c r="Q118" s="2">
        <v>1369405</v>
      </c>
      <c r="R118" s="2">
        <v>2480455</v>
      </c>
      <c r="S118" s="2">
        <v>2673226</v>
      </c>
      <c r="U118" s="129">
        <v>84696</v>
      </c>
      <c r="V118" s="35">
        <v>181.2</v>
      </c>
      <c r="W118" s="35">
        <v>183</v>
      </c>
      <c r="X118" s="35">
        <v>188.9</v>
      </c>
      <c r="Y118" s="35">
        <v>185.2</v>
      </c>
    </row>
    <row r="119" spans="1:25" ht="12.75">
      <c r="A119" s="73" t="s">
        <v>50</v>
      </c>
      <c r="B119" s="105"/>
      <c r="C119" s="107"/>
      <c r="D119" s="108"/>
      <c r="E119" s="105"/>
      <c r="F119" s="59">
        <v>97230</v>
      </c>
      <c r="G119" s="53" t="s">
        <v>0</v>
      </c>
      <c r="H119" s="3" t="s">
        <v>0</v>
      </c>
      <c r="I119" s="3" t="s">
        <v>0</v>
      </c>
      <c r="J119" s="3" t="s">
        <v>0</v>
      </c>
      <c r="K119" s="3" t="s">
        <v>0</v>
      </c>
      <c r="L119" s="3" t="s">
        <v>0</v>
      </c>
      <c r="M119" s="3" t="s">
        <v>0</v>
      </c>
      <c r="N119" s="3" t="s">
        <v>0</v>
      </c>
      <c r="O119" s="3" t="s">
        <v>0</v>
      </c>
      <c r="P119" s="3" t="s">
        <v>0</v>
      </c>
      <c r="Q119" s="3" t="s">
        <v>0</v>
      </c>
      <c r="R119" s="3" t="s">
        <v>0</v>
      </c>
      <c r="S119" s="2">
        <v>1678169</v>
      </c>
      <c r="U119" s="129">
        <v>97830</v>
      </c>
      <c r="V119" s="35">
        <v>128.9</v>
      </c>
      <c r="W119" s="35">
        <v>130.8</v>
      </c>
      <c r="X119" s="35">
        <v>132.3</v>
      </c>
      <c r="Y119" s="35">
        <v>131.1</v>
      </c>
    </row>
    <row r="120" spans="1:25" ht="12.75">
      <c r="A120" s="73" t="s">
        <v>51</v>
      </c>
      <c r="B120" s="105"/>
      <c r="C120" s="105"/>
      <c r="D120" s="106"/>
      <c r="E120" s="105"/>
      <c r="F120" s="59">
        <v>297442</v>
      </c>
      <c r="G120" s="53">
        <v>4377090</v>
      </c>
      <c r="H120" s="3">
        <v>4657944</v>
      </c>
      <c r="I120" s="3">
        <v>4530026</v>
      </c>
      <c r="J120" s="3">
        <v>4616454</v>
      </c>
      <c r="K120" s="3">
        <v>4084584</v>
      </c>
      <c r="L120" s="3">
        <v>4457586</v>
      </c>
      <c r="M120" s="3">
        <v>4405657</v>
      </c>
      <c r="N120" s="2">
        <v>4386679</v>
      </c>
      <c r="O120" s="2">
        <v>4337053</v>
      </c>
      <c r="P120" s="2">
        <v>4409611</v>
      </c>
      <c r="Q120" s="2">
        <v>1887057</v>
      </c>
      <c r="R120" s="2">
        <v>3627318</v>
      </c>
      <c r="S120" s="2">
        <v>3345197</v>
      </c>
      <c r="U120" s="129">
        <v>297640</v>
      </c>
      <c r="V120" s="35">
        <v>198</v>
      </c>
      <c r="W120" s="35">
        <v>198.1</v>
      </c>
      <c r="X120" s="35">
        <v>199.1</v>
      </c>
      <c r="Y120" s="35">
        <v>198.1</v>
      </c>
    </row>
    <row r="121" spans="1:25" ht="12.75">
      <c r="A121" s="74" t="s">
        <v>52</v>
      </c>
      <c r="B121" s="62"/>
      <c r="C121" s="62"/>
      <c r="D121" s="109"/>
      <c r="E121" s="62"/>
      <c r="F121" s="62">
        <v>140194</v>
      </c>
      <c r="G121" s="53">
        <v>3280122</v>
      </c>
      <c r="H121" s="3">
        <v>3363064</v>
      </c>
      <c r="I121" s="3">
        <v>3379754</v>
      </c>
      <c r="J121" s="3">
        <v>3339961</v>
      </c>
      <c r="K121" s="3">
        <v>3290092</v>
      </c>
      <c r="L121" s="3">
        <v>3257831</v>
      </c>
      <c r="M121" s="3">
        <v>3204912</v>
      </c>
      <c r="N121" s="2">
        <v>3205352</v>
      </c>
      <c r="O121" s="2">
        <v>3177671</v>
      </c>
      <c r="P121" s="2">
        <v>3143834</v>
      </c>
      <c r="Q121" s="2">
        <v>1952999</v>
      </c>
      <c r="R121" s="2">
        <v>2672702</v>
      </c>
      <c r="S121" s="2">
        <v>2961360</v>
      </c>
      <c r="U121" s="131">
        <v>140240</v>
      </c>
      <c r="V121" s="35">
        <v>136</v>
      </c>
      <c r="W121" s="35">
        <v>136</v>
      </c>
      <c r="X121" s="35">
        <v>137.8</v>
      </c>
      <c r="Y121" s="35">
        <v>136</v>
      </c>
    </row>
    <row r="123" spans="1:8" ht="15" customHeight="1" hidden="1">
      <c r="A123" s="135" t="s">
        <v>2</v>
      </c>
      <c r="B123" s="135"/>
      <c r="C123" s="135"/>
      <c r="D123" s="135"/>
      <c r="E123" s="135"/>
      <c r="F123" s="135"/>
      <c r="G123" s="135"/>
      <c r="H123" s="135"/>
    </row>
    <row r="124" spans="1:8" ht="12" customHeight="1" hidden="1">
      <c r="A124" s="77" t="s">
        <v>4</v>
      </c>
      <c r="B124" s="101"/>
      <c r="C124" s="114"/>
      <c r="D124" s="115"/>
      <c r="E124" s="114"/>
      <c r="F124" s="114"/>
      <c r="G124" s="20"/>
      <c r="H124" s="20"/>
    </row>
    <row r="125" spans="1:8" ht="18.75" customHeight="1" hidden="1">
      <c r="A125" s="80"/>
      <c r="B125" s="81">
        <v>2018</v>
      </c>
      <c r="C125" s="81">
        <v>2019</v>
      </c>
      <c r="D125" s="81">
        <v>2020</v>
      </c>
      <c r="E125" s="81">
        <v>2021</v>
      </c>
      <c r="F125" s="81">
        <v>2022</v>
      </c>
      <c r="G125" s="17">
        <v>2014</v>
      </c>
      <c r="H125" s="17">
        <v>2015</v>
      </c>
    </row>
    <row r="126" spans="1:8" ht="12.75" hidden="1">
      <c r="A126" s="82" t="s">
        <v>14</v>
      </c>
      <c r="B126" s="116">
        <v>99647.6</v>
      </c>
      <c r="C126" s="117">
        <v>101111.5</v>
      </c>
      <c r="D126" s="117">
        <v>96693.8</v>
      </c>
      <c r="E126" s="118">
        <v>150761.1</v>
      </c>
      <c r="F126" s="118">
        <v>90710.6</v>
      </c>
      <c r="G126" s="11">
        <v>94055.8</v>
      </c>
      <c r="H126" s="11" t="s">
        <v>10</v>
      </c>
    </row>
    <row r="127" spans="1:8" ht="12.75" hidden="1">
      <c r="A127" s="86" t="s">
        <v>15</v>
      </c>
      <c r="B127" s="116">
        <v>22</v>
      </c>
      <c r="C127" s="118">
        <v>260</v>
      </c>
      <c r="D127" s="118">
        <v>258.5</v>
      </c>
      <c r="E127" s="118">
        <v>192</v>
      </c>
      <c r="F127" s="118">
        <v>167.2</v>
      </c>
      <c r="G127" s="11">
        <v>158.9</v>
      </c>
      <c r="H127" s="11" t="s">
        <v>10</v>
      </c>
    </row>
    <row r="128" spans="1:8" ht="12.75" hidden="1">
      <c r="A128" s="86" t="s">
        <v>16</v>
      </c>
      <c r="B128" s="116">
        <v>8417</v>
      </c>
      <c r="C128" s="118">
        <v>8921.5</v>
      </c>
      <c r="D128" s="118">
        <v>12027.8</v>
      </c>
      <c r="E128" s="118">
        <v>12651.9</v>
      </c>
      <c r="F128" s="118">
        <v>11204.3</v>
      </c>
      <c r="G128" s="11">
        <v>13866.8</v>
      </c>
      <c r="H128" s="11" t="s">
        <v>10</v>
      </c>
    </row>
    <row r="129" spans="1:8" ht="12.75" hidden="1">
      <c r="A129" s="86" t="s">
        <v>17</v>
      </c>
      <c r="B129" s="118" t="s">
        <v>0</v>
      </c>
      <c r="C129" s="118" t="s">
        <v>0</v>
      </c>
      <c r="D129" s="118" t="s">
        <v>0</v>
      </c>
      <c r="E129" s="118" t="s">
        <v>0</v>
      </c>
      <c r="F129" s="118">
        <v>181.6</v>
      </c>
      <c r="G129" s="11" t="s">
        <v>0</v>
      </c>
      <c r="H129" s="11" t="s">
        <v>10</v>
      </c>
    </row>
    <row r="130" spans="1:8" ht="12.75" hidden="1">
      <c r="A130" s="86" t="s">
        <v>18</v>
      </c>
      <c r="B130" s="118" t="s">
        <v>0</v>
      </c>
      <c r="C130" s="118" t="s">
        <v>0</v>
      </c>
      <c r="D130" s="118" t="s">
        <v>0</v>
      </c>
      <c r="E130" s="118" t="s">
        <v>0</v>
      </c>
      <c r="F130" s="118" t="s">
        <v>0</v>
      </c>
      <c r="G130" s="11" t="s">
        <v>0</v>
      </c>
      <c r="H130" s="11" t="s">
        <v>10</v>
      </c>
    </row>
    <row r="131" spans="1:8" ht="12.75" hidden="1">
      <c r="A131" s="86" t="s">
        <v>19</v>
      </c>
      <c r="B131" s="116">
        <v>1452</v>
      </c>
      <c r="C131" s="118">
        <v>940</v>
      </c>
      <c r="D131" s="118">
        <v>849.5</v>
      </c>
      <c r="E131" s="118">
        <v>1412.6</v>
      </c>
      <c r="F131" s="118">
        <v>3489.2</v>
      </c>
      <c r="G131" s="11">
        <v>2654.4</v>
      </c>
      <c r="H131" s="11" t="s">
        <v>10</v>
      </c>
    </row>
    <row r="132" spans="1:8" ht="12.75" hidden="1">
      <c r="A132" s="86" t="s">
        <v>20</v>
      </c>
      <c r="B132" s="116">
        <v>7592</v>
      </c>
      <c r="C132" s="118">
        <v>8283</v>
      </c>
      <c r="D132" s="118">
        <v>7528</v>
      </c>
      <c r="E132" s="118">
        <v>7076</v>
      </c>
      <c r="F132" s="118">
        <v>7775</v>
      </c>
      <c r="G132" s="11">
        <v>7842.3</v>
      </c>
      <c r="H132" s="11" t="s">
        <v>10</v>
      </c>
    </row>
    <row r="133" spans="1:8" ht="12.75" hidden="1">
      <c r="A133" s="86" t="s">
        <v>21</v>
      </c>
      <c r="B133" s="116">
        <v>2305</v>
      </c>
      <c r="C133" s="118">
        <v>1987.1</v>
      </c>
      <c r="D133" s="118">
        <v>1921.1</v>
      </c>
      <c r="E133" s="118">
        <v>1291.5</v>
      </c>
      <c r="F133" s="118">
        <v>1033.2</v>
      </c>
      <c r="G133" s="11">
        <v>1135.9</v>
      </c>
      <c r="H133" s="11" t="s">
        <v>10</v>
      </c>
    </row>
    <row r="134" spans="1:8" ht="12.75" hidden="1">
      <c r="A134" s="86" t="s">
        <v>22</v>
      </c>
      <c r="B134" s="116">
        <v>6109</v>
      </c>
      <c r="C134" s="118">
        <v>6506.9</v>
      </c>
      <c r="D134" s="118">
        <v>6046</v>
      </c>
      <c r="E134" s="118">
        <v>2503.6</v>
      </c>
      <c r="F134" s="118">
        <v>1534.2</v>
      </c>
      <c r="G134" s="11">
        <v>1056.1</v>
      </c>
      <c r="H134" s="11" t="s">
        <v>10</v>
      </c>
    </row>
    <row r="135" spans="1:8" ht="12.75" hidden="1">
      <c r="A135" s="86" t="s">
        <v>23</v>
      </c>
      <c r="B135" s="118" t="s">
        <v>0</v>
      </c>
      <c r="C135" s="118">
        <v>280</v>
      </c>
      <c r="D135" s="118">
        <v>390</v>
      </c>
      <c r="E135" s="118">
        <v>450</v>
      </c>
      <c r="F135" s="118">
        <v>470</v>
      </c>
      <c r="G135" s="11">
        <v>470</v>
      </c>
      <c r="H135" s="11" t="s">
        <v>10</v>
      </c>
    </row>
    <row r="136" spans="1:8" ht="12.75" hidden="1">
      <c r="A136" s="86" t="s">
        <v>24</v>
      </c>
      <c r="B136" s="118" t="s">
        <v>0</v>
      </c>
      <c r="C136" s="118" t="s">
        <v>0</v>
      </c>
      <c r="D136" s="118" t="s">
        <v>0</v>
      </c>
      <c r="E136" s="118" t="s">
        <v>0</v>
      </c>
      <c r="F136" s="118" t="s">
        <v>0</v>
      </c>
      <c r="G136" s="11" t="s">
        <v>0</v>
      </c>
      <c r="H136" s="11" t="s">
        <v>10</v>
      </c>
    </row>
    <row r="137" spans="1:8" ht="12.75" hidden="1">
      <c r="A137" s="86" t="s">
        <v>25</v>
      </c>
      <c r="B137" s="116">
        <v>7615.6</v>
      </c>
      <c r="C137" s="118">
        <v>7295</v>
      </c>
      <c r="D137" s="118">
        <v>8891.6</v>
      </c>
      <c r="E137" s="118">
        <v>8058.8</v>
      </c>
      <c r="F137" s="118">
        <v>10463.3</v>
      </c>
      <c r="G137" s="11">
        <v>5382.1</v>
      </c>
      <c r="H137" s="11" t="s">
        <v>10</v>
      </c>
    </row>
    <row r="138" spans="1:19" ht="12" customHeight="1" hidden="1">
      <c r="A138" s="135" t="s">
        <v>3</v>
      </c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</row>
    <row r="139" spans="1:18" ht="15" hidden="1">
      <c r="A139" s="77" t="s">
        <v>1</v>
      </c>
      <c r="B139" s="119"/>
      <c r="C139" s="119"/>
      <c r="D139" s="119"/>
      <c r="E139" s="119"/>
      <c r="F139" s="101"/>
      <c r="G139" s="20"/>
      <c r="H139" s="18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9" ht="18.75" customHeight="1" hidden="1">
      <c r="A140" s="120"/>
      <c r="B140" s="81">
        <v>2018</v>
      </c>
      <c r="C140" s="81">
        <v>2019</v>
      </c>
      <c r="D140" s="81">
        <v>2020</v>
      </c>
      <c r="E140" s="81">
        <v>2021</v>
      </c>
      <c r="F140" s="81">
        <v>2022</v>
      </c>
      <c r="G140" s="17">
        <v>2010</v>
      </c>
      <c r="H140" s="17">
        <v>2011</v>
      </c>
      <c r="I140" s="17">
        <v>2012</v>
      </c>
      <c r="J140" s="17">
        <v>2013</v>
      </c>
      <c r="K140" s="17">
        <v>2014</v>
      </c>
      <c r="L140" s="17">
        <v>2015</v>
      </c>
      <c r="M140" s="14">
        <v>2016</v>
      </c>
      <c r="N140" s="14">
        <v>2017</v>
      </c>
      <c r="O140" s="17">
        <v>2018</v>
      </c>
      <c r="P140" s="17">
        <v>2019</v>
      </c>
      <c r="Q140" s="17">
        <v>2020</v>
      </c>
      <c r="R140" s="17">
        <v>2021</v>
      </c>
      <c r="S140" s="17">
        <v>2022</v>
      </c>
    </row>
    <row r="141" spans="1:19" ht="12.75" hidden="1">
      <c r="A141" s="82" t="s">
        <v>14</v>
      </c>
      <c r="B141" s="83">
        <v>133</v>
      </c>
      <c r="C141" s="84">
        <v>187</v>
      </c>
      <c r="D141" s="83">
        <v>246</v>
      </c>
      <c r="E141" s="83">
        <v>355</v>
      </c>
      <c r="F141" s="84" t="s">
        <v>0</v>
      </c>
      <c r="G141" s="23">
        <v>620</v>
      </c>
      <c r="H141" s="23">
        <v>726</v>
      </c>
      <c r="I141" s="12">
        <v>941</v>
      </c>
      <c r="J141" s="12">
        <v>1096</v>
      </c>
      <c r="K141" s="12">
        <v>1323</v>
      </c>
      <c r="L141" s="12">
        <v>1472</v>
      </c>
      <c r="M141" s="12">
        <v>1577</v>
      </c>
      <c r="N141" s="12">
        <v>1718</v>
      </c>
      <c r="O141" s="24">
        <v>1850</v>
      </c>
      <c r="P141" s="19">
        <v>1903</v>
      </c>
      <c r="Q141" s="19">
        <v>2026</v>
      </c>
      <c r="R141" s="13">
        <v>2224</v>
      </c>
      <c r="S141" s="13">
        <v>2265</v>
      </c>
    </row>
    <row r="142" spans="1:19" ht="12.75" hidden="1">
      <c r="A142" s="86" t="s">
        <v>15</v>
      </c>
      <c r="B142" s="83" t="s">
        <v>0</v>
      </c>
      <c r="C142" s="83" t="s">
        <v>0</v>
      </c>
      <c r="D142" s="83" t="s">
        <v>0</v>
      </c>
      <c r="E142" s="83" t="s">
        <v>0</v>
      </c>
      <c r="F142" s="83" t="s">
        <v>0</v>
      </c>
      <c r="G142" s="23" t="s">
        <v>0</v>
      </c>
      <c r="H142" s="23" t="s">
        <v>0</v>
      </c>
      <c r="I142" s="23" t="s">
        <v>0</v>
      </c>
      <c r="J142" s="23" t="s">
        <v>0</v>
      </c>
      <c r="K142" s="23" t="s">
        <v>0</v>
      </c>
      <c r="L142" s="23" t="s">
        <v>0</v>
      </c>
      <c r="M142" s="23" t="s">
        <v>0</v>
      </c>
      <c r="N142" s="23" t="s">
        <v>0</v>
      </c>
      <c r="O142" s="23" t="s">
        <v>0</v>
      </c>
      <c r="P142" s="23" t="s">
        <v>0</v>
      </c>
      <c r="Q142" s="23" t="s">
        <v>0</v>
      </c>
      <c r="R142" s="23" t="s">
        <v>0</v>
      </c>
      <c r="S142" s="13">
        <v>70</v>
      </c>
    </row>
    <row r="143" spans="1:19" ht="12.75" hidden="1">
      <c r="A143" s="86" t="s">
        <v>16</v>
      </c>
      <c r="B143" s="83">
        <v>4</v>
      </c>
      <c r="C143" s="84">
        <v>10</v>
      </c>
      <c r="D143" s="84">
        <v>14</v>
      </c>
      <c r="E143" s="83">
        <v>20</v>
      </c>
      <c r="F143" s="84" t="s">
        <v>0</v>
      </c>
      <c r="G143" s="12">
        <v>57</v>
      </c>
      <c r="H143" s="12">
        <v>66</v>
      </c>
      <c r="I143" s="12">
        <v>72</v>
      </c>
      <c r="J143" s="12">
        <v>75</v>
      </c>
      <c r="K143" s="12">
        <v>93</v>
      </c>
      <c r="L143" s="12">
        <v>138</v>
      </c>
      <c r="M143" s="12">
        <v>175</v>
      </c>
      <c r="N143" s="12">
        <v>181</v>
      </c>
      <c r="O143" s="25">
        <v>201</v>
      </c>
      <c r="P143" s="13">
        <v>206</v>
      </c>
      <c r="Q143" s="13">
        <v>214</v>
      </c>
      <c r="R143" s="13">
        <v>233</v>
      </c>
      <c r="S143" s="13">
        <v>250</v>
      </c>
    </row>
    <row r="144" spans="1:19" ht="12.75" hidden="1">
      <c r="A144" s="86" t="s">
        <v>17</v>
      </c>
      <c r="B144" s="83">
        <v>5</v>
      </c>
      <c r="C144" s="84">
        <v>21</v>
      </c>
      <c r="D144" s="84">
        <v>22</v>
      </c>
      <c r="E144" s="83">
        <v>33</v>
      </c>
      <c r="F144" s="84" t="s">
        <v>0</v>
      </c>
      <c r="G144" s="12">
        <v>59</v>
      </c>
      <c r="H144" s="12">
        <v>66</v>
      </c>
      <c r="I144" s="12">
        <v>73</v>
      </c>
      <c r="J144" s="12">
        <v>78</v>
      </c>
      <c r="K144" s="12">
        <v>100</v>
      </c>
      <c r="L144" s="12">
        <v>105</v>
      </c>
      <c r="M144" s="12">
        <v>111</v>
      </c>
      <c r="N144" s="12">
        <v>115</v>
      </c>
      <c r="O144" s="25">
        <v>102</v>
      </c>
      <c r="P144" s="13">
        <v>106</v>
      </c>
      <c r="Q144" s="13">
        <v>108</v>
      </c>
      <c r="R144" s="13">
        <v>128</v>
      </c>
      <c r="S144" s="13">
        <v>123</v>
      </c>
    </row>
    <row r="145" spans="1:19" ht="12.75" hidden="1">
      <c r="A145" s="86" t="s">
        <v>18</v>
      </c>
      <c r="B145" s="83">
        <v>3</v>
      </c>
      <c r="C145" s="84">
        <v>4</v>
      </c>
      <c r="D145" s="84">
        <v>7</v>
      </c>
      <c r="E145" s="83">
        <v>9</v>
      </c>
      <c r="F145" s="84" t="s">
        <v>0</v>
      </c>
      <c r="G145" s="12">
        <v>26</v>
      </c>
      <c r="H145" s="12">
        <v>31</v>
      </c>
      <c r="I145" s="12">
        <v>35</v>
      </c>
      <c r="J145" s="12">
        <v>42</v>
      </c>
      <c r="K145" s="12">
        <v>51</v>
      </c>
      <c r="L145" s="12">
        <v>55</v>
      </c>
      <c r="M145" s="12">
        <v>62</v>
      </c>
      <c r="N145" s="12">
        <v>74</v>
      </c>
      <c r="O145" s="25">
        <v>81</v>
      </c>
      <c r="P145" s="13">
        <v>83</v>
      </c>
      <c r="Q145" s="13">
        <v>83</v>
      </c>
      <c r="R145" s="13">
        <v>90</v>
      </c>
      <c r="S145" s="13">
        <v>44</v>
      </c>
    </row>
    <row r="146" spans="1:19" ht="12.75" hidden="1">
      <c r="A146" s="86" t="s">
        <v>19</v>
      </c>
      <c r="B146" s="83">
        <v>2</v>
      </c>
      <c r="C146" s="84">
        <v>3</v>
      </c>
      <c r="D146" s="84">
        <v>3</v>
      </c>
      <c r="E146" s="83">
        <v>4</v>
      </c>
      <c r="F146" s="84" t="s">
        <v>0</v>
      </c>
      <c r="G146" s="12">
        <v>9</v>
      </c>
      <c r="H146" s="12">
        <v>10</v>
      </c>
      <c r="I146" s="12">
        <v>12</v>
      </c>
      <c r="J146" s="12">
        <v>15</v>
      </c>
      <c r="K146" s="12">
        <v>15</v>
      </c>
      <c r="L146" s="12">
        <v>16</v>
      </c>
      <c r="M146" s="12">
        <v>14</v>
      </c>
      <c r="N146" s="12">
        <v>25</v>
      </c>
      <c r="O146" s="25">
        <v>32</v>
      </c>
      <c r="P146" s="13">
        <v>37</v>
      </c>
      <c r="Q146" s="13">
        <v>32</v>
      </c>
      <c r="R146" s="13">
        <v>44</v>
      </c>
      <c r="S146" s="13">
        <v>48</v>
      </c>
    </row>
    <row r="147" spans="1:19" ht="12.75" hidden="1">
      <c r="A147" s="86" t="s">
        <v>20</v>
      </c>
      <c r="B147" s="83">
        <v>5</v>
      </c>
      <c r="C147" s="84">
        <v>7</v>
      </c>
      <c r="D147" s="84">
        <v>12</v>
      </c>
      <c r="E147" s="83">
        <v>15</v>
      </c>
      <c r="F147" s="84" t="s">
        <v>0</v>
      </c>
      <c r="G147" s="12">
        <v>26</v>
      </c>
      <c r="H147" s="12">
        <v>32</v>
      </c>
      <c r="I147" s="12">
        <v>40</v>
      </c>
      <c r="J147" s="12">
        <v>40</v>
      </c>
      <c r="K147" s="12">
        <v>51</v>
      </c>
      <c r="L147" s="12">
        <v>62</v>
      </c>
      <c r="M147" s="12">
        <v>71</v>
      </c>
      <c r="N147" s="12">
        <v>82</v>
      </c>
      <c r="O147" s="25">
        <v>98</v>
      </c>
      <c r="P147" s="13">
        <v>99</v>
      </c>
      <c r="Q147" s="13">
        <v>100</v>
      </c>
      <c r="R147" s="13">
        <v>103</v>
      </c>
      <c r="S147" s="13">
        <v>101</v>
      </c>
    </row>
    <row r="148" spans="1:19" ht="12.75" hidden="1">
      <c r="A148" s="86" t="s">
        <v>21</v>
      </c>
      <c r="B148" s="83">
        <v>5</v>
      </c>
      <c r="C148" s="84">
        <v>5</v>
      </c>
      <c r="D148" s="84">
        <v>16</v>
      </c>
      <c r="E148" s="83">
        <v>22</v>
      </c>
      <c r="F148" s="84" t="s">
        <v>0</v>
      </c>
      <c r="G148" s="12">
        <v>31</v>
      </c>
      <c r="H148" s="12">
        <v>39</v>
      </c>
      <c r="I148" s="12">
        <v>101</v>
      </c>
      <c r="J148" s="12">
        <v>130</v>
      </c>
      <c r="K148" s="12">
        <v>186</v>
      </c>
      <c r="L148" s="12">
        <v>219</v>
      </c>
      <c r="M148" s="12">
        <v>243</v>
      </c>
      <c r="N148" s="12">
        <v>267</v>
      </c>
      <c r="O148" s="25">
        <v>274</v>
      </c>
      <c r="P148" s="13">
        <v>267</v>
      </c>
      <c r="Q148" s="13">
        <v>265</v>
      </c>
      <c r="R148" s="13">
        <v>266</v>
      </c>
      <c r="S148" s="13">
        <v>256</v>
      </c>
    </row>
    <row r="149" spans="1:19" ht="12.75" hidden="1">
      <c r="A149" s="86" t="s">
        <v>22</v>
      </c>
      <c r="B149" s="84" t="s">
        <v>0</v>
      </c>
      <c r="C149" s="84" t="s">
        <v>0</v>
      </c>
      <c r="D149" s="84" t="s">
        <v>0</v>
      </c>
      <c r="E149" s="84" t="s">
        <v>0</v>
      </c>
      <c r="F149" s="84" t="s">
        <v>0</v>
      </c>
      <c r="G149" s="12" t="s">
        <v>0</v>
      </c>
      <c r="H149" s="12" t="s">
        <v>0</v>
      </c>
      <c r="I149" s="12" t="s">
        <v>0</v>
      </c>
      <c r="J149" s="12" t="s">
        <v>0</v>
      </c>
      <c r="K149" s="12" t="s">
        <v>0</v>
      </c>
      <c r="L149" s="12" t="s">
        <v>0</v>
      </c>
      <c r="M149" s="12" t="s">
        <v>0</v>
      </c>
      <c r="N149" s="12" t="s">
        <v>0</v>
      </c>
      <c r="O149" s="12" t="s">
        <v>0</v>
      </c>
      <c r="P149" s="12" t="s">
        <v>0</v>
      </c>
      <c r="Q149" s="12" t="s">
        <v>0</v>
      </c>
      <c r="R149" s="12" t="s">
        <v>0</v>
      </c>
      <c r="S149" s="13">
        <v>49</v>
      </c>
    </row>
    <row r="150" spans="1:19" ht="12.75" hidden="1">
      <c r="A150" s="86" t="s">
        <v>23</v>
      </c>
      <c r="B150" s="83">
        <v>22</v>
      </c>
      <c r="C150" s="84">
        <v>35</v>
      </c>
      <c r="D150" s="84">
        <v>51</v>
      </c>
      <c r="E150" s="83">
        <v>112</v>
      </c>
      <c r="F150" s="84" t="s">
        <v>0</v>
      </c>
      <c r="G150" s="12">
        <v>188</v>
      </c>
      <c r="H150" s="12">
        <v>189</v>
      </c>
      <c r="I150" s="12">
        <v>193</v>
      </c>
      <c r="J150" s="12">
        <v>200</v>
      </c>
      <c r="K150" s="12">
        <v>214</v>
      </c>
      <c r="L150" s="12">
        <v>221</v>
      </c>
      <c r="M150" s="12">
        <v>196</v>
      </c>
      <c r="N150" s="12">
        <v>215</v>
      </c>
      <c r="O150" s="25">
        <v>217</v>
      </c>
      <c r="P150" s="13">
        <v>230</v>
      </c>
      <c r="Q150" s="13">
        <v>234</v>
      </c>
      <c r="R150" s="13">
        <v>254</v>
      </c>
      <c r="S150" s="13">
        <v>208</v>
      </c>
    </row>
    <row r="151" spans="1:19" ht="12.75" hidden="1">
      <c r="A151" s="86" t="s">
        <v>24</v>
      </c>
      <c r="B151" s="83">
        <v>15</v>
      </c>
      <c r="C151" s="84">
        <v>21</v>
      </c>
      <c r="D151" s="84">
        <v>22</v>
      </c>
      <c r="E151" s="83">
        <v>26</v>
      </c>
      <c r="F151" s="84" t="s">
        <v>0</v>
      </c>
      <c r="G151" s="12">
        <v>54</v>
      </c>
      <c r="H151" s="12">
        <v>73</v>
      </c>
      <c r="I151" s="12">
        <v>109</v>
      </c>
      <c r="J151" s="12">
        <v>118</v>
      </c>
      <c r="K151" s="12">
        <v>131</v>
      </c>
      <c r="L151" s="12">
        <v>133</v>
      </c>
      <c r="M151" s="12">
        <v>135</v>
      </c>
      <c r="N151" s="12">
        <v>133</v>
      </c>
      <c r="O151" s="25">
        <v>132</v>
      </c>
      <c r="P151" s="13">
        <v>134</v>
      </c>
      <c r="Q151" s="13">
        <v>136</v>
      </c>
      <c r="R151" s="13">
        <v>143</v>
      </c>
      <c r="S151" s="13">
        <v>150</v>
      </c>
    </row>
    <row r="152" spans="1:19" ht="12.75" hidden="1">
      <c r="A152" s="86" t="s">
        <v>25</v>
      </c>
      <c r="B152" s="83">
        <v>2</v>
      </c>
      <c r="C152" s="84">
        <v>3</v>
      </c>
      <c r="D152" s="84">
        <v>10</v>
      </c>
      <c r="E152" s="83">
        <v>13</v>
      </c>
      <c r="F152" s="84" t="s">
        <v>0</v>
      </c>
      <c r="G152" s="12">
        <v>18</v>
      </c>
      <c r="H152" s="12">
        <v>22</v>
      </c>
      <c r="I152" s="12">
        <v>25</v>
      </c>
      <c r="J152" s="12">
        <v>45</v>
      </c>
      <c r="K152" s="12">
        <v>66</v>
      </c>
      <c r="L152" s="12">
        <v>79</v>
      </c>
      <c r="M152" s="12">
        <v>103</v>
      </c>
      <c r="N152" s="12">
        <v>130</v>
      </c>
      <c r="O152" s="25">
        <v>149</v>
      </c>
      <c r="P152" s="13">
        <v>157</v>
      </c>
      <c r="Q152" s="13">
        <v>158</v>
      </c>
      <c r="R152" s="13">
        <v>170</v>
      </c>
      <c r="S152" s="13">
        <v>170</v>
      </c>
    </row>
    <row r="153" spans="1:19" ht="12.75" hidden="1">
      <c r="A153" s="93"/>
      <c r="B153" s="104"/>
      <c r="C153" s="94"/>
      <c r="D153" s="94"/>
      <c r="E153" s="104"/>
      <c r="F153" s="94"/>
      <c r="G153" s="30"/>
      <c r="H153" s="30"/>
      <c r="I153" s="30"/>
      <c r="J153" s="30"/>
      <c r="K153" s="30"/>
      <c r="L153" s="30"/>
      <c r="M153" s="30"/>
      <c r="N153" s="30"/>
      <c r="O153" s="33"/>
      <c r="P153" s="31"/>
      <c r="Q153" s="31"/>
      <c r="R153" s="31"/>
      <c r="S153" s="31"/>
    </row>
    <row r="154" spans="1:19" ht="13.5" customHeight="1" hidden="1">
      <c r="A154" s="135" t="s">
        <v>8</v>
      </c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</row>
    <row r="155" spans="1:18" ht="12.75" hidden="1">
      <c r="A155" s="77" t="s">
        <v>1</v>
      </c>
      <c r="B155" s="79"/>
      <c r="C155" s="79"/>
      <c r="D155" s="79"/>
      <c r="E155" s="79"/>
      <c r="F155" s="101"/>
      <c r="G155" s="22"/>
      <c r="H155" s="18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9" ht="18.75" customHeight="1" hidden="1">
      <c r="A156" s="80"/>
      <c r="B156" s="81">
        <v>2018</v>
      </c>
      <c r="C156" s="81">
        <v>2019</v>
      </c>
      <c r="D156" s="81">
        <v>2020</v>
      </c>
      <c r="E156" s="81">
        <v>2021</v>
      </c>
      <c r="F156" s="81">
        <v>2022</v>
      </c>
      <c r="G156" s="17">
        <v>2010</v>
      </c>
      <c r="H156" s="17">
        <v>2011</v>
      </c>
      <c r="I156" s="17">
        <v>2012</v>
      </c>
      <c r="J156" s="17">
        <v>2013</v>
      </c>
      <c r="K156" s="17">
        <v>2014</v>
      </c>
      <c r="L156" s="17">
        <v>2015</v>
      </c>
      <c r="M156" s="17">
        <v>2016</v>
      </c>
      <c r="N156" s="17">
        <v>2017</v>
      </c>
      <c r="O156" s="17">
        <v>2018</v>
      </c>
      <c r="P156" s="17">
        <v>2019</v>
      </c>
      <c r="Q156" s="17">
        <v>2020</v>
      </c>
      <c r="R156" s="17">
        <v>2021</v>
      </c>
      <c r="S156" s="17">
        <v>2022</v>
      </c>
    </row>
    <row r="157" spans="1:19" ht="12.75" hidden="1">
      <c r="A157" s="82" t="s">
        <v>14</v>
      </c>
      <c r="B157" s="83">
        <v>2062</v>
      </c>
      <c r="C157" s="121">
        <v>2668</v>
      </c>
      <c r="D157" s="83">
        <v>3388</v>
      </c>
      <c r="E157" s="83">
        <v>4369</v>
      </c>
      <c r="F157" s="84" t="s">
        <v>0</v>
      </c>
      <c r="G157" s="23">
        <v>5231</v>
      </c>
      <c r="H157" s="23">
        <v>6429</v>
      </c>
      <c r="I157" s="12">
        <v>7135</v>
      </c>
      <c r="J157" s="12">
        <v>8142</v>
      </c>
      <c r="K157" s="12">
        <v>8794</v>
      </c>
      <c r="L157" s="12">
        <v>9133</v>
      </c>
      <c r="M157" s="12">
        <v>9304</v>
      </c>
      <c r="N157" s="8">
        <v>9647</v>
      </c>
      <c r="O157" s="24">
        <v>10502</v>
      </c>
      <c r="P157" s="19">
        <v>11241</v>
      </c>
      <c r="Q157" s="19">
        <v>11614</v>
      </c>
      <c r="R157" s="13">
        <v>11480</v>
      </c>
      <c r="S157" s="13">
        <v>11533</v>
      </c>
    </row>
    <row r="158" spans="1:19" ht="12.75" hidden="1">
      <c r="A158" s="86" t="s">
        <v>15</v>
      </c>
      <c r="B158" s="83" t="s">
        <v>0</v>
      </c>
      <c r="C158" s="83" t="s">
        <v>0</v>
      </c>
      <c r="D158" s="83" t="s">
        <v>0</v>
      </c>
      <c r="E158" s="83" t="s">
        <v>0</v>
      </c>
      <c r="F158" s="83" t="s">
        <v>0</v>
      </c>
      <c r="G158" s="23" t="s">
        <v>0</v>
      </c>
      <c r="H158" s="23" t="s">
        <v>0</v>
      </c>
      <c r="I158" s="23" t="s">
        <v>0</v>
      </c>
      <c r="J158" s="23" t="s">
        <v>0</v>
      </c>
      <c r="K158" s="23" t="s">
        <v>0</v>
      </c>
      <c r="L158" s="23" t="s">
        <v>0</v>
      </c>
      <c r="M158" s="23" t="s">
        <v>0</v>
      </c>
      <c r="N158" s="23" t="s">
        <v>0</v>
      </c>
      <c r="O158" s="23" t="s">
        <v>0</v>
      </c>
      <c r="P158" s="23" t="s">
        <v>0</v>
      </c>
      <c r="Q158" s="23" t="s">
        <v>0</v>
      </c>
      <c r="R158" s="23" t="s">
        <v>0</v>
      </c>
      <c r="S158" s="13">
        <v>317</v>
      </c>
    </row>
    <row r="159" spans="1:19" ht="12.75" hidden="1">
      <c r="A159" s="86" t="s">
        <v>16</v>
      </c>
      <c r="B159" s="83">
        <v>61</v>
      </c>
      <c r="C159" s="121">
        <v>108</v>
      </c>
      <c r="D159" s="84">
        <v>140</v>
      </c>
      <c r="E159" s="83">
        <v>202</v>
      </c>
      <c r="F159" s="84" t="s">
        <v>0</v>
      </c>
      <c r="G159" s="12">
        <v>237</v>
      </c>
      <c r="H159" s="12">
        <v>324</v>
      </c>
      <c r="I159" s="12">
        <v>360</v>
      </c>
      <c r="J159" s="12">
        <v>405</v>
      </c>
      <c r="K159" s="12">
        <v>443</v>
      </c>
      <c r="L159" s="12">
        <v>510</v>
      </c>
      <c r="M159" s="12">
        <v>548</v>
      </c>
      <c r="N159" s="8">
        <v>582</v>
      </c>
      <c r="O159" s="25">
        <v>666</v>
      </c>
      <c r="P159" s="13">
        <v>708</v>
      </c>
      <c r="Q159" s="13">
        <v>719</v>
      </c>
      <c r="R159" s="13">
        <v>730</v>
      </c>
      <c r="S159" s="13">
        <v>743</v>
      </c>
    </row>
    <row r="160" spans="1:19" ht="12.75" hidden="1">
      <c r="A160" s="86" t="s">
        <v>17</v>
      </c>
      <c r="B160" s="83">
        <v>69</v>
      </c>
      <c r="C160" s="121">
        <v>93</v>
      </c>
      <c r="D160" s="84">
        <v>170</v>
      </c>
      <c r="E160" s="83">
        <v>241</v>
      </c>
      <c r="F160" s="84" t="s">
        <v>0</v>
      </c>
      <c r="G160" s="12">
        <v>326</v>
      </c>
      <c r="H160" s="12">
        <v>359</v>
      </c>
      <c r="I160" s="12">
        <v>380</v>
      </c>
      <c r="J160" s="12">
        <v>399</v>
      </c>
      <c r="K160" s="12">
        <v>408</v>
      </c>
      <c r="L160" s="12">
        <v>413</v>
      </c>
      <c r="M160" s="12">
        <v>445</v>
      </c>
      <c r="N160" s="8">
        <v>442</v>
      </c>
      <c r="O160" s="25">
        <v>472</v>
      </c>
      <c r="P160" s="13">
        <v>508</v>
      </c>
      <c r="Q160" s="13">
        <v>476</v>
      </c>
      <c r="R160" s="13">
        <v>509</v>
      </c>
      <c r="S160" s="13">
        <v>528</v>
      </c>
    </row>
    <row r="161" spans="1:19" ht="12.75" hidden="1">
      <c r="A161" s="86" t="s">
        <v>18</v>
      </c>
      <c r="B161" s="83">
        <v>28</v>
      </c>
      <c r="C161" s="121">
        <v>43</v>
      </c>
      <c r="D161" s="84">
        <v>51</v>
      </c>
      <c r="E161" s="83">
        <v>98</v>
      </c>
      <c r="F161" s="84" t="s">
        <v>0</v>
      </c>
      <c r="G161" s="12">
        <v>222</v>
      </c>
      <c r="H161" s="12">
        <v>285</v>
      </c>
      <c r="I161" s="12">
        <v>360</v>
      </c>
      <c r="J161" s="12">
        <v>506</v>
      </c>
      <c r="K161" s="12">
        <v>601</v>
      </c>
      <c r="L161" s="12">
        <v>610</v>
      </c>
      <c r="M161" s="12">
        <v>609</v>
      </c>
      <c r="N161" s="8">
        <v>621</v>
      </c>
      <c r="O161" s="25">
        <v>605</v>
      </c>
      <c r="P161" s="13">
        <v>669</v>
      </c>
      <c r="Q161" s="13">
        <v>668</v>
      </c>
      <c r="R161" s="13">
        <v>612</v>
      </c>
      <c r="S161" s="13">
        <v>297</v>
      </c>
    </row>
    <row r="162" spans="1:19" ht="12.75" hidden="1">
      <c r="A162" s="86" t="s">
        <v>19</v>
      </c>
      <c r="B162" s="83">
        <v>39</v>
      </c>
      <c r="C162" s="121">
        <v>42</v>
      </c>
      <c r="D162" s="84">
        <v>55</v>
      </c>
      <c r="E162" s="83">
        <v>100</v>
      </c>
      <c r="F162" s="84" t="s">
        <v>0</v>
      </c>
      <c r="G162" s="12">
        <v>145</v>
      </c>
      <c r="H162" s="12">
        <v>173</v>
      </c>
      <c r="I162" s="12">
        <v>190</v>
      </c>
      <c r="J162" s="12">
        <v>209</v>
      </c>
      <c r="K162" s="12">
        <v>243</v>
      </c>
      <c r="L162" s="12">
        <v>260</v>
      </c>
      <c r="M162" s="12">
        <v>280</v>
      </c>
      <c r="N162" s="8">
        <v>385</v>
      </c>
      <c r="O162" s="25">
        <v>411</v>
      </c>
      <c r="P162" s="13">
        <v>445</v>
      </c>
      <c r="Q162" s="13">
        <v>480</v>
      </c>
      <c r="R162" s="13">
        <v>470</v>
      </c>
      <c r="S162" s="13">
        <v>472</v>
      </c>
    </row>
    <row r="163" spans="1:19" ht="12.75" hidden="1">
      <c r="A163" s="86" t="s">
        <v>20</v>
      </c>
      <c r="B163" s="83">
        <v>125</v>
      </c>
      <c r="C163" s="121">
        <v>143</v>
      </c>
      <c r="D163" s="84">
        <v>173</v>
      </c>
      <c r="E163" s="83">
        <v>192</v>
      </c>
      <c r="F163" s="84" t="s">
        <v>0</v>
      </c>
      <c r="G163" s="12">
        <v>306</v>
      </c>
      <c r="H163" s="12">
        <v>358</v>
      </c>
      <c r="I163" s="12">
        <v>368</v>
      </c>
      <c r="J163" s="12">
        <v>392</v>
      </c>
      <c r="K163" s="12">
        <v>459</v>
      </c>
      <c r="L163" s="12">
        <v>480</v>
      </c>
      <c r="M163" s="12">
        <v>522</v>
      </c>
      <c r="N163" s="8">
        <v>561</v>
      </c>
      <c r="O163" s="25">
        <v>601</v>
      </c>
      <c r="P163" s="13">
        <v>666</v>
      </c>
      <c r="Q163" s="13">
        <v>677</v>
      </c>
      <c r="R163" s="13">
        <v>679</v>
      </c>
      <c r="S163" s="13">
        <v>713</v>
      </c>
    </row>
    <row r="164" spans="1:19" ht="12.75" hidden="1">
      <c r="A164" s="86" t="s">
        <v>21</v>
      </c>
      <c r="B164" s="83">
        <v>74</v>
      </c>
      <c r="C164" s="121">
        <v>92</v>
      </c>
      <c r="D164" s="84">
        <v>125</v>
      </c>
      <c r="E164" s="83">
        <v>180</v>
      </c>
      <c r="F164" s="84" t="s">
        <v>0</v>
      </c>
      <c r="G164" s="12">
        <v>263</v>
      </c>
      <c r="H164" s="12">
        <v>340</v>
      </c>
      <c r="I164" s="12">
        <v>444</v>
      </c>
      <c r="J164" s="12">
        <v>565</v>
      </c>
      <c r="K164" s="12">
        <v>632</v>
      </c>
      <c r="L164" s="12">
        <v>648</v>
      </c>
      <c r="M164" s="12">
        <v>659</v>
      </c>
      <c r="N164" s="8">
        <v>684</v>
      </c>
      <c r="O164" s="25">
        <v>825</v>
      </c>
      <c r="P164" s="13">
        <v>1153</v>
      </c>
      <c r="Q164" s="13">
        <v>1202</v>
      </c>
      <c r="R164" s="13">
        <v>1177</v>
      </c>
      <c r="S164" s="13">
        <v>1177</v>
      </c>
    </row>
    <row r="165" spans="1:19" ht="12.75" hidden="1">
      <c r="A165" s="86" t="s">
        <v>22</v>
      </c>
      <c r="B165" s="84" t="s">
        <v>0</v>
      </c>
      <c r="C165" s="84" t="s">
        <v>0</v>
      </c>
      <c r="D165" s="84" t="s">
        <v>0</v>
      </c>
      <c r="E165" s="84" t="s">
        <v>0</v>
      </c>
      <c r="F165" s="84" t="s">
        <v>0</v>
      </c>
      <c r="G165" s="12" t="s">
        <v>0</v>
      </c>
      <c r="H165" s="12" t="s">
        <v>0</v>
      </c>
      <c r="I165" s="12" t="s">
        <v>0</v>
      </c>
      <c r="J165" s="12" t="s">
        <v>0</v>
      </c>
      <c r="K165" s="12" t="s">
        <v>0</v>
      </c>
      <c r="L165" s="12" t="s">
        <v>0</v>
      </c>
      <c r="M165" s="12" t="s">
        <v>0</v>
      </c>
      <c r="N165" s="12" t="s">
        <v>0</v>
      </c>
      <c r="O165" s="12" t="s">
        <v>0</v>
      </c>
      <c r="P165" s="12" t="s">
        <v>0</v>
      </c>
      <c r="Q165" s="12" t="s">
        <v>0</v>
      </c>
      <c r="R165" s="12" t="s">
        <v>0</v>
      </c>
      <c r="S165" s="13">
        <v>327</v>
      </c>
    </row>
    <row r="166" spans="1:19" ht="12.75" hidden="1">
      <c r="A166" s="86" t="s">
        <v>23</v>
      </c>
      <c r="B166" s="83">
        <v>359</v>
      </c>
      <c r="C166" s="121">
        <v>442</v>
      </c>
      <c r="D166" s="84">
        <v>618</v>
      </c>
      <c r="E166" s="83">
        <v>755</v>
      </c>
      <c r="F166" s="84" t="s">
        <v>0</v>
      </c>
      <c r="G166" s="12">
        <v>795</v>
      </c>
      <c r="H166" s="12">
        <v>974</v>
      </c>
      <c r="I166" s="12">
        <v>968</v>
      </c>
      <c r="J166" s="12">
        <v>1037</v>
      </c>
      <c r="K166" s="12">
        <v>1034</v>
      </c>
      <c r="L166" s="12">
        <v>1062</v>
      </c>
      <c r="M166" s="12">
        <v>1014</v>
      </c>
      <c r="N166" s="8">
        <v>1040</v>
      </c>
      <c r="O166" s="25">
        <v>1099</v>
      </c>
      <c r="P166" s="13">
        <v>1161</v>
      </c>
      <c r="Q166" s="13">
        <v>1224</v>
      </c>
      <c r="R166" s="13">
        <v>1273</v>
      </c>
      <c r="S166" s="13">
        <v>1024</v>
      </c>
    </row>
    <row r="167" spans="1:19" ht="12.75" hidden="1">
      <c r="A167" s="86" t="s">
        <v>24</v>
      </c>
      <c r="B167" s="83">
        <v>96</v>
      </c>
      <c r="C167" s="121">
        <v>118</v>
      </c>
      <c r="D167" s="84">
        <v>172</v>
      </c>
      <c r="E167" s="83">
        <v>297</v>
      </c>
      <c r="F167" s="84" t="s">
        <v>0</v>
      </c>
      <c r="G167" s="12">
        <v>405</v>
      </c>
      <c r="H167" s="12">
        <v>653</v>
      </c>
      <c r="I167" s="12">
        <v>727</v>
      </c>
      <c r="J167" s="12">
        <v>791</v>
      </c>
      <c r="K167" s="12">
        <v>780</v>
      </c>
      <c r="L167" s="12">
        <v>781</v>
      </c>
      <c r="M167" s="12">
        <v>761</v>
      </c>
      <c r="N167" s="8">
        <v>755</v>
      </c>
      <c r="O167" s="25">
        <v>800</v>
      </c>
      <c r="P167" s="13">
        <v>833</v>
      </c>
      <c r="Q167" s="13">
        <v>823</v>
      </c>
      <c r="R167" s="13">
        <v>857</v>
      </c>
      <c r="S167" s="13">
        <v>887</v>
      </c>
    </row>
    <row r="168" spans="1:19" ht="12.75" hidden="1">
      <c r="A168" s="86" t="s">
        <v>25</v>
      </c>
      <c r="B168" s="83">
        <v>56</v>
      </c>
      <c r="C168" s="121">
        <v>74</v>
      </c>
      <c r="D168" s="84">
        <v>93</v>
      </c>
      <c r="E168" s="83">
        <v>128</v>
      </c>
      <c r="F168" s="84" t="s">
        <v>0</v>
      </c>
      <c r="G168" s="12">
        <v>185</v>
      </c>
      <c r="H168" s="12">
        <v>221</v>
      </c>
      <c r="I168" s="12">
        <v>270</v>
      </c>
      <c r="J168" s="12">
        <v>331</v>
      </c>
      <c r="K168" s="12">
        <v>366</v>
      </c>
      <c r="L168" s="12">
        <v>382</v>
      </c>
      <c r="M168" s="12">
        <v>396</v>
      </c>
      <c r="N168" s="8">
        <v>417</v>
      </c>
      <c r="O168" s="25">
        <v>419</v>
      </c>
      <c r="P168" s="13">
        <v>415</v>
      </c>
      <c r="Q168" s="13">
        <v>432</v>
      </c>
      <c r="R168" s="13">
        <v>458</v>
      </c>
      <c r="S168" s="13">
        <v>441</v>
      </c>
    </row>
    <row r="169" spans="1:19" ht="12.75" hidden="1">
      <c r="A169" s="93"/>
      <c r="B169" s="104"/>
      <c r="C169" s="122"/>
      <c r="D169" s="94"/>
      <c r="E169" s="104"/>
      <c r="F169" s="94"/>
      <c r="G169" s="30"/>
      <c r="H169" s="30"/>
      <c r="I169" s="30"/>
      <c r="J169" s="30"/>
      <c r="K169" s="30"/>
      <c r="L169" s="30"/>
      <c r="M169" s="30"/>
      <c r="N169" s="32"/>
      <c r="O169" s="33"/>
      <c r="P169" s="31"/>
      <c r="Q169" s="31"/>
      <c r="R169" s="31"/>
      <c r="S169" s="31"/>
    </row>
    <row r="170" spans="1:19" ht="12.75" hidden="1">
      <c r="A170" s="135" t="s">
        <v>9</v>
      </c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</row>
    <row r="171" spans="1:18" ht="12.75" hidden="1">
      <c r="A171" s="77" t="s">
        <v>1</v>
      </c>
      <c r="B171" s="79"/>
      <c r="C171" s="79"/>
      <c r="D171" s="79"/>
      <c r="E171" s="79"/>
      <c r="F171" s="101"/>
      <c r="G171" s="22"/>
      <c r="H171" s="18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9" ht="18.75" customHeight="1" hidden="1">
      <c r="A172" s="80"/>
      <c r="B172" s="81">
        <v>2018</v>
      </c>
      <c r="C172" s="81">
        <v>2019</v>
      </c>
      <c r="D172" s="81">
        <v>2020</v>
      </c>
      <c r="E172" s="81">
        <v>2021</v>
      </c>
      <c r="F172" s="81">
        <v>2022</v>
      </c>
      <c r="G172" s="16">
        <v>2010</v>
      </c>
      <c r="H172" s="16">
        <v>2011</v>
      </c>
      <c r="I172" s="16">
        <v>2012</v>
      </c>
      <c r="J172" s="16">
        <v>2013</v>
      </c>
      <c r="K172" s="16">
        <v>2014</v>
      </c>
      <c r="L172" s="16">
        <v>2015</v>
      </c>
      <c r="M172" s="4">
        <v>2016</v>
      </c>
      <c r="N172" s="4">
        <v>2017</v>
      </c>
      <c r="O172" s="16">
        <v>2018</v>
      </c>
      <c r="P172" s="16">
        <v>2019</v>
      </c>
      <c r="Q172" s="16">
        <v>2020</v>
      </c>
      <c r="R172" s="16">
        <v>2021</v>
      </c>
      <c r="S172" s="16">
        <v>2022</v>
      </c>
    </row>
    <row r="173" spans="1:19" ht="12.75" hidden="1">
      <c r="A173" s="82" t="s">
        <v>14</v>
      </c>
      <c r="B173" s="123">
        <v>494</v>
      </c>
      <c r="C173" s="124">
        <v>638</v>
      </c>
      <c r="D173" s="123">
        <v>888</v>
      </c>
      <c r="E173" s="123">
        <v>1150</v>
      </c>
      <c r="F173" s="84" t="s">
        <v>0</v>
      </c>
      <c r="G173" s="23">
        <v>1576</v>
      </c>
      <c r="H173" s="23">
        <v>2065</v>
      </c>
      <c r="I173" s="12">
        <v>2347</v>
      </c>
      <c r="J173" s="12">
        <v>3187</v>
      </c>
      <c r="K173" s="12">
        <v>4001</v>
      </c>
      <c r="L173" s="12">
        <v>4344</v>
      </c>
      <c r="M173" s="12">
        <v>4617</v>
      </c>
      <c r="N173" s="8">
        <v>5119</v>
      </c>
      <c r="O173" s="19">
        <v>5424</v>
      </c>
      <c r="P173" s="19">
        <v>5678</v>
      </c>
      <c r="Q173" s="19">
        <v>5829</v>
      </c>
      <c r="R173" s="13">
        <v>5979</v>
      </c>
      <c r="S173" s="13">
        <v>6144</v>
      </c>
    </row>
    <row r="174" spans="1:19" ht="12.75" hidden="1">
      <c r="A174" s="86" t="s">
        <v>15</v>
      </c>
      <c r="B174" s="123" t="s">
        <v>0</v>
      </c>
      <c r="C174" s="123" t="s">
        <v>0</v>
      </c>
      <c r="D174" s="123" t="s">
        <v>0</v>
      </c>
      <c r="E174" s="123" t="s">
        <v>0</v>
      </c>
      <c r="F174" s="123" t="s">
        <v>0</v>
      </c>
      <c r="G174" s="29" t="s">
        <v>0</v>
      </c>
      <c r="H174" s="29" t="s">
        <v>0</v>
      </c>
      <c r="I174" s="29" t="s">
        <v>0</v>
      </c>
      <c r="J174" s="29" t="s">
        <v>0</v>
      </c>
      <c r="K174" s="29" t="s">
        <v>0</v>
      </c>
      <c r="L174" s="29" t="s">
        <v>0</v>
      </c>
      <c r="M174" s="29" t="s">
        <v>0</v>
      </c>
      <c r="N174" s="29" t="s">
        <v>0</v>
      </c>
      <c r="O174" s="29" t="s">
        <v>0</v>
      </c>
      <c r="P174" s="29" t="s">
        <v>0</v>
      </c>
      <c r="Q174" s="29" t="s">
        <v>0</v>
      </c>
      <c r="R174" s="29" t="s">
        <v>0</v>
      </c>
      <c r="S174" s="13">
        <v>153</v>
      </c>
    </row>
    <row r="175" spans="1:19" ht="12.75" hidden="1">
      <c r="A175" s="86" t="s">
        <v>16</v>
      </c>
      <c r="B175" s="123">
        <v>20</v>
      </c>
      <c r="C175" s="124">
        <v>31</v>
      </c>
      <c r="D175" s="84">
        <v>52</v>
      </c>
      <c r="E175" s="123">
        <v>79</v>
      </c>
      <c r="F175" s="84" t="s">
        <v>0</v>
      </c>
      <c r="G175" s="13">
        <v>109</v>
      </c>
      <c r="H175" s="12">
        <v>170</v>
      </c>
      <c r="I175" s="12">
        <v>211</v>
      </c>
      <c r="J175" s="12">
        <v>246</v>
      </c>
      <c r="K175" s="12">
        <v>274</v>
      </c>
      <c r="L175" s="12">
        <v>310</v>
      </c>
      <c r="M175" s="12">
        <v>344</v>
      </c>
      <c r="N175" s="8">
        <v>386</v>
      </c>
      <c r="O175" s="13">
        <v>450</v>
      </c>
      <c r="P175" s="13">
        <v>492</v>
      </c>
      <c r="Q175" s="13">
        <v>516</v>
      </c>
      <c r="R175" s="13">
        <v>515</v>
      </c>
      <c r="S175" s="13">
        <v>510</v>
      </c>
    </row>
    <row r="176" spans="1:19" ht="12.75" hidden="1">
      <c r="A176" s="86" t="s">
        <v>17</v>
      </c>
      <c r="B176" s="123">
        <v>21</v>
      </c>
      <c r="C176" s="124">
        <v>30</v>
      </c>
      <c r="D176" s="84">
        <v>37</v>
      </c>
      <c r="E176" s="123">
        <v>57</v>
      </c>
      <c r="F176" s="84" t="s">
        <v>0</v>
      </c>
      <c r="G176" s="13">
        <v>109</v>
      </c>
      <c r="H176" s="12">
        <v>116</v>
      </c>
      <c r="I176" s="12">
        <v>126</v>
      </c>
      <c r="J176" s="12">
        <v>303</v>
      </c>
      <c r="K176" s="12">
        <v>300</v>
      </c>
      <c r="L176" s="12">
        <v>345</v>
      </c>
      <c r="M176" s="12">
        <v>341</v>
      </c>
      <c r="N176" s="8">
        <v>358</v>
      </c>
      <c r="O176" s="13">
        <v>378</v>
      </c>
      <c r="P176" s="13">
        <v>378</v>
      </c>
      <c r="Q176" s="13">
        <v>364</v>
      </c>
      <c r="R176" s="13">
        <v>414</v>
      </c>
      <c r="S176" s="13">
        <v>415</v>
      </c>
    </row>
    <row r="177" spans="1:19" ht="12.75" hidden="1">
      <c r="A177" s="86" t="s">
        <v>18</v>
      </c>
      <c r="B177" s="123">
        <v>5</v>
      </c>
      <c r="C177" s="124">
        <v>14</v>
      </c>
      <c r="D177" s="84">
        <v>18</v>
      </c>
      <c r="E177" s="123">
        <v>32</v>
      </c>
      <c r="F177" s="84" t="s">
        <v>0</v>
      </c>
      <c r="G177" s="13">
        <v>58</v>
      </c>
      <c r="H177" s="12">
        <v>79</v>
      </c>
      <c r="I177" s="12">
        <v>96</v>
      </c>
      <c r="J177" s="12">
        <v>128</v>
      </c>
      <c r="K177" s="12">
        <v>148</v>
      </c>
      <c r="L177" s="12">
        <v>169</v>
      </c>
      <c r="M177" s="12">
        <v>171</v>
      </c>
      <c r="N177" s="8">
        <v>171</v>
      </c>
      <c r="O177" s="13">
        <v>193</v>
      </c>
      <c r="P177" s="13">
        <v>208</v>
      </c>
      <c r="Q177" s="13">
        <v>226</v>
      </c>
      <c r="R177" s="13">
        <v>221</v>
      </c>
      <c r="S177" s="13">
        <v>96</v>
      </c>
    </row>
    <row r="178" spans="1:19" ht="12.75" hidden="1">
      <c r="A178" s="86" t="s">
        <v>19</v>
      </c>
      <c r="B178" s="123">
        <v>12</v>
      </c>
      <c r="C178" s="124">
        <v>12</v>
      </c>
      <c r="D178" s="84">
        <v>14</v>
      </c>
      <c r="E178" s="123">
        <v>22</v>
      </c>
      <c r="F178" s="84" t="s">
        <v>0</v>
      </c>
      <c r="G178" s="13">
        <v>19</v>
      </c>
      <c r="H178" s="12">
        <v>20</v>
      </c>
      <c r="I178" s="12">
        <v>28</v>
      </c>
      <c r="J178" s="12">
        <v>29</v>
      </c>
      <c r="K178" s="12">
        <v>31</v>
      </c>
      <c r="L178" s="12">
        <v>62</v>
      </c>
      <c r="M178" s="12">
        <v>59</v>
      </c>
      <c r="N178" s="8">
        <v>201</v>
      </c>
      <c r="O178" s="13">
        <v>190</v>
      </c>
      <c r="P178" s="13">
        <v>168</v>
      </c>
      <c r="Q178" s="13">
        <v>189</v>
      </c>
      <c r="R178" s="13">
        <v>250</v>
      </c>
      <c r="S178" s="13">
        <v>252</v>
      </c>
    </row>
    <row r="179" spans="1:19" ht="12.75" hidden="1">
      <c r="A179" s="86" t="s">
        <v>20</v>
      </c>
      <c r="B179" s="123">
        <v>27</v>
      </c>
      <c r="C179" s="124">
        <v>40</v>
      </c>
      <c r="D179" s="84">
        <v>50</v>
      </c>
      <c r="E179" s="123">
        <v>58</v>
      </c>
      <c r="F179" s="84" t="s">
        <v>0</v>
      </c>
      <c r="G179" s="13">
        <v>76</v>
      </c>
      <c r="H179" s="12">
        <v>135</v>
      </c>
      <c r="I179" s="12">
        <v>130</v>
      </c>
      <c r="J179" s="12">
        <v>150</v>
      </c>
      <c r="K179" s="12">
        <v>196</v>
      </c>
      <c r="L179" s="12">
        <v>223</v>
      </c>
      <c r="M179" s="12">
        <v>236</v>
      </c>
      <c r="N179" s="8">
        <v>356</v>
      </c>
      <c r="O179" s="13">
        <v>350</v>
      </c>
      <c r="P179" s="13">
        <v>375</v>
      </c>
      <c r="Q179" s="13">
        <v>352</v>
      </c>
      <c r="R179" s="13">
        <v>349</v>
      </c>
      <c r="S179" s="13">
        <v>375</v>
      </c>
    </row>
    <row r="180" spans="1:19" ht="12.75" hidden="1">
      <c r="A180" s="86" t="s">
        <v>21</v>
      </c>
      <c r="B180" s="123">
        <v>17</v>
      </c>
      <c r="C180" s="124">
        <v>21</v>
      </c>
      <c r="D180" s="84">
        <v>26</v>
      </c>
      <c r="E180" s="123">
        <v>30</v>
      </c>
      <c r="F180" s="84" t="s">
        <v>0</v>
      </c>
      <c r="G180" s="13">
        <v>50</v>
      </c>
      <c r="H180" s="12">
        <v>90</v>
      </c>
      <c r="I180" s="12">
        <v>119</v>
      </c>
      <c r="J180" s="12">
        <v>224</v>
      </c>
      <c r="K180" s="12">
        <v>237</v>
      </c>
      <c r="L180" s="12">
        <v>264</v>
      </c>
      <c r="M180" s="12">
        <v>271</v>
      </c>
      <c r="N180" s="8">
        <v>240</v>
      </c>
      <c r="O180" s="13">
        <v>262</v>
      </c>
      <c r="P180" s="13">
        <v>372</v>
      </c>
      <c r="Q180" s="13">
        <v>404</v>
      </c>
      <c r="R180" s="13">
        <v>391</v>
      </c>
      <c r="S180" s="13">
        <v>416</v>
      </c>
    </row>
    <row r="181" spans="1:19" ht="12.75" hidden="1">
      <c r="A181" s="86" t="s">
        <v>22</v>
      </c>
      <c r="B181" s="84" t="s">
        <v>0</v>
      </c>
      <c r="C181" s="84" t="s">
        <v>0</v>
      </c>
      <c r="D181" s="84" t="s">
        <v>0</v>
      </c>
      <c r="E181" s="84" t="s">
        <v>0</v>
      </c>
      <c r="F181" s="84" t="s">
        <v>0</v>
      </c>
      <c r="G181" s="12" t="s">
        <v>0</v>
      </c>
      <c r="H181" s="12" t="s">
        <v>0</v>
      </c>
      <c r="I181" s="12" t="s">
        <v>0</v>
      </c>
      <c r="J181" s="12" t="s">
        <v>0</v>
      </c>
      <c r="K181" s="12" t="s">
        <v>0</v>
      </c>
      <c r="L181" s="12" t="s">
        <v>0</v>
      </c>
      <c r="M181" s="12" t="s">
        <v>0</v>
      </c>
      <c r="N181" s="12" t="s">
        <v>0</v>
      </c>
      <c r="O181" s="12" t="s">
        <v>0</v>
      </c>
      <c r="P181" s="12" t="s">
        <v>0</v>
      </c>
      <c r="Q181" s="12" t="s">
        <v>0</v>
      </c>
      <c r="R181" s="12" t="s">
        <v>0</v>
      </c>
      <c r="S181" s="13">
        <v>130</v>
      </c>
    </row>
    <row r="182" spans="1:19" ht="12.75" hidden="1">
      <c r="A182" s="86" t="s">
        <v>23</v>
      </c>
      <c r="B182" s="123">
        <v>120</v>
      </c>
      <c r="C182" s="124">
        <v>168</v>
      </c>
      <c r="D182" s="84">
        <v>245</v>
      </c>
      <c r="E182" s="123">
        <v>311</v>
      </c>
      <c r="F182" s="84" t="s">
        <v>0</v>
      </c>
      <c r="G182" s="13">
        <v>322</v>
      </c>
      <c r="H182" s="12">
        <v>375</v>
      </c>
      <c r="I182" s="12">
        <v>387</v>
      </c>
      <c r="J182" s="12">
        <v>430</v>
      </c>
      <c r="K182" s="12">
        <v>932</v>
      </c>
      <c r="L182" s="12">
        <v>961</v>
      </c>
      <c r="M182" s="12">
        <v>903</v>
      </c>
      <c r="N182" s="8">
        <v>911</v>
      </c>
      <c r="O182" s="13">
        <v>938</v>
      </c>
      <c r="P182" s="13">
        <v>969</v>
      </c>
      <c r="Q182" s="13">
        <v>996</v>
      </c>
      <c r="R182" s="13">
        <v>1012</v>
      </c>
      <c r="S182" s="13">
        <v>843</v>
      </c>
    </row>
    <row r="183" spans="1:19" ht="12.75" hidden="1">
      <c r="A183" s="86" t="s">
        <v>24</v>
      </c>
      <c r="B183" s="123">
        <v>56</v>
      </c>
      <c r="C183" s="124">
        <v>70</v>
      </c>
      <c r="D183" s="84">
        <v>112</v>
      </c>
      <c r="E183" s="123">
        <v>168</v>
      </c>
      <c r="F183" s="84" t="s">
        <v>0</v>
      </c>
      <c r="G183" s="13">
        <v>311</v>
      </c>
      <c r="H183" s="12">
        <v>446</v>
      </c>
      <c r="I183" s="12">
        <v>497</v>
      </c>
      <c r="J183" s="12">
        <v>544</v>
      </c>
      <c r="K183" s="12">
        <v>564</v>
      </c>
      <c r="L183" s="12">
        <v>582</v>
      </c>
      <c r="M183" s="12">
        <v>583</v>
      </c>
      <c r="N183" s="8">
        <v>587</v>
      </c>
      <c r="O183" s="13">
        <v>600</v>
      </c>
      <c r="P183" s="13">
        <v>626</v>
      </c>
      <c r="Q183" s="13">
        <v>628</v>
      </c>
      <c r="R183" s="13">
        <v>648</v>
      </c>
      <c r="S183" s="13">
        <v>651</v>
      </c>
    </row>
    <row r="184" spans="1:19" ht="12.75" hidden="1">
      <c r="A184" s="86" t="s">
        <v>25</v>
      </c>
      <c r="B184" s="123">
        <v>15</v>
      </c>
      <c r="C184" s="124">
        <v>18</v>
      </c>
      <c r="D184" s="84">
        <v>20</v>
      </c>
      <c r="E184" s="123">
        <v>26</v>
      </c>
      <c r="F184" s="84" t="s">
        <v>0</v>
      </c>
      <c r="G184" s="13">
        <v>34</v>
      </c>
      <c r="H184" s="12">
        <v>39</v>
      </c>
      <c r="I184" s="12">
        <v>81</v>
      </c>
      <c r="J184" s="12">
        <v>108</v>
      </c>
      <c r="K184" s="12">
        <v>108</v>
      </c>
      <c r="L184" s="12">
        <v>139</v>
      </c>
      <c r="M184" s="12">
        <v>182</v>
      </c>
      <c r="N184" s="8">
        <v>194</v>
      </c>
      <c r="O184" s="13">
        <v>217</v>
      </c>
      <c r="P184" s="13">
        <v>244</v>
      </c>
      <c r="Q184" s="13">
        <v>255</v>
      </c>
      <c r="R184" s="13">
        <v>278</v>
      </c>
      <c r="S184" s="13">
        <v>277</v>
      </c>
    </row>
    <row r="186" spans="1:19" ht="15" customHeight="1">
      <c r="A186" s="136" t="s">
        <v>39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</row>
    <row r="187" spans="8:26" ht="12" customHeight="1">
      <c r="H187" s="1"/>
      <c r="U187" s="133" t="s">
        <v>33</v>
      </c>
      <c r="V187" s="133"/>
      <c r="W187" s="133"/>
      <c r="X187" s="133"/>
      <c r="Y187" s="133"/>
      <c r="Z187" s="133"/>
    </row>
    <row r="188" spans="1:21" s="20" customFormat="1" ht="18.75" customHeight="1">
      <c r="A188" s="97"/>
      <c r="B188" s="81">
        <v>2018</v>
      </c>
      <c r="C188" s="81">
        <v>2019</v>
      </c>
      <c r="D188" s="81">
        <v>2020</v>
      </c>
      <c r="E188" s="81">
        <v>2021</v>
      </c>
      <c r="F188" s="98">
        <v>2022</v>
      </c>
      <c r="G188" s="45">
        <v>2010</v>
      </c>
      <c r="H188" s="17">
        <v>2011</v>
      </c>
      <c r="I188" s="17">
        <v>2012</v>
      </c>
      <c r="J188" s="17">
        <v>2013</v>
      </c>
      <c r="K188" s="17">
        <v>2014</v>
      </c>
      <c r="L188" s="17" t="s">
        <v>13</v>
      </c>
      <c r="M188" s="14">
        <v>2016</v>
      </c>
      <c r="N188" s="14">
        <v>2017</v>
      </c>
      <c r="O188" s="16">
        <v>2018</v>
      </c>
      <c r="P188" s="16">
        <v>2019</v>
      </c>
      <c r="Q188" s="16">
        <v>2020</v>
      </c>
      <c r="R188" s="16">
        <v>2021</v>
      </c>
      <c r="S188" s="16">
        <v>2022</v>
      </c>
      <c r="U188" s="56">
        <v>2023</v>
      </c>
    </row>
    <row r="189" spans="1:22" s="20" customFormat="1" ht="12.75">
      <c r="A189" s="66" t="s">
        <v>42</v>
      </c>
      <c r="B189" s="110"/>
      <c r="C189" s="111"/>
      <c r="D189" s="112"/>
      <c r="E189" s="110"/>
      <c r="F189" s="59">
        <v>3230534</v>
      </c>
      <c r="G189" s="48">
        <v>117748766</v>
      </c>
      <c r="H189" s="23">
        <v>118238018</v>
      </c>
      <c r="I189" s="12">
        <v>117056713</v>
      </c>
      <c r="J189" s="12">
        <v>117108172</v>
      </c>
      <c r="K189" s="12">
        <v>117817653</v>
      </c>
      <c r="L189" s="12">
        <v>118101977</v>
      </c>
      <c r="M189" s="12">
        <v>118961842</v>
      </c>
      <c r="N189" s="8">
        <v>114072041</v>
      </c>
      <c r="O189" s="24">
        <v>112499411</v>
      </c>
      <c r="P189" s="19">
        <v>112103029</v>
      </c>
      <c r="Q189" s="19">
        <v>112043168</v>
      </c>
      <c r="R189" s="13">
        <v>111775871</v>
      </c>
      <c r="S189" s="13">
        <v>111607001</v>
      </c>
      <c r="U189" s="129">
        <v>2898570</v>
      </c>
      <c r="V189" s="35">
        <v>1855.4</v>
      </c>
    </row>
    <row r="190" spans="1:25" s="20" customFormat="1" ht="12.75">
      <c r="A190" s="69" t="s">
        <v>43</v>
      </c>
      <c r="B190" s="105"/>
      <c r="C190" s="105"/>
      <c r="D190" s="106"/>
      <c r="E190" s="105"/>
      <c r="F190" s="59">
        <v>897605</v>
      </c>
      <c r="G190" s="48" t="s">
        <v>0</v>
      </c>
      <c r="H190" s="23" t="s">
        <v>0</v>
      </c>
      <c r="I190" s="23" t="s">
        <v>0</v>
      </c>
      <c r="J190" s="23" t="s">
        <v>0</v>
      </c>
      <c r="K190" s="23" t="s">
        <v>0</v>
      </c>
      <c r="L190" s="23" t="s">
        <v>0</v>
      </c>
      <c r="M190" s="23" t="s">
        <v>0</v>
      </c>
      <c r="N190" s="23" t="s">
        <v>0</v>
      </c>
      <c r="O190" s="23" t="s">
        <v>0</v>
      </c>
      <c r="P190" s="23" t="s">
        <v>0</v>
      </c>
      <c r="Q190" s="23" t="s">
        <v>0</v>
      </c>
      <c r="R190" s="23" t="s">
        <v>0</v>
      </c>
      <c r="S190" s="13">
        <v>2387312</v>
      </c>
      <c r="U190" s="129">
        <v>555321</v>
      </c>
      <c r="V190" s="35">
        <v>223.1</v>
      </c>
      <c r="W190" s="35">
        <v>1864.4</v>
      </c>
      <c r="X190" s="37">
        <v>1889.6</v>
      </c>
      <c r="Y190" s="37">
        <v>1879</v>
      </c>
    </row>
    <row r="191" spans="1:25" s="20" customFormat="1" ht="12.75">
      <c r="A191" s="69" t="s">
        <v>44</v>
      </c>
      <c r="B191" s="105"/>
      <c r="C191" s="105"/>
      <c r="D191" s="106"/>
      <c r="E191" s="105"/>
      <c r="F191" s="71" t="s">
        <v>11</v>
      </c>
      <c r="G191" s="49">
        <v>5188483</v>
      </c>
      <c r="H191" s="12">
        <v>5163073</v>
      </c>
      <c r="I191" s="12">
        <v>5157681</v>
      </c>
      <c r="J191" s="12">
        <v>5180054</v>
      </c>
      <c r="K191" s="12">
        <v>5142671</v>
      </c>
      <c r="L191" s="12">
        <v>5179881</v>
      </c>
      <c r="M191" s="12">
        <v>5194721</v>
      </c>
      <c r="N191" s="8">
        <v>5244677</v>
      </c>
      <c r="O191" s="25">
        <v>5152067</v>
      </c>
      <c r="P191" s="13">
        <v>5001682</v>
      </c>
      <c r="Q191" s="13">
        <v>4916685</v>
      </c>
      <c r="R191" s="13">
        <v>4906243</v>
      </c>
      <c r="S191" s="13">
        <v>4815415</v>
      </c>
      <c r="U191" s="129">
        <v>129279</v>
      </c>
      <c r="V191" s="35">
        <v>176</v>
      </c>
      <c r="W191" s="35">
        <v>229.8</v>
      </c>
      <c r="X191" s="35">
        <v>241</v>
      </c>
      <c r="Y191" s="35">
        <v>233.1</v>
      </c>
    </row>
    <row r="192" spans="1:25" s="20" customFormat="1" ht="12.75">
      <c r="A192" s="69" t="s">
        <v>45</v>
      </c>
      <c r="B192" s="105"/>
      <c r="C192" s="105"/>
      <c r="D192" s="106"/>
      <c r="E192" s="105"/>
      <c r="F192" s="59">
        <v>317611</v>
      </c>
      <c r="G192" s="49">
        <v>5575229</v>
      </c>
      <c r="H192" s="12">
        <v>5644744</v>
      </c>
      <c r="I192" s="12">
        <v>5527305</v>
      </c>
      <c r="J192" s="12">
        <v>5511641</v>
      </c>
      <c r="K192" s="12">
        <v>5551653</v>
      </c>
      <c r="L192" s="12">
        <v>5554720</v>
      </c>
      <c r="M192" s="12">
        <v>5457740</v>
      </c>
      <c r="N192" s="8">
        <v>5389311</v>
      </c>
      <c r="O192" s="25">
        <v>5401896</v>
      </c>
      <c r="P192" s="13">
        <v>5301109</v>
      </c>
      <c r="Q192" s="13">
        <v>5220292</v>
      </c>
      <c r="R192" s="13">
        <v>5173190</v>
      </c>
      <c r="S192" s="13">
        <v>5123582</v>
      </c>
      <c r="U192" s="115" t="s">
        <v>53</v>
      </c>
      <c r="V192" s="35">
        <v>265.2</v>
      </c>
      <c r="W192" s="35">
        <v>186.1</v>
      </c>
      <c r="X192" s="35">
        <v>197.6</v>
      </c>
      <c r="Y192" s="35">
        <v>193.2</v>
      </c>
    </row>
    <row r="193" spans="1:25" s="20" customFormat="1" ht="12.75">
      <c r="A193" s="69" t="s">
        <v>46</v>
      </c>
      <c r="B193" s="105"/>
      <c r="C193" s="107"/>
      <c r="D193" s="106"/>
      <c r="E193" s="105"/>
      <c r="F193" s="71" t="s">
        <v>11</v>
      </c>
      <c r="G193" s="49">
        <v>4951622</v>
      </c>
      <c r="H193" s="12">
        <v>5131015</v>
      </c>
      <c r="I193" s="12">
        <v>5256929</v>
      </c>
      <c r="J193" s="12">
        <v>5359134</v>
      </c>
      <c r="K193" s="12">
        <v>5454466</v>
      </c>
      <c r="L193" s="12">
        <v>5523785</v>
      </c>
      <c r="M193" s="12">
        <v>5537995</v>
      </c>
      <c r="N193" s="8">
        <v>5417471</v>
      </c>
      <c r="O193" s="25">
        <v>5441442</v>
      </c>
      <c r="P193" s="13">
        <v>5537287</v>
      </c>
      <c r="Q193" s="13">
        <v>5609354</v>
      </c>
      <c r="R193" s="13">
        <v>5703678</v>
      </c>
      <c r="S193" s="13">
        <v>2541697</v>
      </c>
      <c r="U193" s="115" t="s">
        <v>53</v>
      </c>
      <c r="V193" s="35">
        <v>333.1</v>
      </c>
      <c r="W193" s="35">
        <v>261.8</v>
      </c>
      <c r="X193" s="35">
        <v>271.3</v>
      </c>
      <c r="Y193" s="35">
        <v>264.7</v>
      </c>
    </row>
    <row r="194" spans="1:25" s="20" customFormat="1" ht="12.75">
      <c r="A194" s="73" t="s">
        <v>47</v>
      </c>
      <c r="B194" s="105"/>
      <c r="C194" s="107"/>
      <c r="D194" s="108"/>
      <c r="E194" s="105"/>
      <c r="F194" s="59">
        <v>312710</v>
      </c>
      <c r="G194" s="49">
        <v>2077170</v>
      </c>
      <c r="H194" s="12">
        <v>2119171</v>
      </c>
      <c r="I194" s="12">
        <v>2153060</v>
      </c>
      <c r="J194" s="12">
        <v>2179972</v>
      </c>
      <c r="K194" s="12">
        <v>2225016</v>
      </c>
      <c r="L194" s="12">
        <v>2261654</v>
      </c>
      <c r="M194" s="12">
        <v>2299402</v>
      </c>
      <c r="N194" s="8">
        <v>2348351</v>
      </c>
      <c r="O194" s="25">
        <v>2409812</v>
      </c>
      <c r="P194" s="13">
        <v>2429831</v>
      </c>
      <c r="Q194" s="13">
        <v>2473785</v>
      </c>
      <c r="R194" s="13">
        <v>2500913</v>
      </c>
      <c r="S194" s="13">
        <v>2532593</v>
      </c>
      <c r="U194" s="129">
        <v>314760</v>
      </c>
      <c r="V194" s="35">
        <v>188.7</v>
      </c>
      <c r="W194" s="35">
        <v>336.3</v>
      </c>
      <c r="X194" s="35">
        <v>334.8</v>
      </c>
      <c r="Y194" s="35">
        <v>334.4</v>
      </c>
    </row>
    <row r="195" spans="1:25" s="20" customFormat="1" ht="12.75">
      <c r="A195" s="73" t="s">
        <v>48</v>
      </c>
      <c r="B195" s="105"/>
      <c r="C195" s="105"/>
      <c r="D195" s="106"/>
      <c r="E195" s="105"/>
      <c r="F195" s="59">
        <v>258086</v>
      </c>
      <c r="G195" s="49">
        <v>6268566</v>
      </c>
      <c r="H195" s="12">
        <v>6356924</v>
      </c>
      <c r="I195" s="12">
        <v>6446621</v>
      </c>
      <c r="J195" s="12">
        <v>6526029</v>
      </c>
      <c r="K195" s="12">
        <v>6593946</v>
      </c>
      <c r="L195" s="12">
        <v>6665102</v>
      </c>
      <c r="M195" s="12">
        <v>6716820</v>
      </c>
      <c r="N195" s="8">
        <v>6757800</v>
      </c>
      <c r="O195" s="25">
        <v>6806877</v>
      </c>
      <c r="P195" s="13">
        <v>6863710</v>
      </c>
      <c r="Q195" s="13">
        <v>6920897</v>
      </c>
      <c r="R195" s="13">
        <v>6926683</v>
      </c>
      <c r="S195" s="13">
        <v>6944870</v>
      </c>
      <c r="U195" s="129">
        <v>259969</v>
      </c>
      <c r="V195" s="35">
        <v>242</v>
      </c>
      <c r="W195" s="35">
        <v>192.2</v>
      </c>
      <c r="X195" s="35">
        <v>202.8</v>
      </c>
      <c r="Y195" s="35">
        <v>191.9</v>
      </c>
    </row>
    <row r="196" spans="1:25" s="20" customFormat="1" ht="12.75">
      <c r="A196" s="73" t="s">
        <v>49</v>
      </c>
      <c r="B196" s="105"/>
      <c r="C196" s="105"/>
      <c r="D196" s="106"/>
      <c r="E196" s="105"/>
      <c r="F196" s="59">
        <v>142714</v>
      </c>
      <c r="G196" s="49">
        <v>4306642</v>
      </c>
      <c r="H196" s="12">
        <v>4352442</v>
      </c>
      <c r="I196" s="12">
        <v>4424303</v>
      </c>
      <c r="J196" s="12">
        <v>4464395</v>
      </c>
      <c r="K196" s="12">
        <v>4502575</v>
      </c>
      <c r="L196" s="12">
        <v>4568960</v>
      </c>
      <c r="M196" s="12">
        <v>4607166</v>
      </c>
      <c r="N196" s="8">
        <v>4711378</v>
      </c>
      <c r="O196" s="25">
        <v>4771037</v>
      </c>
      <c r="P196" s="13">
        <v>4800121</v>
      </c>
      <c r="Q196" s="13">
        <v>4853108</v>
      </c>
      <c r="R196" s="13">
        <v>4899000</v>
      </c>
      <c r="S196" s="13">
        <v>4943674</v>
      </c>
      <c r="U196" s="129">
        <v>143584</v>
      </c>
      <c r="V196" s="35">
        <v>234.5</v>
      </c>
      <c r="W196" s="35">
        <v>244.1</v>
      </c>
      <c r="X196" s="35">
        <v>252.8</v>
      </c>
      <c r="Y196" s="35">
        <v>249</v>
      </c>
    </row>
    <row r="197" spans="1:25" s="20" customFormat="1" ht="12.75">
      <c r="A197" s="73" t="s">
        <v>50</v>
      </c>
      <c r="B197" s="105"/>
      <c r="C197" s="107"/>
      <c r="D197" s="108"/>
      <c r="E197" s="105"/>
      <c r="F197" s="59">
        <v>220266</v>
      </c>
      <c r="G197" s="49" t="s">
        <v>0</v>
      </c>
      <c r="H197" s="12" t="s">
        <v>0</v>
      </c>
      <c r="I197" s="12" t="s">
        <v>0</v>
      </c>
      <c r="J197" s="12" t="s">
        <v>0</v>
      </c>
      <c r="K197" s="12" t="s">
        <v>0</v>
      </c>
      <c r="L197" s="12" t="s">
        <v>0</v>
      </c>
      <c r="M197" s="12" t="s">
        <v>0</v>
      </c>
      <c r="N197" s="12" t="s">
        <v>0</v>
      </c>
      <c r="O197" s="12" t="s">
        <v>0</v>
      </c>
      <c r="P197" s="12" t="s">
        <v>0</v>
      </c>
      <c r="Q197" s="12" t="s">
        <v>0</v>
      </c>
      <c r="R197" s="12" t="s">
        <v>0</v>
      </c>
      <c r="S197" s="13">
        <v>3230534</v>
      </c>
      <c r="U197" s="129">
        <v>219321</v>
      </c>
      <c r="V197" s="35">
        <v>403.7</v>
      </c>
      <c r="W197" s="35">
        <v>237.4</v>
      </c>
      <c r="X197" s="35">
        <v>249.2</v>
      </c>
      <c r="Y197" s="35">
        <v>243.5</v>
      </c>
    </row>
    <row r="198" spans="1:25" s="20" customFormat="1" ht="12.75">
      <c r="A198" s="73" t="s">
        <v>51</v>
      </c>
      <c r="B198" s="105"/>
      <c r="C198" s="105"/>
      <c r="D198" s="106"/>
      <c r="E198" s="105"/>
      <c r="F198" s="59">
        <v>336892</v>
      </c>
      <c r="G198" s="49">
        <v>9726555</v>
      </c>
      <c r="H198" s="12">
        <v>9669708</v>
      </c>
      <c r="I198" s="12">
        <v>9467857</v>
      </c>
      <c r="J198" s="12">
        <v>9297352</v>
      </c>
      <c r="K198" s="12">
        <v>9104349</v>
      </c>
      <c r="L198" s="12">
        <v>9092039</v>
      </c>
      <c r="M198" s="12">
        <v>9023780</v>
      </c>
      <c r="N198" s="8">
        <v>6373283</v>
      </c>
      <c r="O198" s="25">
        <v>6318259</v>
      </c>
      <c r="P198" s="13">
        <v>6222622</v>
      </c>
      <c r="Q198" s="13">
        <v>5849195</v>
      </c>
      <c r="R198" s="13">
        <v>5729640</v>
      </c>
      <c r="S198" s="13">
        <v>4706121</v>
      </c>
      <c r="U198" s="129">
        <v>240089</v>
      </c>
      <c r="V198" s="35">
        <v>275</v>
      </c>
      <c r="W198" s="35">
        <v>404</v>
      </c>
      <c r="X198" s="35">
        <v>416.4</v>
      </c>
      <c r="Y198" s="35">
        <v>409.7</v>
      </c>
    </row>
    <row r="199" spans="1:25" s="20" customFormat="1" ht="13.5" thickBot="1">
      <c r="A199" s="74" t="s">
        <v>52</v>
      </c>
      <c r="B199" s="62"/>
      <c r="C199" s="62"/>
      <c r="D199" s="109"/>
      <c r="E199" s="62"/>
      <c r="F199" s="62">
        <v>160257</v>
      </c>
      <c r="G199" s="49">
        <v>7471846</v>
      </c>
      <c r="H199" s="12">
        <v>7461394</v>
      </c>
      <c r="I199" s="12">
        <v>5984742</v>
      </c>
      <c r="J199" s="12">
        <v>5938812</v>
      </c>
      <c r="K199" s="12">
        <v>5823966</v>
      </c>
      <c r="L199" s="12">
        <v>5673093</v>
      </c>
      <c r="M199" s="12">
        <v>5395228</v>
      </c>
      <c r="N199" s="8">
        <v>5238797</v>
      </c>
      <c r="O199" s="25">
        <v>5096088</v>
      </c>
      <c r="P199" s="13">
        <v>4868632</v>
      </c>
      <c r="Q199" s="13">
        <v>4747295</v>
      </c>
      <c r="R199" s="13">
        <v>4549748</v>
      </c>
      <c r="S199" s="13">
        <v>4460890</v>
      </c>
      <c r="U199" s="132">
        <v>161526</v>
      </c>
      <c r="V199" s="36">
        <v>227.6</v>
      </c>
      <c r="W199" s="35">
        <v>280.8</v>
      </c>
      <c r="X199" s="35">
        <v>280.9</v>
      </c>
      <c r="Y199" s="35">
        <v>273.9</v>
      </c>
    </row>
    <row r="201" spans="1:19" ht="12.75" customHeight="1" hidden="1">
      <c r="A201" s="136" t="s">
        <v>5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</row>
    <row r="202" spans="1:18" ht="12" customHeight="1" hidden="1">
      <c r="A202" s="77" t="s">
        <v>1</v>
      </c>
      <c r="B202" s="79"/>
      <c r="C202" s="79"/>
      <c r="D202" s="79"/>
      <c r="E202" s="79"/>
      <c r="F202" s="101"/>
      <c r="G202" s="22"/>
      <c r="H202" s="18"/>
      <c r="I202" s="18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9" ht="12.75" hidden="1">
      <c r="A203" s="80"/>
      <c r="B203" s="81">
        <v>2018</v>
      </c>
      <c r="C203" s="81">
        <v>2019</v>
      </c>
      <c r="D203" s="81">
        <v>2020</v>
      </c>
      <c r="E203" s="81">
        <v>2021</v>
      </c>
      <c r="F203" s="81">
        <v>2022</v>
      </c>
      <c r="G203" s="17">
        <v>2010</v>
      </c>
      <c r="H203" s="17">
        <v>2011</v>
      </c>
      <c r="I203" s="17">
        <v>2012</v>
      </c>
      <c r="J203" s="17">
        <v>2013</v>
      </c>
      <c r="K203" s="17">
        <v>2014</v>
      </c>
      <c r="L203" s="17" t="s">
        <v>13</v>
      </c>
      <c r="M203" s="14">
        <v>2016</v>
      </c>
      <c r="N203" s="14">
        <v>2017</v>
      </c>
      <c r="O203" s="17">
        <v>2018</v>
      </c>
      <c r="P203" s="17">
        <v>2019</v>
      </c>
      <c r="Q203" s="17">
        <v>2020</v>
      </c>
      <c r="R203" s="17">
        <v>2021</v>
      </c>
      <c r="S203" s="17">
        <v>2022</v>
      </c>
    </row>
    <row r="204" spans="1:19" ht="12.75" hidden="1">
      <c r="A204" s="82" t="s">
        <v>14</v>
      </c>
      <c r="B204" s="125">
        <v>91778649</v>
      </c>
      <c r="C204" s="125">
        <v>93975071</v>
      </c>
      <c r="D204" s="125">
        <v>93535875</v>
      </c>
      <c r="E204" s="125">
        <v>96321992</v>
      </c>
      <c r="F204" s="125">
        <v>97237961</v>
      </c>
      <c r="G204" s="8">
        <v>97762253</v>
      </c>
      <c r="H204" s="8">
        <v>98710784</v>
      </c>
      <c r="I204" s="8">
        <v>97983158</v>
      </c>
      <c r="J204" s="8">
        <v>97186774</v>
      </c>
      <c r="K204" s="8">
        <v>95125407</v>
      </c>
      <c r="L204" s="8">
        <v>95641639</v>
      </c>
      <c r="M204" s="12">
        <v>96387848</v>
      </c>
      <c r="N204" s="8">
        <v>96579659</v>
      </c>
      <c r="O204" s="24">
        <v>96838380</v>
      </c>
      <c r="P204" s="19">
        <v>97270100</v>
      </c>
      <c r="Q204" s="19">
        <v>56787450</v>
      </c>
      <c r="R204" s="13">
        <v>86225916</v>
      </c>
      <c r="S204" s="13">
        <v>90660483</v>
      </c>
    </row>
    <row r="205" spans="1:19" ht="12.75" hidden="1">
      <c r="A205" s="86" t="s">
        <v>15</v>
      </c>
      <c r="B205" s="84" t="s">
        <v>0</v>
      </c>
      <c r="C205" s="84" t="s">
        <v>0</v>
      </c>
      <c r="D205" s="84" t="s">
        <v>0</v>
      </c>
      <c r="E205" s="84" t="s">
        <v>0</v>
      </c>
      <c r="F205" s="84" t="s">
        <v>0</v>
      </c>
      <c r="G205" s="12" t="s">
        <v>0</v>
      </c>
      <c r="H205" s="12" t="s">
        <v>0</v>
      </c>
      <c r="I205" s="12" t="s">
        <v>0</v>
      </c>
      <c r="J205" s="12" t="s">
        <v>0</v>
      </c>
      <c r="K205" s="12" t="s">
        <v>0</v>
      </c>
      <c r="L205" s="12" t="s">
        <v>0</v>
      </c>
      <c r="M205" s="12" t="s">
        <v>0</v>
      </c>
      <c r="N205" s="12" t="s">
        <v>0</v>
      </c>
      <c r="O205" s="12" t="s">
        <v>0</v>
      </c>
      <c r="P205" s="12" t="s">
        <v>0</v>
      </c>
      <c r="Q205" s="12" t="s">
        <v>0</v>
      </c>
      <c r="R205" s="12" t="s">
        <v>0</v>
      </c>
      <c r="S205" s="13">
        <v>2364741</v>
      </c>
    </row>
    <row r="206" spans="1:19" ht="12.75" hidden="1">
      <c r="A206" s="86" t="s">
        <v>16</v>
      </c>
      <c r="B206" s="83">
        <v>4942920</v>
      </c>
      <c r="C206" s="121">
        <v>5149645</v>
      </c>
      <c r="D206" s="84">
        <v>5138982</v>
      </c>
      <c r="E206" s="83">
        <v>5257822</v>
      </c>
      <c r="F206" s="121">
        <v>5591351</v>
      </c>
      <c r="G206" s="12">
        <v>5394983</v>
      </c>
      <c r="H206" s="12">
        <v>5419402</v>
      </c>
      <c r="I206" s="12">
        <v>5189916</v>
      </c>
      <c r="J206" s="12">
        <v>5287645</v>
      </c>
      <c r="K206" s="12">
        <v>5261798</v>
      </c>
      <c r="L206" s="12">
        <v>5301763</v>
      </c>
      <c r="M206" s="12">
        <v>5397273</v>
      </c>
      <c r="N206" s="8">
        <v>5590621</v>
      </c>
      <c r="O206" s="25">
        <v>5569174</v>
      </c>
      <c r="P206" s="13">
        <v>5494248</v>
      </c>
      <c r="Q206" s="13">
        <v>3750837</v>
      </c>
      <c r="R206" s="13">
        <v>4928060</v>
      </c>
      <c r="S206" s="13">
        <v>5090537</v>
      </c>
    </row>
    <row r="207" spans="1:19" ht="12.75" hidden="1">
      <c r="A207" s="86" t="s">
        <v>17</v>
      </c>
      <c r="B207" s="83">
        <v>4317674</v>
      </c>
      <c r="C207" s="121">
        <v>4381921</v>
      </c>
      <c r="D207" s="84">
        <v>4563384</v>
      </c>
      <c r="E207" s="83">
        <v>4533553</v>
      </c>
      <c r="F207" s="121">
        <v>4551585</v>
      </c>
      <c r="G207" s="12">
        <v>4521553</v>
      </c>
      <c r="H207" s="12">
        <v>4686909</v>
      </c>
      <c r="I207" s="12">
        <v>4712459</v>
      </c>
      <c r="J207" s="12">
        <v>4748568</v>
      </c>
      <c r="K207" s="12">
        <v>4790799</v>
      </c>
      <c r="L207" s="12">
        <v>4853777</v>
      </c>
      <c r="M207" s="12">
        <v>4921642</v>
      </c>
      <c r="N207" s="8">
        <v>4955697</v>
      </c>
      <c r="O207" s="25">
        <v>4994581</v>
      </c>
      <c r="P207" s="13">
        <v>5008301</v>
      </c>
      <c r="Q207" s="13">
        <v>2518267</v>
      </c>
      <c r="R207" s="13">
        <v>4503773</v>
      </c>
      <c r="S207" s="13">
        <v>4462408</v>
      </c>
    </row>
    <row r="208" spans="1:19" ht="12.75" hidden="1">
      <c r="A208" s="86" t="s">
        <v>18</v>
      </c>
      <c r="B208" s="83">
        <v>4550066</v>
      </c>
      <c r="C208" s="121">
        <v>4632333</v>
      </c>
      <c r="D208" s="84">
        <v>4408489</v>
      </c>
      <c r="E208" s="83">
        <v>5629939</v>
      </c>
      <c r="F208" s="84">
        <v>5850619</v>
      </c>
      <c r="G208" s="12">
        <v>5852902</v>
      </c>
      <c r="H208" s="12">
        <v>6141088</v>
      </c>
      <c r="I208" s="12">
        <v>5996425</v>
      </c>
      <c r="J208" s="12">
        <v>6218036</v>
      </c>
      <c r="K208" s="12">
        <v>6316524</v>
      </c>
      <c r="L208" s="12">
        <v>6407371</v>
      </c>
      <c r="M208" s="12">
        <v>6405672</v>
      </c>
      <c r="N208" s="8">
        <v>6522154</v>
      </c>
      <c r="O208" s="25">
        <v>6632571</v>
      </c>
      <c r="P208" s="13">
        <v>7251602</v>
      </c>
      <c r="Q208" s="13">
        <v>3644801</v>
      </c>
      <c r="R208" s="13">
        <v>8202419</v>
      </c>
      <c r="S208" s="13">
        <v>3966980</v>
      </c>
    </row>
    <row r="209" spans="1:19" ht="12.75" hidden="1">
      <c r="A209" s="86" t="s">
        <v>19</v>
      </c>
      <c r="B209" s="83">
        <v>3750590</v>
      </c>
      <c r="C209" s="121">
        <v>3811904</v>
      </c>
      <c r="D209" s="84">
        <v>3923901</v>
      </c>
      <c r="E209" s="83">
        <v>4024817</v>
      </c>
      <c r="F209" s="84">
        <v>3750263</v>
      </c>
      <c r="G209" s="12">
        <v>4081353</v>
      </c>
      <c r="H209" s="12">
        <v>3931491</v>
      </c>
      <c r="I209" s="12">
        <v>3941903</v>
      </c>
      <c r="J209" s="12">
        <v>3954336</v>
      </c>
      <c r="K209" s="12">
        <v>3805973</v>
      </c>
      <c r="L209" s="12">
        <v>3820005</v>
      </c>
      <c r="M209" s="12">
        <v>3852924</v>
      </c>
      <c r="N209" s="8">
        <v>3841409</v>
      </c>
      <c r="O209" s="25">
        <v>3875551</v>
      </c>
      <c r="P209" s="13">
        <v>3751348</v>
      </c>
      <c r="Q209" s="13">
        <v>2205833</v>
      </c>
      <c r="R209" s="13">
        <v>2445797</v>
      </c>
      <c r="S209" s="13">
        <v>2581813</v>
      </c>
    </row>
    <row r="210" spans="1:19" ht="12.75" hidden="1">
      <c r="A210" s="86" t="s">
        <v>20</v>
      </c>
      <c r="B210" s="83">
        <v>6950684</v>
      </c>
      <c r="C210" s="121">
        <v>7177182</v>
      </c>
      <c r="D210" s="84">
        <v>6310295</v>
      </c>
      <c r="E210" s="83">
        <v>6444751</v>
      </c>
      <c r="F210" s="121">
        <v>6562713</v>
      </c>
      <c r="G210" s="12">
        <v>6738589</v>
      </c>
      <c r="H210" s="12">
        <v>7196555</v>
      </c>
      <c r="I210" s="12">
        <v>7652557</v>
      </c>
      <c r="J210" s="12">
        <v>7043911</v>
      </c>
      <c r="K210" s="12">
        <v>7093860</v>
      </c>
      <c r="L210" s="12">
        <v>6679738</v>
      </c>
      <c r="M210" s="12">
        <v>6935857</v>
      </c>
      <c r="N210" s="8">
        <v>7014801</v>
      </c>
      <c r="O210" s="25">
        <v>6761443</v>
      </c>
      <c r="P210" s="13">
        <v>6771688</v>
      </c>
      <c r="Q210" s="13">
        <v>5027882</v>
      </c>
      <c r="R210" s="13">
        <v>4996916</v>
      </c>
      <c r="S210" s="13">
        <v>5754018</v>
      </c>
    </row>
    <row r="211" spans="1:19" ht="12.75" hidden="1">
      <c r="A211" s="86" t="s">
        <v>21</v>
      </c>
      <c r="B211" s="83">
        <v>4237525</v>
      </c>
      <c r="C211" s="121">
        <v>4455825</v>
      </c>
      <c r="D211" s="84">
        <v>4581593</v>
      </c>
      <c r="E211" s="83">
        <v>4674946</v>
      </c>
      <c r="F211" s="121">
        <v>4797905</v>
      </c>
      <c r="G211" s="12">
        <v>5116563</v>
      </c>
      <c r="H211" s="12">
        <v>5122004</v>
      </c>
      <c r="I211" s="12">
        <v>4903150</v>
      </c>
      <c r="J211" s="12">
        <v>4970962</v>
      </c>
      <c r="K211" s="12">
        <v>4988985</v>
      </c>
      <c r="L211" s="12">
        <v>5041477</v>
      </c>
      <c r="M211" s="12">
        <v>5066324</v>
      </c>
      <c r="N211" s="8">
        <v>5109913</v>
      </c>
      <c r="O211" s="25">
        <v>5175228</v>
      </c>
      <c r="P211" s="13">
        <v>5208922</v>
      </c>
      <c r="Q211" s="13">
        <v>2787360</v>
      </c>
      <c r="R211" s="13">
        <v>4864848</v>
      </c>
      <c r="S211" s="13">
        <v>5479001</v>
      </c>
    </row>
    <row r="212" spans="1:19" ht="12.75" hidden="1">
      <c r="A212" s="86" t="s">
        <v>22</v>
      </c>
      <c r="B212" s="84" t="s">
        <v>0</v>
      </c>
      <c r="C212" s="84" t="s">
        <v>0</v>
      </c>
      <c r="D212" s="84" t="s">
        <v>0</v>
      </c>
      <c r="E212" s="84" t="s">
        <v>0</v>
      </c>
      <c r="F212" s="84" t="s">
        <v>0</v>
      </c>
      <c r="G212" s="12" t="s">
        <v>0</v>
      </c>
      <c r="H212" s="12" t="s">
        <v>0</v>
      </c>
      <c r="I212" s="12" t="s">
        <v>0</v>
      </c>
      <c r="J212" s="12" t="s">
        <v>0</v>
      </c>
      <c r="K212" s="12" t="s">
        <v>0</v>
      </c>
      <c r="L212" s="12" t="s">
        <v>0</v>
      </c>
      <c r="M212" s="12" t="s">
        <v>0</v>
      </c>
      <c r="N212" s="12" t="s">
        <v>0</v>
      </c>
      <c r="O212" s="12" t="s">
        <v>0</v>
      </c>
      <c r="P212" s="12" t="s">
        <v>0</v>
      </c>
      <c r="Q212" s="12" t="s">
        <v>0</v>
      </c>
      <c r="R212" s="12" t="s">
        <v>0</v>
      </c>
      <c r="S212" s="13">
        <v>4006566</v>
      </c>
    </row>
    <row r="213" spans="1:19" ht="12.75" hidden="1">
      <c r="A213" s="86" t="s">
        <v>23</v>
      </c>
      <c r="B213" s="83">
        <v>10153426</v>
      </c>
      <c r="C213" s="121">
        <v>10552279</v>
      </c>
      <c r="D213" s="84">
        <v>10539831</v>
      </c>
      <c r="E213" s="83">
        <v>10634196</v>
      </c>
      <c r="F213" s="121">
        <v>10623461</v>
      </c>
      <c r="G213" s="12">
        <v>10514559</v>
      </c>
      <c r="H213" s="12">
        <v>10584201</v>
      </c>
      <c r="I213" s="12">
        <v>10483763</v>
      </c>
      <c r="J213" s="12">
        <v>10317506</v>
      </c>
      <c r="K213" s="12">
        <v>8061645</v>
      </c>
      <c r="L213" s="12">
        <v>7990324</v>
      </c>
      <c r="M213" s="12">
        <v>7805031</v>
      </c>
      <c r="N213" s="8">
        <v>7492555</v>
      </c>
      <c r="O213" s="25">
        <v>7470930</v>
      </c>
      <c r="P213" s="13">
        <v>7453754</v>
      </c>
      <c r="Q213" s="13">
        <v>2632102</v>
      </c>
      <c r="R213" s="13">
        <v>6510942</v>
      </c>
      <c r="S213" s="13">
        <v>6008116</v>
      </c>
    </row>
    <row r="214" spans="1:19" ht="12.75" hidden="1">
      <c r="A214" s="86" t="s">
        <v>24</v>
      </c>
      <c r="B214" s="83">
        <v>8913830</v>
      </c>
      <c r="C214" s="121">
        <v>8861707</v>
      </c>
      <c r="D214" s="84">
        <v>8689552</v>
      </c>
      <c r="E214" s="83">
        <v>8719102</v>
      </c>
      <c r="F214" s="121">
        <v>8704645</v>
      </c>
      <c r="G214" s="12">
        <v>8818391</v>
      </c>
      <c r="H214" s="12">
        <v>8843559</v>
      </c>
      <c r="I214" s="12">
        <v>8898937</v>
      </c>
      <c r="J214" s="12">
        <v>8826189</v>
      </c>
      <c r="K214" s="12">
        <v>8509989</v>
      </c>
      <c r="L214" s="12">
        <v>8503802</v>
      </c>
      <c r="M214" s="12">
        <v>8251957</v>
      </c>
      <c r="N214" s="8">
        <v>8280598</v>
      </c>
      <c r="O214" s="25">
        <v>8202795</v>
      </c>
      <c r="P214" s="13">
        <v>7949112</v>
      </c>
      <c r="Q214" s="13">
        <v>4752224</v>
      </c>
      <c r="R214" s="13">
        <v>6132297</v>
      </c>
      <c r="S214" s="13">
        <v>6385893</v>
      </c>
    </row>
    <row r="215" spans="1:19" ht="12.75" hidden="1">
      <c r="A215" s="86" t="s">
        <v>25</v>
      </c>
      <c r="B215" s="83">
        <v>4094993</v>
      </c>
      <c r="C215" s="121">
        <v>4243268</v>
      </c>
      <c r="D215" s="84">
        <v>4264923</v>
      </c>
      <c r="E215" s="83">
        <v>4294640</v>
      </c>
      <c r="F215" s="84">
        <v>4424630</v>
      </c>
      <c r="G215" s="12">
        <v>4337517</v>
      </c>
      <c r="H215" s="12">
        <v>4339021</v>
      </c>
      <c r="I215" s="12">
        <v>4363369</v>
      </c>
      <c r="J215" s="12">
        <v>4372879</v>
      </c>
      <c r="K215" s="12">
        <v>4383285</v>
      </c>
      <c r="L215" s="12">
        <v>4436827</v>
      </c>
      <c r="M215" s="12">
        <v>4473458</v>
      </c>
      <c r="N215" s="8">
        <v>4493901</v>
      </c>
      <c r="O215" s="25">
        <v>4512461</v>
      </c>
      <c r="P215" s="13">
        <v>4517421</v>
      </c>
      <c r="Q215" s="13">
        <v>2490615</v>
      </c>
      <c r="R215" s="13">
        <v>4242103</v>
      </c>
      <c r="S215" s="13">
        <v>4252632</v>
      </c>
    </row>
    <row r="216" spans="1:19" ht="12.75">
      <c r="A216" s="137" t="s">
        <v>41</v>
      </c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30"/>
      <c r="M216" s="30"/>
      <c r="N216" s="32"/>
      <c r="O216" s="33"/>
      <c r="P216" s="31"/>
      <c r="Q216" s="31"/>
      <c r="R216" s="31"/>
      <c r="S216" s="31"/>
    </row>
  </sheetData>
  <sheetProtection/>
  <mergeCells count="22">
    <mergeCell ref="A138:S138"/>
    <mergeCell ref="A27:J27"/>
    <mergeCell ref="A60:R60"/>
    <mergeCell ref="A76:S76"/>
    <mergeCell ref="A123:H123"/>
    <mergeCell ref="A43:J43"/>
    <mergeCell ref="A154:S154"/>
    <mergeCell ref="U93:Z93"/>
    <mergeCell ref="A109:F109"/>
    <mergeCell ref="A216:K216"/>
    <mergeCell ref="A186:S186"/>
    <mergeCell ref="A201:S201"/>
    <mergeCell ref="A170:S170"/>
    <mergeCell ref="U187:Z187"/>
    <mergeCell ref="U109:Z109"/>
    <mergeCell ref="A2:F2"/>
    <mergeCell ref="U14:Z14"/>
    <mergeCell ref="U61:Z61"/>
    <mergeCell ref="U77:Z77"/>
    <mergeCell ref="A13:S13"/>
    <mergeCell ref="A108:S108"/>
    <mergeCell ref="A92:S92"/>
  </mergeCells>
  <printOptions/>
  <pageMargins left="0.7480314960629921" right="0.866141732283464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m.yukaskanova</cp:lastModifiedBy>
  <cp:lastPrinted>2023-05-25T09:33:44Z</cp:lastPrinted>
  <dcterms:created xsi:type="dcterms:W3CDTF">2012-04-16T05:34:17Z</dcterms:created>
  <dcterms:modified xsi:type="dcterms:W3CDTF">2024-04-25T07:09:15Z</dcterms:modified>
  <cp:category/>
  <cp:version/>
  <cp:contentType/>
  <cp:contentStatus/>
</cp:coreProperties>
</file>