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80" windowWidth="28800" windowHeight="11655"/>
  </bookViews>
  <sheets>
    <sheet name="инд_мес_к_мес" sheetId="2" r:id="rId1"/>
    <sheet name="инд_пер_к_периоду" sheetId="4" r:id="rId2"/>
  </sheets>
  <calcPr calcId="144525"/>
</workbook>
</file>

<file path=xl/calcChain.xml><?xml version="1.0" encoding="utf-8"?>
<calcChain xmlns="http://schemas.openxmlformats.org/spreadsheetml/2006/main">
  <c r="C10" i="2" l="1"/>
  <c r="H21" i="2" l="1"/>
  <c r="H15" i="2"/>
  <c r="M8" i="2" l="1"/>
</calcChain>
</file>

<file path=xl/sharedStrings.xml><?xml version="1.0" encoding="utf-8"?>
<sst xmlns="http://schemas.openxmlformats.org/spreadsheetml/2006/main" count="32" uniqueCount="29">
  <si>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</si>
  <si>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</si>
  <si>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</si>
  <si>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</si>
  <si>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</si>
  <si>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</si>
  <si>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</si>
  <si>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</si>
  <si>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</si>
  <si>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</si>
  <si>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</si>
  <si>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</si>
  <si>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 % к соответствующему месяцу предыдущего года</t>
  </si>
  <si>
    <t>Инвестиции в жилищное строительство, тыс. тенге</t>
  </si>
  <si>
    <t xml:space="preserve">Инвестиции в жилищное строительство            </t>
  </si>
  <si>
    <t xml:space="preserve">в % к предыдущему месяцу </t>
  </si>
  <si>
    <t>в % к соответствующему периоду предыдущего года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</si>
  <si>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</si>
  <si>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</si>
  <si>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</si>
  <si>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</si>
  <si>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</si>
  <si>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</si>
  <si>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</si>
  <si>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</si>
  <si>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</si>
  <si>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</si>
  <si>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</si>
  <si>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 xml:space="preserve"> 32 777 039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</si>
</sst>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###\ ###\ ###\ ###\ ##0.0"/>
    <numFmt numFmtId="166" formatCode="###\ ###\ ###\ ###\ ##0"/>
    <numFmt numFmtId="167" formatCode="###\ ###\ ###\ ##0"/>
    <numFmt numFmtId="168" formatCode="###\ ###\ ###\ ##0.0"/>
    <numFmt numFmtId="169" formatCode="0.0%"/>
    <numFmt numFmtId="170" formatCode="#,##0.0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8"/>
      <color indexed="8"/>
      <name val="Roboto"/>
      <charset val="204"/>
    </font>
    <font>
      <sz val="8"/>
      <name val="Arial Cyr"/>
      <charset val="204"/>
    </font>
    <font>
      <sz val="8"/>
      <name val="Calibri"/>
      <family val="2"/>
      <charset val="204"/>
      <scheme val="minor"/>
    </font>
    <font>
      <sz val="10"/>
      <name val="Arial Cyr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6" fillId="0" borderId="0"/>
    <xf numFmtId="0" fontId="17" fillId="0" borderId="0"/>
    <xf numFmtId="0" fontId="13" fillId="0" borderId="0"/>
    <xf numFmtId="0" fontId="17" fillId="0" borderId="0"/>
    <xf numFmtId="0" fontId="18" fillId="0" borderId="0"/>
    <xf numFmtId="0" fontId="12" fillId="0" borderId="0"/>
    <xf numFmtId="0" fontId="18" fillId="0" borderId="0"/>
    <xf numFmtId="0" fontId="12" fillId="0" borderId="0"/>
    <xf numFmtId="0" fontId="12" fillId="0" borderId="0"/>
    <xf numFmtId="0" fontId="1" fillId="0" borderId="0"/>
    <xf numFmtId="0" fontId="19" fillId="0" borderId="0"/>
  </cellStyleXfs>
  <cellXfs count="63">
    <xf numFmtId="0" fontId="0" fillId="0" borderId="0" xfId="0"/>
    <xf numFmtId="3" fontId="0" fillId="0" borderId="0" xfId="0" applyNumberFormat="1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165" fontId="7" fillId="0" borderId="1" xfId="0" applyNumberFormat="1" applyFont="1" applyBorder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5" fontId="7" fillId="0" borderId="1" xfId="1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167" fontId="8" fillId="0" borderId="1" xfId="0" applyNumberFormat="1" applyFont="1" applyBorder="1" applyAlignment="1">
      <alignment horizontal="right" wrapText="1"/>
    </xf>
    <xf numFmtId="3" fontId="6" fillId="0" borderId="1" xfId="0" applyNumberFormat="1" applyFont="1" applyBorder="1"/>
    <xf numFmtId="168" fontId="8" fillId="0" borderId="1" xfId="0" applyNumberFormat="1" applyFont="1" applyBorder="1" applyAlignment="1">
      <alignment horizontal="right" wrapText="1"/>
    </xf>
    <xf numFmtId="167" fontId="8" fillId="0" borderId="1" xfId="2" applyNumberFormat="1" applyFont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3" fontId="11" fillId="0" borderId="1" xfId="0" applyNumberFormat="1" applyFont="1" applyBorder="1"/>
    <xf numFmtId="0" fontId="7" fillId="0" borderId="1" xfId="1" applyFont="1" applyBorder="1" applyAlignment="1">
      <alignment horizontal="left" vertical="top" wrapText="1"/>
    </xf>
    <xf numFmtId="166" fontId="7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 wrapText="1"/>
    </xf>
    <xf numFmtId="164" fontId="7" fillId="0" borderId="1" xfId="0" applyNumberFormat="1" applyFont="1" applyBorder="1" applyAlignment="1">
      <alignment horizontal="right"/>
    </xf>
    <xf numFmtId="167" fontId="0" fillId="0" borderId="0" xfId="0" applyNumberFormat="1"/>
    <xf numFmtId="168" fontId="15" fillId="0" borderId="1" xfId="5" applyNumberFormat="1" applyFont="1" applyBorder="1" applyAlignment="1">
      <alignment horizontal="right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6" fillId="0" borderId="0" xfId="0" applyFont="1"/>
    <xf numFmtId="169" fontId="0" fillId="0" borderId="0" xfId="0" applyNumberFormat="1"/>
    <xf numFmtId="169" fontId="0" fillId="0" borderId="5" xfId="0" applyNumberFormat="1" applyBorder="1"/>
    <xf numFmtId="169" fontId="0" fillId="0" borderId="0" xfId="0" applyNumberFormat="1" applyBorder="1"/>
    <xf numFmtId="169" fontId="6" fillId="0" borderId="0" xfId="0" applyNumberFormat="1" applyFont="1"/>
    <xf numFmtId="164" fontId="6" fillId="0" borderId="1" xfId="0" applyNumberFormat="1" applyFont="1" applyBorder="1"/>
    <xf numFmtId="168" fontId="8" fillId="0" borderId="0" xfId="0" applyNumberFormat="1" applyFont="1" applyFill="1" applyBorder="1" applyAlignment="1">
      <alignment horizontal="right" wrapText="1"/>
    </xf>
    <xf numFmtId="167" fontId="6" fillId="0" borderId="1" xfId="0" applyNumberFormat="1" applyFont="1" applyBorder="1"/>
    <xf numFmtId="164" fontId="10" fillId="0" borderId="0" xfId="0" applyNumberFormat="1" applyFont="1" applyAlignment="1">
      <alignment horizontal="right" wrapText="1"/>
    </xf>
    <xf numFmtId="3" fontId="6" fillId="0" borderId="0" xfId="0" applyNumberFormat="1" applyFont="1" applyAlignment="1">
      <alignment horizontal="right"/>
    </xf>
    <xf numFmtId="164" fontId="0" fillId="0" borderId="0" xfId="0" applyNumberFormat="1"/>
    <xf numFmtId="164" fontId="8" fillId="0" borderId="0" xfId="0" applyNumberFormat="1" applyFont="1" applyFill="1" applyBorder="1" applyAlignment="1">
      <alignment horizontal="right" wrapText="1"/>
    </xf>
    <xf numFmtId="0" fontId="11" fillId="0" borderId="8" xfId="0" applyFont="1" applyBorder="1" applyAlignment="1">
      <alignment horizontal="left"/>
    </xf>
    <xf numFmtId="167" fontId="8" fillId="0" borderId="8" xfId="0" applyNumberFormat="1" applyFont="1" applyBorder="1" applyAlignment="1">
      <alignment horizontal="right" wrapText="1"/>
    </xf>
    <xf numFmtId="167" fontId="8" fillId="0" borderId="8" xfId="2" applyNumberFormat="1" applyFont="1" applyBorder="1" applyAlignment="1">
      <alignment horizontal="right" wrapText="1"/>
    </xf>
    <xf numFmtId="3" fontId="11" fillId="0" borderId="8" xfId="0" applyNumberFormat="1" applyFont="1" applyBorder="1"/>
    <xf numFmtId="3" fontId="6" fillId="0" borderId="1" xfId="0" applyNumberFormat="1" applyFont="1" applyBorder="1" applyAlignment="1">
      <alignment horizontal="right"/>
    </xf>
    <xf numFmtId="167" fontId="8" fillId="0" borderId="4" xfId="0" applyNumberFormat="1" applyFont="1" applyBorder="1" applyAlignment="1">
      <alignment horizontal="right" wrapText="1"/>
    </xf>
    <xf numFmtId="167" fontId="6" fillId="0" borderId="4" xfId="0" applyNumberFormat="1" applyFont="1" applyBorder="1"/>
    <xf numFmtId="167" fontId="8" fillId="0" borderId="4" xfId="2" applyNumberFormat="1" applyFont="1" applyBorder="1" applyAlignment="1">
      <alignment horizontal="right" wrapText="1"/>
    </xf>
    <xf numFmtId="3" fontId="11" fillId="0" borderId="4" xfId="0" applyNumberFormat="1" applyFont="1" applyBorder="1"/>
    <xf numFmtId="3" fontId="6" fillId="0" borderId="4" xfId="0" applyNumberFormat="1" applyFont="1" applyBorder="1"/>
    <xf numFmtId="164" fontId="7" fillId="0" borderId="4" xfId="0" applyNumberFormat="1" applyFont="1" applyBorder="1" applyAlignment="1">
      <alignment horizontal="right" wrapText="1"/>
    </xf>
    <xf numFmtId="164" fontId="7" fillId="0" borderId="4" xfId="0" applyNumberFormat="1" applyFont="1" applyBorder="1" applyAlignment="1">
      <alignment horizontal="right"/>
    </xf>
    <xf numFmtId="0" fontId="0" fillId="0" borderId="0" xfId="0" applyFont="1"/>
    <xf numFmtId="170" fontId="0" fillId="0" borderId="0" xfId="0" applyNumberFormat="1" applyFont="1"/>
    <xf numFmtId="169" fontId="0" fillId="0" borderId="0" xfId="0" applyNumberFormat="1" applyFont="1"/>
    <xf numFmtId="170" fontId="20" fillId="0" borderId="0" xfId="0" applyNumberFormat="1" applyFont="1" applyFill="1" applyBorder="1" applyAlignment="1">
      <alignment horizontal="right" wrapText="1"/>
    </xf>
    <xf numFmtId="0" fontId="0" fillId="0" borderId="1" xfId="0" applyBorder="1"/>
    <xf numFmtId="3" fontId="8" fillId="0" borderId="1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</cellXfs>
  <cellStyles count="22">
    <cellStyle name="Обычный" xfId="0" builtinId="0"/>
    <cellStyle name="Обычный 10" xfId="5"/>
    <cellStyle name="Обычный 12" xfId="4"/>
    <cellStyle name="Обычный 13" xfId="8"/>
    <cellStyle name="Обычный 2" xfId="1"/>
    <cellStyle name="Обычный 2 10" xfId="10"/>
    <cellStyle name="Обычный 2 2" xfId="3"/>
    <cellStyle name="Обычный 2 2 2" xfId="16"/>
    <cellStyle name="Обычный 2 3" xfId="14"/>
    <cellStyle name="Обычный 2 3 2" xfId="17"/>
    <cellStyle name="Обычный 2 4" xfId="11"/>
    <cellStyle name="Обычный 3" xfId="2"/>
    <cellStyle name="Обычный 3 2" xfId="19"/>
    <cellStyle name="Обычный 3 3" xfId="18"/>
    <cellStyle name="Обычный 4" xfId="6"/>
    <cellStyle name="Обычный 4 2" xfId="12"/>
    <cellStyle name="Обычный 4 3" xfId="20"/>
    <cellStyle name="Обычный 5" xfId="13"/>
    <cellStyle name="Обычный 6" xfId="7"/>
    <cellStyle name="Обычный 7" xfId="9"/>
    <cellStyle name="Обычный 8" xfId="15"/>
    <cellStyle name="Обычный 9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workbookViewId="0">
      <selection activeCell="H31" sqref="H31"/>
    </sheetView>
  </sheetViews>
  <sheetFormatPr defaultRowHeight="15" x14ac:dyDescent="0.25"/>
  <cols>
    <col min="1" max="1" width="5.5703125" customWidth="1"/>
    <col min="2" max="2" width="11" customWidth="1"/>
    <col min="3" max="3" width="10.5703125" customWidth="1"/>
    <col min="4" max="4" width="10" customWidth="1"/>
    <col min="5" max="5" width="10.85546875" customWidth="1"/>
    <col min="6" max="6" width="11.5703125" customWidth="1"/>
    <col min="7" max="7" width="10.42578125" customWidth="1"/>
    <col min="8" max="9" width="10.140625" customWidth="1"/>
    <col min="10" max="10" width="11" customWidth="1"/>
    <col min="11" max="11" width="11.28515625" customWidth="1"/>
    <col min="12" max="12" width="10.140625" customWidth="1"/>
    <col min="13" max="13" width="11.85546875" customWidth="1"/>
    <col min="14" max="14" width="9.85546875" style="23" bestFit="1" customWidth="1"/>
    <col min="16" max="16" width="20.140625" customWidth="1"/>
    <col min="17" max="17" width="24.7109375" customWidth="1"/>
  </cols>
  <sheetData>
    <row r="1" spans="1:14" ht="15" customHeight="1" x14ac:dyDescent="0.25">
      <c r="A1" s="56" t="s">
        <v>14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4" ht="15" customHeight="1" thickBot="1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4" ht="6.75" customHeight="1" x14ac:dyDescent="0.25">
      <c r="A3" s="59"/>
      <c r="B3" s="52" t="s">
        <v>0</v>
      </c>
      <c r="C3" s="52" t="s">
        <v>1</v>
      </c>
      <c r="D3" s="52" t="s">
        <v>2</v>
      </c>
      <c r="E3" s="52" t="s">
        <v>3</v>
      </c>
      <c r="F3" s="52" t="s">
        <v>4</v>
      </c>
      <c r="G3" s="52" t="s">
        <v>5</v>
      </c>
      <c r="H3" s="52" t="s">
        <v>6</v>
      </c>
      <c r="I3" s="52" t="s">
        <v>7</v>
      </c>
      <c r="J3" s="52" t="s">
        <v>8</v>
      </c>
      <c r="K3" s="52" t="s">
        <v>9</v>
      </c>
      <c r="L3" s="52" t="s">
        <v>10</v>
      </c>
      <c r="M3" s="52" t="s">
        <v>11</v>
      </c>
    </row>
    <row r="4" spans="1:14" ht="12" customHeight="1" thickBot="1" x14ac:dyDescent="0.3">
      <c r="A4" s="60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4" ht="15" customHeight="1" x14ac:dyDescent="0.25">
      <c r="A5" s="54" t="s">
        <v>13</v>
      </c>
      <c r="B5" s="54"/>
      <c r="C5" s="54"/>
      <c r="D5" s="54"/>
      <c r="E5" s="54"/>
      <c r="F5" s="55"/>
      <c r="G5" s="55"/>
      <c r="H5" s="55"/>
      <c r="I5" s="55"/>
      <c r="J5" s="55"/>
      <c r="K5" s="55"/>
      <c r="L5" s="55"/>
      <c r="M5" s="55"/>
      <c r="N5" s="24"/>
    </row>
    <row r="6" spans="1:14" x14ac:dyDescent="0.25">
      <c r="A6" s="12">
        <v>2022</v>
      </c>
      <c r="B6" s="8">
        <v>10422689</v>
      </c>
      <c r="C6" s="8">
        <v>4851556</v>
      </c>
      <c r="D6" s="8">
        <v>2886359</v>
      </c>
      <c r="E6" s="8">
        <v>2875641</v>
      </c>
      <c r="F6" s="8">
        <v>2726752</v>
      </c>
      <c r="G6" s="15">
        <v>9778981</v>
      </c>
      <c r="H6" s="11">
        <v>6851870</v>
      </c>
      <c r="I6" s="13">
        <v>7157546</v>
      </c>
      <c r="J6" s="8">
        <v>6000513</v>
      </c>
      <c r="K6" s="8">
        <v>8072605</v>
      </c>
      <c r="L6" s="13">
        <v>6467277</v>
      </c>
      <c r="M6" s="13">
        <v>7800793</v>
      </c>
      <c r="N6" s="25"/>
    </row>
    <row r="7" spans="1:14" x14ac:dyDescent="0.25">
      <c r="A7" s="12">
        <v>2023</v>
      </c>
      <c r="B7" s="8">
        <v>7814927</v>
      </c>
      <c r="C7" s="8">
        <v>8654278</v>
      </c>
      <c r="D7" s="8">
        <v>7967769</v>
      </c>
      <c r="E7" s="8">
        <v>9150389</v>
      </c>
      <c r="F7" s="8">
        <v>8233454</v>
      </c>
      <c r="G7" s="8">
        <v>8809822</v>
      </c>
      <c r="H7" s="11">
        <v>6497735</v>
      </c>
      <c r="I7" s="13">
        <v>4267631</v>
      </c>
      <c r="J7" s="8">
        <v>4399997</v>
      </c>
      <c r="K7" s="8">
        <v>6617389</v>
      </c>
      <c r="L7" s="13">
        <v>3849668</v>
      </c>
      <c r="M7" s="13">
        <v>7395472</v>
      </c>
    </row>
    <row r="8" spans="1:14" ht="15" customHeight="1" x14ac:dyDescent="0.25">
      <c r="A8" s="12">
        <v>2024</v>
      </c>
      <c r="B8" s="8">
        <v>8739346</v>
      </c>
      <c r="C8" s="8">
        <v>4169460</v>
      </c>
      <c r="D8" s="8">
        <v>2187486</v>
      </c>
      <c r="E8" s="8">
        <v>3665724</v>
      </c>
      <c r="F8" s="8">
        <v>5737227</v>
      </c>
      <c r="G8" s="8">
        <v>8277796</v>
      </c>
      <c r="H8" s="11">
        <v>3333586</v>
      </c>
      <c r="I8" s="13">
        <v>8587104</v>
      </c>
      <c r="J8" s="8">
        <v>8471632</v>
      </c>
      <c r="K8" s="8">
        <v>11129055</v>
      </c>
      <c r="L8" s="13">
        <v>4188539</v>
      </c>
      <c r="M8" s="9">
        <f>инд_пер_к_периоду!M8-инд_пер_к_периоду!L8</f>
        <v>17377519</v>
      </c>
    </row>
    <row r="9" spans="1:14" ht="15" customHeight="1" x14ac:dyDescent="0.25">
      <c r="A9" s="12">
        <v>2025</v>
      </c>
      <c r="B9" s="8">
        <v>4069940</v>
      </c>
      <c r="C9" s="8">
        <v>6796331</v>
      </c>
      <c r="D9" s="8">
        <v>5411280</v>
      </c>
      <c r="E9" s="29">
        <v>8097533</v>
      </c>
      <c r="F9" s="8">
        <v>4751584</v>
      </c>
      <c r="G9" s="8">
        <v>12178270</v>
      </c>
      <c r="H9" s="11">
        <v>6568913</v>
      </c>
      <c r="I9" s="13">
        <v>5631085</v>
      </c>
      <c r="J9" s="8">
        <v>7267915</v>
      </c>
      <c r="K9" s="8">
        <v>7210726</v>
      </c>
      <c r="L9" s="13">
        <v>6247210</v>
      </c>
      <c r="M9" s="9">
        <v>11940936</v>
      </c>
    </row>
    <row r="10" spans="1:14" ht="15" customHeight="1" x14ac:dyDescent="0.25">
      <c r="A10" s="12">
        <v>2026</v>
      </c>
      <c r="B10" s="39">
        <v>3593624</v>
      </c>
      <c r="C10" s="29">
        <f>инд_пер_к_периоду!C10-инд_пер_к_периоду!B10</f>
        <v>4276642</v>
      </c>
      <c r="D10" s="39">
        <v>3941874</v>
      </c>
      <c r="E10" s="40">
        <v>9015846</v>
      </c>
      <c r="F10" s="39">
        <v>4547107</v>
      </c>
      <c r="G10" s="51">
        <v>12093773</v>
      </c>
      <c r="H10" s="41"/>
      <c r="I10" s="42"/>
      <c r="J10" s="39"/>
      <c r="K10" s="39"/>
      <c r="L10" s="42"/>
      <c r="M10" s="43"/>
    </row>
    <row r="11" spans="1:14" ht="15" customHeight="1" x14ac:dyDescent="0.25">
      <c r="A11" s="58" t="s">
        <v>15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</row>
    <row r="12" spans="1:14" x14ac:dyDescent="0.25">
      <c r="A12" s="14">
        <v>2022</v>
      </c>
      <c r="B12" s="16">
        <v>131.56074984693538</v>
      </c>
      <c r="C12" s="16">
        <v>46.532633243292842</v>
      </c>
      <c r="D12" s="16">
        <v>59.242641970712718</v>
      </c>
      <c r="E12" s="16">
        <v>98.838023469550848</v>
      </c>
      <c r="F12" s="16">
        <v>94.095091241234712</v>
      </c>
      <c r="G12" s="16">
        <v>355.79462883860725</v>
      </c>
      <c r="H12" s="16">
        <v>69.605435753251584</v>
      </c>
      <c r="I12" s="16">
        <v>104.40552159681843</v>
      </c>
      <c r="J12" s="16">
        <v>83.179092685787779</v>
      </c>
      <c r="K12" s="16">
        <v>133.61244893547965</v>
      </c>
      <c r="L12" s="16">
        <v>79.685773680587957</v>
      </c>
      <c r="M12" s="16">
        <v>120.8785791462747</v>
      </c>
    </row>
    <row r="13" spans="1:14" x14ac:dyDescent="0.25">
      <c r="A13" s="14">
        <v>2023</v>
      </c>
      <c r="B13" s="16">
        <v>100.17882254875374</v>
      </c>
      <c r="C13" s="16">
        <v>110.7</v>
      </c>
      <c r="D13" s="16">
        <v>92.2</v>
      </c>
      <c r="E13" s="16">
        <v>115.22025936456997</v>
      </c>
      <c r="F13" s="16">
        <v>88.83766811562586</v>
      </c>
      <c r="G13" s="16">
        <v>107</v>
      </c>
      <c r="H13" s="16">
        <v>73.676767043273827</v>
      </c>
      <c r="I13" s="16">
        <v>65.772177914881453</v>
      </c>
      <c r="J13" s="16">
        <v>103.61701838835171</v>
      </c>
      <c r="K13" s="16">
        <v>150.59498010134183</v>
      </c>
      <c r="L13" s="16">
        <v>58.214762702399085</v>
      </c>
      <c r="M13" s="16">
        <v>191.1254756502569</v>
      </c>
    </row>
    <row r="14" spans="1:14" x14ac:dyDescent="0.25">
      <c r="A14" s="14">
        <v>2024</v>
      </c>
      <c r="B14" s="16">
        <v>118</v>
      </c>
      <c r="C14" s="16">
        <v>47.974974708650464</v>
      </c>
      <c r="D14" s="16">
        <v>52.5</v>
      </c>
      <c r="E14" s="16">
        <v>167.7</v>
      </c>
      <c r="F14" s="16">
        <v>156.4</v>
      </c>
      <c r="G14" s="16">
        <v>144.30000000000001</v>
      </c>
      <c r="H14" s="16">
        <v>40.299999999999997</v>
      </c>
      <c r="I14" s="16">
        <v>258.10000000000002</v>
      </c>
      <c r="J14" s="16">
        <v>98.4</v>
      </c>
      <c r="K14" s="16">
        <v>130.5</v>
      </c>
      <c r="L14" s="16">
        <v>37.4</v>
      </c>
      <c r="M14" s="17">
        <v>412.8</v>
      </c>
    </row>
    <row r="15" spans="1:14" x14ac:dyDescent="0.25">
      <c r="A15" s="14">
        <v>2025</v>
      </c>
      <c r="B15" s="16">
        <v>23.3</v>
      </c>
      <c r="C15" s="16">
        <v>166.5</v>
      </c>
      <c r="D15" s="16">
        <v>79.099999999999994</v>
      </c>
      <c r="E15" s="16">
        <v>148.69999999999999</v>
      </c>
      <c r="F15" s="16">
        <v>58.9</v>
      </c>
      <c r="G15" s="16">
        <v>255.3</v>
      </c>
      <c r="H15" s="16">
        <f>H9/G9*100</f>
        <v>53.939623608279341</v>
      </c>
      <c r="I15" s="16">
        <v>66.900000000000006</v>
      </c>
      <c r="J15" s="16">
        <v>128.69999999999999</v>
      </c>
      <c r="K15" s="16">
        <v>98.6</v>
      </c>
      <c r="L15" s="16">
        <v>86.292569113449531</v>
      </c>
      <c r="M15" s="17">
        <v>190.8</v>
      </c>
    </row>
    <row r="16" spans="1:14" x14ac:dyDescent="0.25">
      <c r="A16" s="14">
        <v>2026</v>
      </c>
      <c r="B16" s="44">
        <v>28.9</v>
      </c>
      <c r="C16" s="44">
        <v>120.7</v>
      </c>
      <c r="D16" s="44">
        <v>92</v>
      </c>
      <c r="E16" s="44">
        <v>229.9</v>
      </c>
      <c r="F16" s="44">
        <v>49.9</v>
      </c>
      <c r="G16" s="44">
        <v>264.64310109976248</v>
      </c>
      <c r="H16" s="44"/>
      <c r="I16" s="44"/>
      <c r="J16" s="44"/>
      <c r="K16" s="44"/>
      <c r="L16" s="44"/>
      <c r="M16" s="45"/>
    </row>
    <row r="17" spans="1:14" ht="15" customHeight="1" x14ac:dyDescent="0.25">
      <c r="A17" s="58" t="s">
        <v>12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</row>
    <row r="18" spans="1:14" x14ac:dyDescent="0.25">
      <c r="A18" s="14">
        <v>2022</v>
      </c>
      <c r="B18" s="10">
        <v>230.7</v>
      </c>
      <c r="C18" s="10">
        <v>208.1</v>
      </c>
      <c r="D18" s="10">
        <v>98.2</v>
      </c>
      <c r="E18" s="10">
        <v>80.2</v>
      </c>
      <c r="F18" s="10">
        <v>38.799999999999997</v>
      </c>
      <c r="G18" s="4">
        <v>124.7</v>
      </c>
      <c r="H18" s="6">
        <v>196.1</v>
      </c>
      <c r="I18" s="4">
        <v>87</v>
      </c>
      <c r="J18" s="10">
        <v>127.6</v>
      </c>
      <c r="K18" s="10">
        <v>284.10000000000002</v>
      </c>
      <c r="L18" s="4">
        <v>140.69999999999999</v>
      </c>
      <c r="M18" s="4">
        <v>91.8</v>
      </c>
      <c r="N18" s="24"/>
    </row>
    <row r="19" spans="1:14" x14ac:dyDescent="0.25">
      <c r="A19" s="14">
        <v>2023</v>
      </c>
      <c r="B19" s="10">
        <v>72.900000000000006</v>
      </c>
      <c r="C19" s="10">
        <v>171.2</v>
      </c>
      <c r="D19" s="10">
        <v>264.2</v>
      </c>
      <c r="E19" s="10">
        <v>304.2</v>
      </c>
      <c r="F19" s="10">
        <v>287.60000000000002</v>
      </c>
      <c r="G19" s="10">
        <v>86.7</v>
      </c>
      <c r="H19" s="6">
        <v>91.6</v>
      </c>
      <c r="I19" s="4">
        <v>57.7</v>
      </c>
      <c r="J19" s="10">
        <v>72.099999999999994</v>
      </c>
      <c r="K19" s="10">
        <v>80.900000000000006</v>
      </c>
      <c r="L19" s="4">
        <v>58.9</v>
      </c>
      <c r="M19" s="4">
        <v>94.7</v>
      </c>
    </row>
    <row r="20" spans="1:14" x14ac:dyDescent="0.25">
      <c r="A20" s="14">
        <v>2024</v>
      </c>
      <c r="B20" s="10">
        <v>107.1</v>
      </c>
      <c r="C20" s="10">
        <v>47.4</v>
      </c>
      <c r="D20" s="10">
        <v>27.2</v>
      </c>
      <c r="E20" s="10">
        <v>39.5</v>
      </c>
      <c r="F20" s="10">
        <v>70.099999999999994</v>
      </c>
      <c r="G20" s="10">
        <v>93.6</v>
      </c>
      <c r="H20" s="6">
        <v>51.3</v>
      </c>
      <c r="I20" s="4">
        <v>200.8</v>
      </c>
      <c r="J20" s="10">
        <v>191.8</v>
      </c>
      <c r="K20" s="10">
        <v>165.9</v>
      </c>
      <c r="L20" s="4">
        <v>106.7</v>
      </c>
      <c r="M20" s="4">
        <v>230.4</v>
      </c>
    </row>
    <row r="21" spans="1:14" s="22" customFormat="1" ht="12.75" x14ac:dyDescent="0.2">
      <c r="A21" s="20">
        <v>2025</v>
      </c>
      <c r="B21" s="21">
        <v>45.6</v>
      </c>
      <c r="C21" s="21">
        <v>158.69999999999999</v>
      </c>
      <c r="D21" s="21">
        <v>239.2</v>
      </c>
      <c r="E21" s="21">
        <v>212.4</v>
      </c>
      <c r="F21" s="21">
        <v>80.400000000000006</v>
      </c>
      <c r="G21" s="21">
        <v>141.9</v>
      </c>
      <c r="H21" s="27">
        <f>H9/H8*100</f>
        <v>197.05245342403046</v>
      </c>
      <c r="I21" s="27">
        <v>62.8</v>
      </c>
      <c r="J21" s="21">
        <v>82.1</v>
      </c>
      <c r="K21" s="27">
        <v>61.7</v>
      </c>
      <c r="L21" s="27">
        <v>143.30000000000001</v>
      </c>
      <c r="M21" s="27">
        <v>65.400000000000006</v>
      </c>
      <c r="N21" s="26"/>
    </row>
    <row r="22" spans="1:14" s="22" customFormat="1" ht="12.75" x14ac:dyDescent="0.2">
      <c r="A22" s="20">
        <v>2026</v>
      </c>
      <c r="B22" s="21">
        <v>82.6</v>
      </c>
      <c r="C22" s="27">
        <v>59.8</v>
      </c>
      <c r="D22" s="21">
        <v>69.099999999999994</v>
      </c>
      <c r="E22" s="27">
        <v>107.3</v>
      </c>
      <c r="F22" s="27">
        <v>90.7</v>
      </c>
      <c r="G22" s="27">
        <v>94</v>
      </c>
      <c r="H22" s="27"/>
      <c r="I22" s="27"/>
      <c r="J22" s="27"/>
      <c r="K22" s="27"/>
      <c r="L22" s="27"/>
      <c r="M22" s="27"/>
      <c r="N22" s="26"/>
    </row>
    <row r="23" spans="1:14" x14ac:dyDescent="0.25">
      <c r="D23" s="28"/>
      <c r="F23" s="1"/>
      <c r="K23" s="28"/>
    </row>
    <row r="24" spans="1:14" s="46" customFormat="1" x14ac:dyDescent="0.25">
      <c r="B24" s="47"/>
      <c r="D24" s="49"/>
      <c r="F24" s="47"/>
      <c r="G24"/>
      <c r="H24"/>
      <c r="M24" s="32"/>
      <c r="N24" s="48"/>
    </row>
    <row r="25" spans="1:14" s="46" customFormat="1" x14ac:dyDescent="0.25">
      <c r="F25" s="47"/>
      <c r="G25"/>
      <c r="H25"/>
      <c r="M25" s="32"/>
      <c r="N25" s="48"/>
    </row>
    <row r="26" spans="1:14" s="46" customFormat="1" x14ac:dyDescent="0.25">
      <c r="N26" s="48"/>
    </row>
    <row r="27" spans="1:14" s="46" customFormat="1" x14ac:dyDescent="0.25">
      <c r="N27" s="48"/>
    </row>
    <row r="28" spans="1:14" s="46" customFormat="1" x14ac:dyDescent="0.25">
      <c r="N28" s="48"/>
    </row>
    <row r="29" spans="1:14" s="46" customFormat="1" x14ac:dyDescent="0.25">
      <c r="N29" s="48"/>
    </row>
    <row r="30" spans="1:14" s="46" customFormat="1" x14ac:dyDescent="0.25">
      <c r="N30" s="48"/>
    </row>
    <row r="31" spans="1:14" s="46" customFormat="1" x14ac:dyDescent="0.25">
      <c r="N31" s="48"/>
    </row>
    <row r="32" spans="1:14" s="46" customFormat="1" x14ac:dyDescent="0.25">
      <c r="N32" s="48"/>
    </row>
  </sheetData>
  <mergeCells count="17">
    <mergeCell ref="H3:H4"/>
    <mergeCell ref="I3:I4"/>
    <mergeCell ref="A5:M5"/>
    <mergeCell ref="A1:M1"/>
    <mergeCell ref="A17:M17"/>
    <mergeCell ref="J3:J4"/>
    <mergeCell ref="K3:K4"/>
    <mergeCell ref="L3:L4"/>
    <mergeCell ref="M3:M4"/>
    <mergeCell ref="A11:M11"/>
    <mergeCell ref="A3:A4"/>
    <mergeCell ref="B3:B4"/>
    <mergeCell ref="C3:C4"/>
    <mergeCell ref="D3:D4"/>
    <mergeCell ref="E3:E4"/>
    <mergeCell ref="F3:F4"/>
    <mergeCell ref="G3:G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B40" sqref="B40"/>
    </sheetView>
  </sheetViews>
  <sheetFormatPr defaultRowHeight="15" x14ac:dyDescent="0.25"/>
  <cols>
    <col min="2" max="2" width="10.5703125" customWidth="1"/>
    <col min="3" max="3" width="10.140625" customWidth="1"/>
    <col min="4" max="4" width="10.5703125" customWidth="1"/>
    <col min="5" max="5" width="10.42578125" customWidth="1"/>
    <col min="6" max="6" width="10.28515625" customWidth="1"/>
    <col min="7" max="8" width="10.5703125" customWidth="1"/>
    <col min="9" max="9" width="10.28515625" customWidth="1"/>
    <col min="10" max="10" width="10.5703125" customWidth="1"/>
    <col min="11" max="11" width="11.140625" customWidth="1"/>
    <col min="12" max="13" width="10.28515625" customWidth="1"/>
    <col min="15" max="15" width="9.85546875" bestFit="1" customWidth="1"/>
  </cols>
  <sheetData>
    <row r="1" spans="1:15" x14ac:dyDescent="0.25">
      <c r="A1" s="56" t="s">
        <v>14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5" ht="15.75" thickBot="1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5" x14ac:dyDescent="0.25">
      <c r="A3" s="59"/>
      <c r="B3" s="52" t="s">
        <v>0</v>
      </c>
      <c r="C3" s="52" t="s">
        <v>17</v>
      </c>
      <c r="D3" s="52" t="s">
        <v>18</v>
      </c>
      <c r="E3" s="52" t="s">
        <v>19</v>
      </c>
      <c r="F3" s="52" t="s">
        <v>20</v>
      </c>
      <c r="G3" s="52" t="s">
        <v>21</v>
      </c>
      <c r="H3" s="52" t="s">
        <v>22</v>
      </c>
      <c r="I3" s="52" t="s">
        <v>23</v>
      </c>
      <c r="J3" s="52" t="s">
        <v>24</v>
      </c>
      <c r="K3" s="52" t="s">
        <v>25</v>
      </c>
      <c r="L3" s="52" t="s">
        <v>26</v>
      </c>
      <c r="M3" s="52" t="s">
        <v>27</v>
      </c>
    </row>
    <row r="4" spans="1:15" ht="15.75" thickBot="1" x14ac:dyDescent="0.3">
      <c r="A4" s="60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5" x14ac:dyDescent="0.25">
      <c r="A5" s="54" t="s">
        <v>13</v>
      </c>
      <c r="B5" s="54"/>
      <c r="C5" s="54"/>
      <c r="D5" s="54"/>
      <c r="E5" s="54"/>
      <c r="F5" s="55"/>
      <c r="G5" s="55"/>
      <c r="H5" s="55"/>
      <c r="I5" s="55"/>
      <c r="J5" s="55"/>
      <c r="K5" s="55"/>
      <c r="L5" s="55"/>
      <c r="M5" s="55"/>
    </row>
    <row r="6" spans="1:15" x14ac:dyDescent="0.25">
      <c r="A6" s="7">
        <v>2022</v>
      </c>
      <c r="B6" s="8">
        <v>10422689</v>
      </c>
      <c r="C6" s="8">
        <v>15274245</v>
      </c>
      <c r="D6" s="8">
        <v>18160604</v>
      </c>
      <c r="E6" s="8">
        <v>21036245</v>
      </c>
      <c r="F6" s="8">
        <v>23762997</v>
      </c>
      <c r="G6" s="5">
        <v>33541978</v>
      </c>
      <c r="H6" s="11">
        <v>40393848</v>
      </c>
      <c r="I6" s="9">
        <v>47551394</v>
      </c>
      <c r="J6" s="8">
        <v>53551907</v>
      </c>
      <c r="K6" s="8">
        <v>61624512</v>
      </c>
      <c r="L6" s="9">
        <v>68091789</v>
      </c>
      <c r="M6" s="9">
        <v>75892582</v>
      </c>
    </row>
    <row r="7" spans="1:15" x14ac:dyDescent="0.25">
      <c r="A7" s="12">
        <v>2023</v>
      </c>
      <c r="B7" s="8">
        <v>7814927</v>
      </c>
      <c r="C7" s="8">
        <v>16469205</v>
      </c>
      <c r="D7" s="8">
        <v>24436974</v>
      </c>
      <c r="E7" s="8">
        <v>33587363</v>
      </c>
      <c r="F7" s="8">
        <v>41820817</v>
      </c>
      <c r="G7" s="8">
        <v>50630639</v>
      </c>
      <c r="H7" s="11">
        <v>57128374</v>
      </c>
      <c r="I7" s="13">
        <v>61396005</v>
      </c>
      <c r="J7" s="8">
        <v>65796002</v>
      </c>
      <c r="K7" s="8">
        <v>72413391</v>
      </c>
      <c r="L7" s="13">
        <v>76263059</v>
      </c>
      <c r="M7" s="13">
        <v>83658531</v>
      </c>
    </row>
    <row r="8" spans="1:15" x14ac:dyDescent="0.25">
      <c r="A8" s="12">
        <v>2024</v>
      </c>
      <c r="B8" s="8">
        <v>8739346</v>
      </c>
      <c r="C8" s="8">
        <v>12908806</v>
      </c>
      <c r="D8" s="8">
        <v>15096292</v>
      </c>
      <c r="E8" s="8">
        <v>18762016</v>
      </c>
      <c r="F8" s="8">
        <v>24499243</v>
      </c>
      <c r="G8" s="8" t="s">
        <v>28</v>
      </c>
      <c r="H8" s="11">
        <v>36110625</v>
      </c>
      <c r="I8" s="13">
        <v>44697729</v>
      </c>
      <c r="J8" s="8">
        <v>53169361</v>
      </c>
      <c r="K8" s="8">
        <v>64298416</v>
      </c>
      <c r="L8" s="13">
        <v>68486955</v>
      </c>
      <c r="M8" s="13">
        <v>85864474</v>
      </c>
      <c r="O8" s="1"/>
    </row>
    <row r="9" spans="1:15" x14ac:dyDescent="0.25">
      <c r="A9" s="34">
        <v>2025</v>
      </c>
      <c r="B9" s="35">
        <v>4069940</v>
      </c>
      <c r="C9" s="35">
        <v>10866271</v>
      </c>
      <c r="D9" s="35">
        <v>16277551</v>
      </c>
      <c r="E9" s="35">
        <v>24375084</v>
      </c>
      <c r="F9" s="8">
        <v>29126668</v>
      </c>
      <c r="G9" s="35">
        <v>41304938</v>
      </c>
      <c r="H9" s="36">
        <v>47873851</v>
      </c>
      <c r="I9" s="31">
        <v>53504936</v>
      </c>
      <c r="J9" s="35">
        <v>60772851</v>
      </c>
      <c r="K9" s="35">
        <v>67983577</v>
      </c>
      <c r="L9" s="37">
        <v>74230787</v>
      </c>
      <c r="M9" s="37">
        <v>86171723</v>
      </c>
      <c r="O9" s="1"/>
    </row>
    <row r="10" spans="1:15" x14ac:dyDescent="0.25">
      <c r="A10" s="12">
        <v>2026</v>
      </c>
      <c r="B10" s="8">
        <v>3593624</v>
      </c>
      <c r="C10" s="8">
        <v>7870266</v>
      </c>
      <c r="D10" s="8">
        <v>11812140</v>
      </c>
      <c r="E10" s="8">
        <v>20827986</v>
      </c>
      <c r="F10" s="9">
        <v>25375093</v>
      </c>
      <c r="G10" s="8">
        <v>37468866</v>
      </c>
      <c r="H10" s="11"/>
      <c r="I10" s="38"/>
      <c r="J10" s="8"/>
      <c r="K10" s="8"/>
      <c r="L10" s="13"/>
      <c r="M10" s="13"/>
      <c r="O10" s="1"/>
    </row>
    <row r="11" spans="1:15" ht="15" customHeight="1" x14ac:dyDescent="0.25">
      <c r="A11" s="58" t="s">
        <v>16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2"/>
    </row>
    <row r="12" spans="1:15" x14ac:dyDescent="0.25">
      <c r="A12" s="14">
        <v>2022</v>
      </c>
      <c r="B12" s="10">
        <v>230.7</v>
      </c>
      <c r="C12" s="10">
        <v>223.5</v>
      </c>
      <c r="D12" s="10">
        <v>186</v>
      </c>
      <c r="E12" s="10">
        <v>157.80000000000001</v>
      </c>
      <c r="F12" s="10">
        <v>116.7</v>
      </c>
      <c r="G12" s="4">
        <v>118.9</v>
      </c>
      <c r="H12" s="6">
        <v>127.4</v>
      </c>
      <c r="I12" s="4">
        <v>118.9</v>
      </c>
      <c r="J12" s="10">
        <v>119.7</v>
      </c>
      <c r="K12" s="10">
        <v>129.69999999999999</v>
      </c>
      <c r="L12" s="4">
        <v>130.5</v>
      </c>
      <c r="M12" s="4">
        <v>124.5</v>
      </c>
    </row>
    <row r="13" spans="1:15" x14ac:dyDescent="0.25">
      <c r="A13" s="14">
        <v>2023</v>
      </c>
      <c r="B13" s="10">
        <v>72.900000000000006</v>
      </c>
      <c r="C13" s="10">
        <v>104.3</v>
      </c>
      <c r="D13" s="10">
        <v>129.5</v>
      </c>
      <c r="E13" s="10">
        <v>152.9</v>
      </c>
      <c r="F13" s="10">
        <v>168.3</v>
      </c>
      <c r="G13" s="10">
        <v>144.4</v>
      </c>
      <c r="H13" s="6">
        <v>135.5</v>
      </c>
      <c r="I13" s="4">
        <v>123.9</v>
      </c>
      <c r="J13" s="10">
        <v>118.1</v>
      </c>
      <c r="K13" s="10">
        <v>113.3</v>
      </c>
      <c r="L13" s="4">
        <v>108.3</v>
      </c>
      <c r="M13" s="4">
        <v>107.4</v>
      </c>
    </row>
    <row r="14" spans="1:15" x14ac:dyDescent="0.25">
      <c r="A14" s="14">
        <v>2024</v>
      </c>
      <c r="B14" s="10">
        <v>107.1</v>
      </c>
      <c r="C14" s="10">
        <v>76</v>
      </c>
      <c r="D14" s="10">
        <v>60.3</v>
      </c>
      <c r="E14" s="10">
        <v>54.6</v>
      </c>
      <c r="F14" s="10">
        <v>57.8</v>
      </c>
      <c r="G14" s="19">
        <v>63.9</v>
      </c>
      <c r="H14" s="6">
        <v>62.5</v>
      </c>
      <c r="I14" s="4">
        <v>72.099999999999994</v>
      </c>
      <c r="J14" s="10">
        <v>80</v>
      </c>
      <c r="K14" s="10">
        <v>87.7</v>
      </c>
      <c r="L14" s="4">
        <v>88.6</v>
      </c>
      <c r="M14" s="4">
        <v>106</v>
      </c>
    </row>
    <row r="15" spans="1:15" s="22" customFormat="1" ht="12.75" x14ac:dyDescent="0.2">
      <c r="A15" s="20">
        <v>2025</v>
      </c>
      <c r="B15" s="21">
        <v>45.6</v>
      </c>
      <c r="C15" s="21">
        <v>82.2</v>
      </c>
      <c r="D15" s="27">
        <v>105</v>
      </c>
      <c r="E15" s="21">
        <v>126.1</v>
      </c>
      <c r="F15" s="21">
        <v>115.3</v>
      </c>
      <c r="G15" s="21">
        <v>122.1</v>
      </c>
      <c r="H15" s="21">
        <v>128.30000000000001</v>
      </c>
      <c r="I15" s="21">
        <v>115.8</v>
      </c>
      <c r="J15" s="21">
        <v>110.5</v>
      </c>
      <c r="K15" s="27">
        <v>102.05727823911452</v>
      </c>
      <c r="L15" s="21">
        <v>104.6</v>
      </c>
      <c r="M15" s="21">
        <v>99.7</v>
      </c>
    </row>
    <row r="16" spans="1:15" s="22" customFormat="1" x14ac:dyDescent="0.25">
      <c r="A16" s="20">
        <v>2026</v>
      </c>
      <c r="B16" s="21">
        <v>82.6</v>
      </c>
      <c r="C16" s="27">
        <v>68.135840009128657</v>
      </c>
      <c r="D16" s="21">
        <v>68.599999999999994</v>
      </c>
      <c r="E16" s="21">
        <v>81.099999999999994</v>
      </c>
      <c r="F16" s="50">
        <v>82.6</v>
      </c>
      <c r="G16" s="21">
        <v>86.1</v>
      </c>
      <c r="H16" s="21"/>
      <c r="I16" s="21"/>
      <c r="J16" s="9"/>
      <c r="K16" s="21"/>
      <c r="L16" s="21"/>
      <c r="M16" s="21"/>
    </row>
    <row r="17" spans="4:12" s="32" customFormat="1" x14ac:dyDescent="0.25">
      <c r="F17" s="33"/>
      <c r="J17" s="33"/>
    </row>
    <row r="18" spans="4:12" x14ac:dyDescent="0.25">
      <c r="E18" s="18"/>
      <c r="F18" s="30"/>
      <c r="I18" s="32"/>
      <c r="J18" s="32"/>
      <c r="K18" s="32"/>
      <c r="L18" s="32"/>
    </row>
    <row r="19" spans="4:12" x14ac:dyDescent="0.25">
      <c r="D19" s="18"/>
      <c r="E19" s="18"/>
      <c r="F19" s="1"/>
    </row>
    <row r="20" spans="4:12" x14ac:dyDescent="0.25">
      <c r="E20" s="18"/>
    </row>
    <row r="24" spans="4:12" x14ac:dyDescent="0.25">
      <c r="J24" s="18"/>
    </row>
  </sheetData>
  <mergeCells count="16">
    <mergeCell ref="A11:M11"/>
    <mergeCell ref="J3:J4"/>
    <mergeCell ref="K3:K4"/>
    <mergeCell ref="L3:L4"/>
    <mergeCell ref="M3:M4"/>
    <mergeCell ref="A5:M5"/>
    <mergeCell ref="A1:M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инд_мес_к_мес</vt:lpstr>
      <vt:lpstr>инд_пер_к_периоду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Бахитгуль Жансугурова</dc:creator>
  <cp:lastModifiedBy>Бахитгуль Жансугурова</cp:lastModifiedBy>
  <cp:lastPrinted>2017-02-17T03:06:53Z</cp:lastPrinted>
  <dcterms:created xsi:type="dcterms:W3CDTF">2016-11-22T10:48:48Z</dcterms:created>
  <dcterms:modified xsi:type="dcterms:W3CDTF">2026-07-22T04:11:22Z</dcterms:modified>
</cp:coreProperties>
</file>