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МСП 2кв 2026г раб таблицы\Т-02-06-К (2 2026)\"/>
    </mc:Choice>
  </mc:AlternateContent>
  <bookViews>
    <workbookView xWindow="0" yWindow="0" windowWidth="28770" windowHeight="3405"/>
  </bookViews>
  <sheets>
    <sheet name="Cover" sheetId="18" r:id="rId1"/>
    <sheet name="Metadata" sheetId="7" r:id="rId2"/>
    <sheet name="Content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7" l="1"/>
  <c r="C8" i="17"/>
  <c r="B8" i="17"/>
  <c r="D8" i="14"/>
  <c r="C8" i="14"/>
  <c r="B8" i="14"/>
</calcChain>
</file>

<file path=xl/sharedStrings.xml><?xml version="1.0" encoding="utf-8"?>
<sst xmlns="http://schemas.openxmlformats.org/spreadsheetml/2006/main" count="273" uniqueCount="109">
  <si>
    <t>5.</t>
  </si>
  <si>
    <t>6.</t>
  </si>
  <si>
    <t>7.</t>
  </si>
  <si>
    <t>-</t>
  </si>
  <si>
    <t>Total</t>
  </si>
  <si>
    <t>Including</t>
  </si>
  <si>
    <t>individual entrepreneurs</t>
  </si>
  <si>
    <t>peasant or farm enterprises</t>
  </si>
  <si>
    <t>units</t>
  </si>
  <si>
    <t>Indicators of development of small and medium enterprises</t>
  </si>
  <si>
    <t>number of active subjects</t>
  </si>
  <si>
    <t>number of employed</t>
  </si>
  <si>
    <t>Alga</t>
  </si>
  <si>
    <t>Aiteke 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</si>
  <si>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</si>
  <si>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</si>
  <si>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</si>
  <si>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</si>
  <si>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</si>
  <si>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</si>
  <si>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</si>
  <si>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</si>
  <si>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</si>
  <si>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</si>
  <si>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 xml:space="preserve">Agriculture, forestry and fisheries </t>
  </si>
  <si>
    <t>Industry</t>
  </si>
  <si>
    <t>Mining and quarrying</t>
  </si>
  <si>
    <t>Manufacturing industry</t>
  </si>
  <si>
    <t>Electricity, gas, steam,   hot water and     conditioned air supply</t>
  </si>
  <si>
    <t>Water supply; collection,   treatment and disposal    of waste, activities for   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</si>
  <si>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</si>
  <si>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</si>
  <si>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</si>
  <si>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</si>
  <si>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</si>
  <si>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</si>
  <si>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</si>
  <si>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</si>
  <si>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</si>
  <si>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</si>
  <si>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</si>
  <si>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</si>
  <si>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</si>
  <si>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people</t>
  </si>
  <si>
    <t>million tenge</t>
  </si>
  <si>
    <t>Contents</t>
  </si>
  <si>
    <t xml:space="preserve">Aktobe region </t>
  </si>
  <si>
    <t>Aktobe region</t>
  </si>
  <si>
    <t>in percentages</t>
  </si>
  <si>
    <t>legal entities 
of small and medium 
enterprises</t>
  </si>
  <si>
    <t>Division of Structural Statistics</t>
  </si>
  <si>
    <t>1. Indicators of development of small and medium enterprises</t>
  </si>
  <si>
    <t xml:space="preserve">Monitoring of small and medium                         enterprises in the Aktobe region </t>
  </si>
  <si>
    <t>e-mail: t.feskova@aspire.gov.kz</t>
  </si>
  <si>
    <t>© Bureau of National Statistics of the Agency for Strategic Planning and Reforms of the Republic of Kazakhstan</t>
  </si>
  <si>
    <t>оutput of production 
(in comparable prices)</t>
  </si>
  <si>
    <t>Metadata</t>
  </si>
  <si>
    <t>Series 2. Statistics of enterprises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</si>
  <si>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</si>
  <si>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</si>
  <si>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</si>
  <si>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</si>
  <si>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</si>
  <si>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</si>
  <si>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</si>
  <si>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</si>
  <si>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</si>
  <si>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</si>
  <si>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</si>
  <si>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</si>
  <si>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</si>
  <si>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</si>
  <si>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</si>
  <si>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</si>
  <si>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</si>
  <si>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</si>
  <si>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</si>
  <si>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</si>
  <si>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</si>
  <si>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</si>
  <si>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</si>
  <si>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</si>
  <si>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</si>
  <si>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</si>
  <si>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030020, c. Аktobe, d. Astana,avenue Abilkair khanа, 25,non-residential, premises 1 </t>
  </si>
  <si>
    <t>Феськова Т.И.</t>
  </si>
  <si>
    <t>+7 7132 563041, 545600</t>
  </si>
  <si>
    <t>2-МП, 1-ПФ, 24-сх, 29-сх, А-005, А-008, 1-услуги, Social Finance, administrative data of the Ministry of Finance of the Republic of Kazakhstan.</t>
  </si>
  <si>
    <t>Date of next publication: 29.01.2027</t>
  </si>
  <si>
    <t>January-June 2026</t>
  </si>
  <si>
    <t>Number of active SMEs as of July 1, 2026</t>
  </si>
  <si>
    <t>Number of employed in SMEs as of July 1, 2026</t>
  </si>
  <si>
    <t>Number of active SMEs  by type of economic activity of July 1, 2026</t>
  </si>
  <si>
    <t xml:space="preserve">Number of employed in SMEs  by type of economic activity of July 1, 2026 </t>
  </si>
  <si>
    <t>Output of production by SMEs in January-June 2026</t>
  </si>
  <si>
    <t>Output of products by SMEs by type of economic activity in January - June 2026</t>
  </si>
  <si>
    <t>As of July 1, 2026</t>
  </si>
  <si>
    <t>January-June 2026 to January-June 2025</t>
  </si>
  <si>
    <t>2. Number of active SMEs as of July 1, 2026</t>
  </si>
  <si>
    <t>3. Number of employed in SMEs as of July 1, 2026</t>
  </si>
  <si>
    <r>
      <t>4. Output of production by SMEs in</t>
    </r>
    <r>
      <rPr>
        <b/>
        <sz val="10"/>
        <rFont val="Roboto"/>
        <charset val="204"/>
      </rPr>
      <t xml:space="preserve"> January-June </t>
    </r>
    <r>
      <rPr>
        <b/>
        <sz val="10"/>
        <color indexed="8"/>
        <rFont val="Roboto"/>
        <charset val="204"/>
      </rPr>
      <t>2026</t>
    </r>
  </si>
  <si>
    <r>
      <t>5. Number of active SMEs  by type of economic activity of July</t>
    </r>
    <r>
      <rPr>
        <b/>
        <sz val="10"/>
        <rFont val="Roboto"/>
        <charset val="204"/>
      </rPr>
      <t xml:space="preserve"> 1,</t>
    </r>
    <r>
      <rPr>
        <b/>
        <sz val="10"/>
        <color indexed="8"/>
        <rFont val="Roboto"/>
        <charset val="204"/>
      </rPr>
      <t xml:space="preserve"> 2026</t>
    </r>
  </si>
  <si>
    <r>
      <t>6. Number of employed in SMEs  by type of economic activity o</t>
    </r>
    <r>
      <rPr>
        <b/>
        <sz val="10"/>
        <rFont val="Roboto"/>
        <charset val="204"/>
      </rPr>
      <t>f July  1</t>
    </r>
    <r>
      <rPr>
        <b/>
        <sz val="10"/>
        <color indexed="8"/>
        <rFont val="Roboto"/>
        <charset val="204"/>
      </rPr>
      <t>, 2026</t>
    </r>
  </si>
  <si>
    <r>
      <t>7. Output of products by SMEs by type of economic activity in</t>
    </r>
    <r>
      <rPr>
        <b/>
        <sz val="10"/>
        <rFont val="Roboto"/>
        <charset val="204"/>
      </rPr>
      <t xml:space="preserve"> January-June</t>
    </r>
    <r>
      <rPr>
        <b/>
        <sz val="10"/>
        <color indexed="8"/>
        <rFont val="Roboto"/>
        <charset val="204"/>
      </rPr>
      <t xml:space="preserve"> 2026</t>
    </r>
  </si>
  <si>
    <t>https://stat.gov.kz/api/iblock/element/region/509413/file/en/</t>
  </si>
  <si>
    <t>Aktobe city</t>
  </si>
  <si>
    <t>Date of publication: 30.10.2026</t>
  </si>
  <si>
    <t>dated October 30, 2026</t>
  </si>
  <si>
    <t>№12-04/314-ВН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</si>
</sst>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0.0"/>
    <numFmt numFmtId="166" formatCode="#,##0.0"/>
  </numFmts>
  <fonts count="39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2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b/>
      <sz val="12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0"/>
      <color rgb="FF0000FF"/>
      <name val="Roboto"/>
      <charset val="204"/>
    </font>
    <font>
      <sz val="20"/>
      <color indexed="8"/>
      <name val="Calibri"/>
      <family val="2"/>
    </font>
    <font>
      <sz val="14"/>
      <color indexed="8"/>
      <name val="Calibri"/>
      <family val="2"/>
    </font>
    <font>
      <b/>
      <sz val="14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34" fillId="0" borderId="0" applyNumberFormat="0" applyFill="0" applyBorder="0" applyProtection="0"/>
    <xf numFmtId="0" fontId="3" fillId="0" borderId="0"/>
    <xf numFmtId="0" fontId="1" fillId="0" borderId="0"/>
  </cellStyleXfs>
  <cellXfs count="157">
    <xf numFmtId="0" fontId="0" fillId="0" borderId="0" xfId="0"/>
    <xf numFmtId="0" fontId="12" fillId="0" borderId="0" xfId="1" applyFont="1"/>
    <xf numFmtId="0" fontId="16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6" fillId="0" borderId="0" xfId="0" applyFont="1" applyFill="1" applyBorder="1"/>
    <xf numFmtId="0" fontId="16" fillId="0" borderId="0" xfId="0" applyFont="1" applyFill="1"/>
    <xf numFmtId="0" fontId="15" fillId="0" borderId="0" xfId="0" applyFont="1" applyAlignment="1">
      <alignment horizontal="center" wrapText="1"/>
    </xf>
    <xf numFmtId="0" fontId="16" fillId="0" borderId="0" xfId="0" applyFont="1" applyFill="1" applyAlignment="1">
      <alignment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top"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Border="1"/>
    <xf numFmtId="0" fontId="22" fillId="0" borderId="0" xfId="1" applyFont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5" fillId="0" borderId="0" xfId="5" applyFont="1" applyBorder="1" applyAlignment="1" applyProtection="1">
      <alignment horizontal="center" vertical="center" wrapText="1"/>
    </xf>
    <xf numFmtId="0" fontId="25" fillId="0" borderId="0" xfId="5" applyFont="1" applyBorder="1" applyAlignment="1" applyProtection="1">
      <alignment horizontal="left" wrapText="1" indent="1"/>
    </xf>
    <xf numFmtId="0" fontId="26" fillId="0" borderId="0" xfId="0" applyFont="1" applyAlignment="1">
      <alignment horizontal="left" wrapText="1"/>
    </xf>
    <xf numFmtId="0" fontId="27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 applyAlignment="1">
      <alignment horizontal="right"/>
    </xf>
    <xf numFmtId="0" fontId="29" fillId="0" borderId="0" xfId="5" applyFont="1" applyBorder="1" applyAlignment="1" applyProtection="1">
      <alignment horizontal="left" wrapText="1" indent="1"/>
    </xf>
    <xf numFmtId="0" fontId="29" fillId="0" borderId="0" xfId="1" applyFont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165" fontId="9" fillId="0" borderId="5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vertical="center"/>
    </xf>
    <xf numFmtId="3" fontId="16" fillId="0" borderId="5" xfId="2" applyNumberFormat="1" applyFont="1" applyBorder="1"/>
    <xf numFmtId="3" fontId="9" fillId="0" borderId="2" xfId="0" applyNumberFormat="1" applyFont="1" applyBorder="1" applyAlignment="1">
      <alignment horizontal="right" vertical="center"/>
    </xf>
    <xf numFmtId="3" fontId="18" fillId="0" borderId="2" xfId="0" applyNumberFormat="1" applyFont="1" applyBorder="1" applyAlignment="1">
      <alignment horizontal="right" wrapText="1"/>
    </xf>
    <xf numFmtId="3" fontId="16" fillId="0" borderId="2" xfId="2" applyNumberFormat="1" applyFont="1" applyBorder="1"/>
    <xf numFmtId="164" fontId="9" fillId="0" borderId="5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0" fillId="0" borderId="0" xfId="0" applyFill="1"/>
    <xf numFmtId="0" fontId="28" fillId="0" borderId="0" xfId="1" applyNumberFormat="1" applyFont="1" applyFill="1" applyBorder="1" applyAlignment="1" applyProtection="1">
      <alignment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vertical="center" wrapText="1"/>
    </xf>
    <xf numFmtId="0" fontId="31" fillId="0" borderId="0" xfId="0" applyFont="1" applyFill="1"/>
    <xf numFmtId="0" fontId="2" fillId="0" borderId="0" xfId="0" applyFont="1" applyFill="1"/>
    <xf numFmtId="0" fontId="21" fillId="0" borderId="0" xfId="1" applyNumberFormat="1" applyFont="1" applyFill="1" applyBorder="1" applyAlignment="1" applyProtection="1">
      <alignment vertical="top" wrapText="1"/>
    </xf>
    <xf numFmtId="0" fontId="30" fillId="0" borderId="0" xfId="0" applyFont="1" applyFill="1"/>
    <xf numFmtId="0" fontId="10" fillId="0" borderId="0" xfId="0" applyFont="1" applyFill="1"/>
    <xf numFmtId="0" fontId="27" fillId="0" borderId="0" xfId="0" applyFont="1" applyFill="1" applyAlignment="1"/>
    <xf numFmtId="0" fontId="27" fillId="0" borderId="0" xfId="1" applyNumberFormat="1" applyFont="1" applyFill="1" applyBorder="1" applyAlignment="1" applyProtection="1"/>
    <xf numFmtId="0" fontId="10" fillId="0" borderId="0" xfId="0" applyFont="1" applyFill="1" applyAlignment="1"/>
    <xf numFmtId="0" fontId="12" fillId="0" borderId="0" xfId="1" applyFont="1" applyFill="1" applyAlignment="1">
      <alignment horizontal="right"/>
    </xf>
    <xf numFmtId="0" fontId="12" fillId="0" borderId="0" xfId="1" applyFont="1" applyFill="1"/>
    <xf numFmtId="0" fontId="16" fillId="0" borderId="11" xfId="0" applyFont="1" applyBorder="1" applyAlignment="1">
      <alignment horizontal="center" vertical="center" wrapText="1"/>
    </xf>
    <xf numFmtId="0" fontId="5" fillId="0" borderId="0" xfId="5" applyBorder="1" applyAlignment="1" applyProtection="1">
      <alignment horizontal="center" vertical="center" wrapText="1"/>
    </xf>
    <xf numFmtId="0" fontId="5" fillId="0" borderId="0" xfId="5" applyBorder="1" applyAlignment="1" applyProtection="1">
      <alignment horizontal="center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Font="1" applyFill="1"/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4" fillId="0" borderId="0" xfId="1" applyFont="1" applyAlignment="1">
      <alignment vertical="center"/>
    </xf>
    <xf numFmtId="0" fontId="15" fillId="0" borderId="0" xfId="0" applyFont="1" applyFill="1" applyAlignment="1">
      <alignment horizontal="left" vertical="top"/>
    </xf>
    <xf numFmtId="0" fontId="33" fillId="0" borderId="1" xfId="10" applyFont="1" applyFill="1" applyBorder="1" applyAlignment="1">
      <alignment horizontal="left" vertical="top"/>
    </xf>
    <xf numFmtId="49" fontId="20" fillId="0" borderId="1" xfId="9" applyNumberFormat="1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/>
    </xf>
    <xf numFmtId="0" fontId="35" fillId="0" borderId="1" xfId="11" applyFont="1" applyFill="1" applyBorder="1" applyAlignment="1">
      <alignment horizontal="left" vertical="top"/>
    </xf>
    <xf numFmtId="0" fontId="23" fillId="0" borderId="0" xfId="0" applyFont="1" applyFill="1" applyAlignment="1">
      <alignment horizontal="left" vertical="top"/>
    </xf>
    <xf numFmtId="0" fontId="33" fillId="0" borderId="1" xfId="10" applyFont="1" applyFill="1" applyBorder="1" applyAlignment="1">
      <alignment horizontal="left" vertical="top" wrapText="1"/>
    </xf>
    <xf numFmtId="0" fontId="36" fillId="0" borderId="1" xfId="5" applyFont="1" applyFill="1" applyBorder="1" applyAlignment="1" applyProtection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/>
    </xf>
    <xf numFmtId="0" fontId="20" fillId="0" borderId="1" xfId="1" applyFont="1" applyFill="1" applyBorder="1" applyAlignment="1">
      <alignment horizontal="left" vertical="top" wrapText="1"/>
    </xf>
    <xf numFmtId="0" fontId="20" fillId="0" borderId="1" xfId="2" applyFont="1" applyFill="1" applyBorder="1" applyAlignment="1">
      <alignment horizontal="left" vertical="top" wrapText="1"/>
    </xf>
    <xf numFmtId="49" fontId="20" fillId="0" borderId="1" xfId="2" applyNumberFormat="1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20" fillId="0" borderId="1" xfId="10" applyFont="1" applyFill="1" applyBorder="1" applyAlignment="1">
      <alignment horizontal="left" vertical="top" wrapText="1"/>
    </xf>
    <xf numFmtId="0" fontId="15" fillId="0" borderId="1" xfId="10" applyFont="1" applyFill="1" applyBorder="1" applyAlignment="1">
      <alignment horizontal="left" vertical="top"/>
    </xf>
    <xf numFmtId="0" fontId="23" fillId="0" borderId="0" xfId="4" applyFont="1" applyFill="1" applyAlignment="1">
      <alignment horizontal="left" vertical="top"/>
    </xf>
    <xf numFmtId="0" fontId="23" fillId="0" borderId="0" xfId="4" applyFont="1" applyFill="1" applyAlignment="1">
      <alignment horizontal="left" vertical="top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right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3" fontId="9" fillId="0" borderId="5" xfId="0" applyNumberFormat="1" applyFont="1" applyFill="1" applyBorder="1" applyAlignment="1">
      <alignment horizontal="right"/>
    </xf>
    <xf numFmtId="164" fontId="16" fillId="0" borderId="5" xfId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left" wrapText="1" indent="1"/>
    </xf>
    <xf numFmtId="0" fontId="16" fillId="0" borderId="2" xfId="0" applyFont="1" applyFill="1" applyBorder="1" applyAlignment="1">
      <alignment wrapText="1"/>
    </xf>
    <xf numFmtId="3" fontId="9" fillId="0" borderId="2" xfId="0" applyNumberFormat="1" applyFont="1" applyFill="1" applyBorder="1" applyAlignment="1">
      <alignment horizontal="right"/>
    </xf>
    <xf numFmtId="164" fontId="16" fillId="0" borderId="2" xfId="1" applyNumberFormat="1" applyFont="1" applyFill="1" applyBorder="1" applyAlignment="1">
      <alignment horizontal="right" wrapText="1"/>
    </xf>
    <xf numFmtId="49" fontId="20" fillId="0" borderId="1" xfId="2" applyNumberFormat="1" applyFont="1" applyBorder="1" applyAlignment="1">
      <alignment vertical="center" wrapText="1"/>
    </xf>
    <xf numFmtId="0" fontId="36" fillId="0" borderId="1" xfId="5" applyFont="1" applyBorder="1" applyAlignment="1" applyProtection="1">
      <alignment wrapText="1"/>
    </xf>
    <xf numFmtId="0" fontId="37" fillId="0" borderId="1" xfId="0" applyFont="1" applyBorder="1" applyAlignment="1">
      <alignment wrapText="1"/>
    </xf>
    <xf numFmtId="0" fontId="19" fillId="0" borderId="0" xfId="0" applyFont="1" applyAlignment="1">
      <alignment vertical="center"/>
    </xf>
    <xf numFmtId="165" fontId="9" fillId="0" borderId="5" xfId="0" applyNumberFormat="1" applyFont="1" applyFill="1" applyBorder="1" applyAlignment="1">
      <alignment horizontal="right" vertical="center"/>
    </xf>
    <xf numFmtId="165" fontId="9" fillId="0" borderId="5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2" borderId="0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vertical="center"/>
    </xf>
    <xf numFmtId="165" fontId="9" fillId="0" borderId="2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wrapText="1"/>
    </xf>
    <xf numFmtId="3" fontId="16" fillId="0" borderId="0" xfId="2" applyNumberFormat="1" applyFont="1" applyBorder="1"/>
    <xf numFmtId="3" fontId="16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164" fontId="16" fillId="0" borderId="0" xfId="1" applyNumberFormat="1" applyFont="1" applyFill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6" fillId="2" borderId="0" xfId="0" applyNumberFormat="1" applyFont="1" applyFill="1" applyAlignment="1">
      <alignment horizontal="right" wrapText="1"/>
    </xf>
    <xf numFmtId="166" fontId="9" fillId="0" borderId="0" xfId="0" applyNumberFormat="1" applyFont="1" applyFill="1" applyAlignment="1">
      <alignment horizontal="right" wrapText="1"/>
    </xf>
    <xf numFmtId="0" fontId="27" fillId="0" borderId="0" xfId="1" applyNumberFormat="1" applyFont="1" applyFill="1" applyBorder="1" applyAlignment="1" applyProtection="1">
      <alignment horizontal="center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4" fillId="0" borderId="0" xfId="0" applyFont="1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14">
    <cellStyle name="Гиперссылка" xfId="5" builtinId="8"/>
    <cellStyle name="Гиперссылка 2" xfId="8"/>
    <cellStyle name="Гиперссылка 3" xfId="11"/>
    <cellStyle name="Обычный" xfId="0" builtinId="0"/>
    <cellStyle name="Обычный 2" xfId="1"/>
    <cellStyle name="Обычный 2 2" xfId="2"/>
    <cellStyle name="Обычный 2 2 2" xfId="10"/>
    <cellStyle name="Обычный 2 2 2 2" xfId="12"/>
    <cellStyle name="Обычный 2 3" xfId="7"/>
    <cellStyle name="Обычный 3" xfId="3"/>
    <cellStyle name="Обычный 4" xfId="4"/>
    <cellStyle name="Обычный 4 2" xfId="9"/>
    <cellStyle name="Обычный 4 2 2" xfId="13"/>
    <cellStyle name="Обычный 5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390525</xdr:colOff>
      <xdr:row>4</xdr:row>
      <xdr:rowOff>180974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CBFC11AE-B373-4145-80A8-5EBDADE95E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438524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E28" sqref="E28"/>
    </sheetView>
  </sheetViews>
  <sheetFormatPr defaultRowHeight="15" x14ac:dyDescent="0.25"/>
  <cols>
    <col min="1" max="16384" width="9.140625" style="56"/>
  </cols>
  <sheetData>
    <row r="1" spans="1:9" x14ac:dyDescent="0.25">
      <c r="A1" s="136"/>
      <c r="B1" s="136"/>
      <c r="C1" s="136"/>
      <c r="D1" s="136"/>
      <c r="E1" s="136"/>
      <c r="F1" s="136"/>
      <c r="G1" s="38"/>
      <c r="H1" s="38"/>
      <c r="I1" s="38"/>
    </row>
    <row r="2" spans="1:9" x14ac:dyDescent="0.25">
      <c r="A2" s="136"/>
      <c r="B2" s="136"/>
      <c r="C2" s="136"/>
      <c r="D2" s="136"/>
      <c r="E2" s="136"/>
      <c r="F2" s="136"/>
      <c r="G2" s="38"/>
      <c r="H2" s="38"/>
      <c r="I2" s="38"/>
    </row>
    <row r="3" spans="1:9" x14ac:dyDescent="0.25">
      <c r="A3" s="136"/>
      <c r="B3" s="136"/>
      <c r="C3" s="136"/>
      <c r="D3" s="136"/>
      <c r="E3" s="136"/>
      <c r="F3" s="136"/>
      <c r="G3" s="38"/>
      <c r="H3" s="38"/>
      <c r="I3" s="38"/>
    </row>
    <row r="4" spans="1:9" x14ac:dyDescent="0.25">
      <c r="A4" s="136"/>
      <c r="B4" s="136"/>
      <c r="C4" s="136"/>
      <c r="D4" s="136"/>
      <c r="E4" s="136"/>
      <c r="F4" s="136"/>
      <c r="G4" s="38"/>
      <c r="H4" s="38"/>
      <c r="I4" s="38"/>
    </row>
    <row r="5" spans="1:9" x14ac:dyDescent="0.25">
      <c r="A5" s="136"/>
      <c r="B5" s="136"/>
      <c r="C5" s="136"/>
      <c r="D5" s="136"/>
      <c r="E5" s="136"/>
      <c r="F5" s="136"/>
      <c r="G5" s="38"/>
      <c r="H5" s="57"/>
      <c r="I5" s="57"/>
    </row>
    <row r="6" spans="1:9" x14ac:dyDescent="0.25">
      <c r="A6" s="38"/>
      <c r="B6" s="38"/>
      <c r="C6" s="38"/>
      <c r="D6" s="38"/>
      <c r="E6" s="38"/>
      <c r="F6" s="38"/>
      <c r="G6" s="38"/>
      <c r="H6" s="57"/>
      <c r="I6" s="57"/>
    </row>
    <row r="7" spans="1:9" x14ac:dyDescent="0.25">
      <c r="A7" s="38"/>
      <c r="B7" s="38"/>
      <c r="C7" s="38"/>
      <c r="D7" s="38"/>
      <c r="E7" s="38"/>
      <c r="F7" s="38"/>
      <c r="G7" s="38"/>
      <c r="H7" s="57"/>
      <c r="I7" s="57"/>
    </row>
    <row r="8" spans="1:9" x14ac:dyDescent="0.25">
      <c r="A8" s="38"/>
      <c r="B8" s="38"/>
      <c r="C8" s="38"/>
      <c r="D8" s="38"/>
      <c r="E8" s="38"/>
      <c r="F8" s="38"/>
      <c r="G8" s="38"/>
      <c r="H8" s="58"/>
      <c r="I8" s="58"/>
    </row>
    <row r="9" spans="1:9" s="60" customFormat="1" ht="18.75" x14ac:dyDescent="0.3">
      <c r="A9" s="137" t="s">
        <v>106</v>
      </c>
      <c r="B9" s="137"/>
      <c r="C9" s="137"/>
      <c r="D9" s="137"/>
      <c r="E9" s="137"/>
      <c r="F9" s="59"/>
      <c r="G9" s="59"/>
      <c r="H9" s="59"/>
      <c r="I9" s="59"/>
    </row>
    <row r="10" spans="1:9" s="60" customFormat="1" ht="18.75" x14ac:dyDescent="0.3">
      <c r="A10" s="137" t="s">
        <v>88</v>
      </c>
      <c r="B10" s="137"/>
      <c r="C10" s="137"/>
      <c r="D10" s="137"/>
      <c r="E10" s="137"/>
      <c r="F10" s="137"/>
      <c r="G10" s="59"/>
      <c r="H10" s="59"/>
      <c r="I10" s="59"/>
    </row>
    <row r="11" spans="1:9" s="61" customFormat="1" x14ac:dyDescent="0.25">
      <c r="A11" s="73"/>
      <c r="B11" s="73"/>
      <c r="C11" s="73"/>
      <c r="D11" s="73"/>
      <c r="E11" s="73"/>
      <c r="F11" s="73"/>
      <c r="G11" s="73"/>
      <c r="H11" s="73"/>
      <c r="I11" s="73"/>
    </row>
    <row r="12" spans="1:9" s="61" customFormat="1" x14ac:dyDescent="0.25">
      <c r="A12" s="73"/>
      <c r="B12" s="73"/>
      <c r="C12" s="73"/>
      <c r="D12" s="73"/>
      <c r="E12" s="73"/>
      <c r="F12" s="73"/>
      <c r="G12" s="73"/>
      <c r="H12" s="73"/>
      <c r="I12" s="73"/>
    </row>
    <row r="13" spans="1:9" s="61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</row>
    <row r="14" spans="1:9" s="63" customFormat="1" ht="26.25" x14ac:dyDescent="0.4">
      <c r="A14" s="138" t="s">
        <v>52</v>
      </c>
      <c r="B14" s="138"/>
      <c r="C14" s="138"/>
      <c r="D14" s="138"/>
      <c r="E14" s="138"/>
      <c r="F14" s="138"/>
      <c r="G14" s="138"/>
      <c r="H14" s="62"/>
      <c r="I14" s="62"/>
    </row>
    <row r="15" spans="1:9" s="63" customFormat="1" ht="26.25" x14ac:dyDescent="0.4">
      <c r="A15" s="138"/>
      <c r="B15" s="138"/>
      <c r="C15" s="138"/>
      <c r="D15" s="138"/>
      <c r="E15" s="138"/>
      <c r="F15" s="138"/>
      <c r="G15" s="138"/>
      <c r="H15" s="62"/>
      <c r="I15" s="62"/>
    </row>
    <row r="16" spans="1:9" s="74" customFormat="1" x14ac:dyDescent="0.25">
      <c r="A16" s="64"/>
      <c r="B16" s="64"/>
      <c r="C16" s="64"/>
      <c r="D16" s="64"/>
      <c r="E16" s="64"/>
      <c r="F16" s="64"/>
      <c r="G16" s="65"/>
      <c r="H16" s="57"/>
      <c r="I16" s="38"/>
    </row>
    <row r="17" spans="1:9" s="60" customFormat="1" ht="18.75" x14ac:dyDescent="0.3">
      <c r="A17" s="139" t="s">
        <v>89</v>
      </c>
      <c r="B17" s="139"/>
      <c r="C17" s="139"/>
      <c r="D17" s="139"/>
      <c r="E17" s="139"/>
      <c r="F17" s="139"/>
      <c r="G17" s="139"/>
      <c r="H17" s="139"/>
      <c r="I17" s="139"/>
    </row>
    <row r="18" spans="1:9" x14ac:dyDescent="0.25">
      <c r="A18" s="67"/>
      <c r="B18" s="67"/>
      <c r="C18" s="67"/>
      <c r="D18" s="67"/>
      <c r="E18" s="67"/>
      <c r="F18" s="67"/>
      <c r="G18" s="67"/>
      <c r="H18" s="38"/>
      <c r="I18" s="66"/>
    </row>
    <row r="19" spans="1:9" x14ac:dyDescent="0.25">
      <c r="A19" s="67"/>
      <c r="B19" s="67"/>
      <c r="C19" s="67"/>
      <c r="D19" s="67"/>
      <c r="E19" s="67"/>
      <c r="F19" s="67"/>
      <c r="G19" s="67"/>
      <c r="H19" s="38"/>
      <c r="I19" s="66"/>
    </row>
    <row r="20" spans="1:9" x14ac:dyDescent="0.25">
      <c r="A20" s="67"/>
      <c r="B20" s="67"/>
      <c r="C20" s="67"/>
      <c r="D20" s="67"/>
      <c r="E20" s="67"/>
      <c r="F20" s="67"/>
      <c r="G20" s="67"/>
      <c r="H20" s="66"/>
      <c r="I20" s="66"/>
    </row>
    <row r="21" spans="1:9" s="60" customFormat="1" ht="18.75" x14ac:dyDescent="0.3">
      <c r="A21" s="137" t="s">
        <v>57</v>
      </c>
      <c r="B21" s="137"/>
      <c r="C21" s="137"/>
      <c r="D21" s="137"/>
      <c r="E21" s="137"/>
      <c r="F21" s="137"/>
      <c r="G21" s="137"/>
      <c r="H21" s="137"/>
      <c r="I21" s="137"/>
    </row>
  </sheetData>
  <mergeCells count="6">
    <mergeCell ref="A1:F5"/>
    <mergeCell ref="A21:I21"/>
    <mergeCell ref="A9:E9"/>
    <mergeCell ref="A14:G15"/>
    <mergeCell ref="A17:I17"/>
    <mergeCell ref="A10: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32" sqref="C32"/>
    </sheetView>
  </sheetViews>
  <sheetFormatPr defaultColWidth="9.140625" defaultRowHeight="12.75" x14ac:dyDescent="0.25"/>
  <cols>
    <col min="1" max="1" width="5.5703125" style="83" customWidth="1"/>
    <col min="2" max="2" width="42.28515625" style="83" customWidth="1"/>
    <col min="3" max="3" width="96.7109375" style="83" customWidth="1"/>
    <col min="4" max="16384" width="9.140625" style="83"/>
  </cols>
  <sheetData>
    <row r="2" spans="1:5" x14ac:dyDescent="0.25">
      <c r="A2" s="80"/>
      <c r="B2" s="81" t="s">
        <v>58</v>
      </c>
      <c r="C2" s="82" t="s">
        <v>59</v>
      </c>
    </row>
    <row r="3" spans="1:5" x14ac:dyDescent="0.25">
      <c r="B3" s="81" t="s">
        <v>60</v>
      </c>
      <c r="C3" s="84" t="s">
        <v>61</v>
      </c>
    </row>
    <row r="4" spans="1:5" x14ac:dyDescent="0.25">
      <c r="A4" s="85"/>
      <c r="B4" s="81" t="s">
        <v>62</v>
      </c>
      <c r="C4" s="82" t="s">
        <v>63</v>
      </c>
    </row>
    <row r="5" spans="1:5" x14ac:dyDescent="0.25">
      <c r="A5" s="85"/>
      <c r="B5" s="86" t="s">
        <v>64</v>
      </c>
      <c r="C5" s="87" t="s">
        <v>65</v>
      </c>
    </row>
    <row r="6" spans="1:5" x14ac:dyDescent="0.25">
      <c r="A6" s="85"/>
      <c r="B6" s="81" t="s">
        <v>66</v>
      </c>
      <c r="C6" s="88" t="s">
        <v>67</v>
      </c>
    </row>
    <row r="7" spans="1:5" ht="25.5" x14ac:dyDescent="0.25">
      <c r="A7" s="85"/>
      <c r="B7" s="81" t="s">
        <v>68</v>
      </c>
      <c r="C7" s="87" t="s">
        <v>69</v>
      </c>
    </row>
    <row r="8" spans="1:5" ht="25.5" x14ac:dyDescent="0.25">
      <c r="A8" s="85"/>
      <c r="B8" s="81" t="s">
        <v>70</v>
      </c>
      <c r="C8" s="111" t="s">
        <v>87</v>
      </c>
    </row>
    <row r="9" spans="1:5" x14ac:dyDescent="0.2">
      <c r="A9" s="85"/>
      <c r="B9" s="81" t="s">
        <v>71</v>
      </c>
      <c r="C9" s="112" t="s">
        <v>61</v>
      </c>
    </row>
    <row r="10" spans="1:5" x14ac:dyDescent="0.2">
      <c r="A10" s="85"/>
      <c r="B10" s="81" t="s">
        <v>72</v>
      </c>
      <c r="C10" s="113"/>
      <c r="E10" s="89"/>
    </row>
    <row r="11" spans="1:5" x14ac:dyDescent="0.2">
      <c r="B11" s="81" t="s">
        <v>73</v>
      </c>
      <c r="C11" s="112" t="s">
        <v>104</v>
      </c>
    </row>
    <row r="12" spans="1:5" ht="76.5" x14ac:dyDescent="0.25">
      <c r="A12" s="85"/>
      <c r="B12" s="81" t="s">
        <v>74</v>
      </c>
      <c r="C12" s="88" t="s">
        <v>75</v>
      </c>
    </row>
    <row r="13" spans="1:5" x14ac:dyDescent="0.25">
      <c r="B13" s="81" t="s">
        <v>76</v>
      </c>
      <c r="C13" s="90" t="s">
        <v>50</v>
      </c>
    </row>
    <row r="14" spans="1:5" x14ac:dyDescent="0.25">
      <c r="B14" s="81" t="s">
        <v>77</v>
      </c>
      <c r="C14" s="91" t="s">
        <v>85</v>
      </c>
    </row>
    <row r="15" spans="1:5" x14ac:dyDescent="0.25">
      <c r="B15" s="81" t="s">
        <v>78</v>
      </c>
      <c r="C15" s="92" t="s">
        <v>86</v>
      </c>
    </row>
    <row r="16" spans="1:5" x14ac:dyDescent="0.25">
      <c r="B16" s="81" t="s">
        <v>79</v>
      </c>
      <c r="C16" s="92" t="s">
        <v>53</v>
      </c>
    </row>
    <row r="17" spans="2:3" x14ac:dyDescent="0.25">
      <c r="B17" s="81" t="s">
        <v>80</v>
      </c>
      <c r="C17" s="93" t="s">
        <v>84</v>
      </c>
    </row>
    <row r="18" spans="2:3" x14ac:dyDescent="0.25">
      <c r="B18" s="81" t="s">
        <v>81</v>
      </c>
      <c r="C18" s="94">
        <v>1446</v>
      </c>
    </row>
    <row r="19" spans="2:3" x14ac:dyDescent="0.25">
      <c r="B19" s="95" t="s">
        <v>82</v>
      </c>
      <c r="C19" s="84" t="s">
        <v>83</v>
      </c>
    </row>
    <row r="25" spans="2:3" x14ac:dyDescent="0.25">
      <c r="B25" s="96"/>
    </row>
    <row r="26" spans="2:3" x14ac:dyDescent="0.25">
      <c r="B26" s="96"/>
    </row>
    <row r="27" spans="2:3" x14ac:dyDescent="0.25">
      <c r="B27" s="96"/>
    </row>
    <row r="28" spans="2:3" x14ac:dyDescent="0.25">
      <c r="B28" s="96"/>
    </row>
    <row r="29" spans="2:3" x14ac:dyDescent="0.25">
      <c r="B29" s="97"/>
    </row>
  </sheetData>
  <hyperlinks>
    <hyperlink ref="C19" r:id="rId1"/>
    <hyperlink ref="C3" r:id="rId2"/>
    <hyperlink ref="C7" r:id="rId3"/>
    <hyperlink ref="C5" r:id="rId4"/>
    <hyperlink ref="C9" r:id="rId5"/>
  </hyperlinks>
  <pageMargins left="0.24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F14" sqref="F14"/>
    </sheetView>
  </sheetViews>
  <sheetFormatPr defaultRowHeight="12.75" x14ac:dyDescent="0.2"/>
  <cols>
    <col min="1" max="1" width="6.42578125" style="40" customWidth="1"/>
    <col min="2" max="2" width="112.140625" style="1" customWidth="1"/>
    <col min="3" max="3" width="9" style="1" customWidth="1"/>
    <col min="4" max="256" width="9.140625" style="1"/>
    <col min="257" max="257" width="6.42578125" style="1" customWidth="1"/>
    <col min="258" max="258" width="78.85546875" style="1" customWidth="1"/>
    <col min="259" max="259" width="6" style="1" customWidth="1"/>
    <col min="260" max="512" width="9.140625" style="1"/>
    <col min="513" max="513" width="6.42578125" style="1" customWidth="1"/>
    <col min="514" max="514" width="78.85546875" style="1" customWidth="1"/>
    <col min="515" max="515" width="6" style="1" customWidth="1"/>
    <col min="516" max="768" width="9.140625" style="1"/>
    <col min="769" max="769" width="6.42578125" style="1" customWidth="1"/>
    <col min="770" max="770" width="78.85546875" style="1" customWidth="1"/>
    <col min="771" max="771" width="6" style="1" customWidth="1"/>
    <col min="772" max="1024" width="9.140625" style="1"/>
    <col min="1025" max="1025" width="6.42578125" style="1" customWidth="1"/>
    <col min="1026" max="1026" width="78.85546875" style="1" customWidth="1"/>
    <col min="1027" max="1027" width="6" style="1" customWidth="1"/>
    <col min="1028" max="1280" width="9.140625" style="1"/>
    <col min="1281" max="1281" width="6.42578125" style="1" customWidth="1"/>
    <col min="1282" max="1282" width="78.85546875" style="1" customWidth="1"/>
    <col min="1283" max="1283" width="6" style="1" customWidth="1"/>
    <col min="1284" max="1536" width="9.140625" style="1"/>
    <col min="1537" max="1537" width="6.42578125" style="1" customWidth="1"/>
    <col min="1538" max="1538" width="78.85546875" style="1" customWidth="1"/>
    <col min="1539" max="1539" width="6" style="1" customWidth="1"/>
    <col min="1540" max="1792" width="9.140625" style="1"/>
    <col min="1793" max="1793" width="6.42578125" style="1" customWidth="1"/>
    <col min="1794" max="1794" width="78.85546875" style="1" customWidth="1"/>
    <col min="1795" max="1795" width="6" style="1" customWidth="1"/>
    <col min="1796" max="2048" width="9.140625" style="1"/>
    <col min="2049" max="2049" width="6.42578125" style="1" customWidth="1"/>
    <col min="2050" max="2050" width="78.85546875" style="1" customWidth="1"/>
    <col min="2051" max="2051" width="6" style="1" customWidth="1"/>
    <col min="2052" max="2304" width="9.140625" style="1"/>
    <col min="2305" max="2305" width="6.42578125" style="1" customWidth="1"/>
    <col min="2306" max="2306" width="78.85546875" style="1" customWidth="1"/>
    <col min="2307" max="2307" width="6" style="1" customWidth="1"/>
    <col min="2308" max="2560" width="9.140625" style="1"/>
    <col min="2561" max="2561" width="6.42578125" style="1" customWidth="1"/>
    <col min="2562" max="2562" width="78.85546875" style="1" customWidth="1"/>
    <col min="2563" max="2563" width="6" style="1" customWidth="1"/>
    <col min="2564" max="2816" width="9.140625" style="1"/>
    <col min="2817" max="2817" width="6.42578125" style="1" customWidth="1"/>
    <col min="2818" max="2818" width="78.85546875" style="1" customWidth="1"/>
    <col min="2819" max="2819" width="6" style="1" customWidth="1"/>
    <col min="2820" max="3072" width="9.140625" style="1"/>
    <col min="3073" max="3073" width="6.42578125" style="1" customWidth="1"/>
    <col min="3074" max="3074" width="78.85546875" style="1" customWidth="1"/>
    <col min="3075" max="3075" width="6" style="1" customWidth="1"/>
    <col min="3076" max="3328" width="9.140625" style="1"/>
    <col min="3329" max="3329" width="6.42578125" style="1" customWidth="1"/>
    <col min="3330" max="3330" width="78.85546875" style="1" customWidth="1"/>
    <col min="3331" max="3331" width="6" style="1" customWidth="1"/>
    <col min="3332" max="3584" width="9.140625" style="1"/>
    <col min="3585" max="3585" width="6.42578125" style="1" customWidth="1"/>
    <col min="3586" max="3586" width="78.85546875" style="1" customWidth="1"/>
    <col min="3587" max="3587" width="6" style="1" customWidth="1"/>
    <col min="3588" max="3840" width="9.140625" style="1"/>
    <col min="3841" max="3841" width="6.42578125" style="1" customWidth="1"/>
    <col min="3842" max="3842" width="78.85546875" style="1" customWidth="1"/>
    <col min="3843" max="3843" width="6" style="1" customWidth="1"/>
    <col min="3844" max="4096" width="9.140625" style="1"/>
    <col min="4097" max="4097" width="6.42578125" style="1" customWidth="1"/>
    <col min="4098" max="4098" width="78.85546875" style="1" customWidth="1"/>
    <col min="4099" max="4099" width="6" style="1" customWidth="1"/>
    <col min="4100" max="4352" width="9.140625" style="1"/>
    <col min="4353" max="4353" width="6.42578125" style="1" customWidth="1"/>
    <col min="4354" max="4354" width="78.85546875" style="1" customWidth="1"/>
    <col min="4355" max="4355" width="6" style="1" customWidth="1"/>
    <col min="4356" max="4608" width="9.140625" style="1"/>
    <col min="4609" max="4609" width="6.42578125" style="1" customWidth="1"/>
    <col min="4610" max="4610" width="78.85546875" style="1" customWidth="1"/>
    <col min="4611" max="4611" width="6" style="1" customWidth="1"/>
    <col min="4612" max="4864" width="9.140625" style="1"/>
    <col min="4865" max="4865" width="6.42578125" style="1" customWidth="1"/>
    <col min="4866" max="4866" width="78.85546875" style="1" customWidth="1"/>
    <col min="4867" max="4867" width="6" style="1" customWidth="1"/>
    <col min="4868" max="5120" width="9.140625" style="1"/>
    <col min="5121" max="5121" width="6.42578125" style="1" customWidth="1"/>
    <col min="5122" max="5122" width="78.85546875" style="1" customWidth="1"/>
    <col min="5123" max="5123" width="6" style="1" customWidth="1"/>
    <col min="5124" max="5376" width="9.140625" style="1"/>
    <col min="5377" max="5377" width="6.42578125" style="1" customWidth="1"/>
    <col min="5378" max="5378" width="78.85546875" style="1" customWidth="1"/>
    <col min="5379" max="5379" width="6" style="1" customWidth="1"/>
    <col min="5380" max="5632" width="9.140625" style="1"/>
    <col min="5633" max="5633" width="6.42578125" style="1" customWidth="1"/>
    <col min="5634" max="5634" width="78.85546875" style="1" customWidth="1"/>
    <col min="5635" max="5635" width="6" style="1" customWidth="1"/>
    <col min="5636" max="5888" width="9.140625" style="1"/>
    <col min="5889" max="5889" width="6.42578125" style="1" customWidth="1"/>
    <col min="5890" max="5890" width="78.85546875" style="1" customWidth="1"/>
    <col min="5891" max="5891" width="6" style="1" customWidth="1"/>
    <col min="5892" max="6144" width="9.140625" style="1"/>
    <col min="6145" max="6145" width="6.42578125" style="1" customWidth="1"/>
    <col min="6146" max="6146" width="78.85546875" style="1" customWidth="1"/>
    <col min="6147" max="6147" width="6" style="1" customWidth="1"/>
    <col min="6148" max="6400" width="9.140625" style="1"/>
    <col min="6401" max="6401" width="6.42578125" style="1" customWidth="1"/>
    <col min="6402" max="6402" width="78.85546875" style="1" customWidth="1"/>
    <col min="6403" max="6403" width="6" style="1" customWidth="1"/>
    <col min="6404" max="6656" width="9.140625" style="1"/>
    <col min="6657" max="6657" width="6.42578125" style="1" customWidth="1"/>
    <col min="6658" max="6658" width="78.85546875" style="1" customWidth="1"/>
    <col min="6659" max="6659" width="6" style="1" customWidth="1"/>
    <col min="6660" max="6912" width="9.140625" style="1"/>
    <col min="6913" max="6913" width="6.42578125" style="1" customWidth="1"/>
    <col min="6914" max="6914" width="78.85546875" style="1" customWidth="1"/>
    <col min="6915" max="6915" width="6" style="1" customWidth="1"/>
    <col min="6916" max="7168" width="9.140625" style="1"/>
    <col min="7169" max="7169" width="6.42578125" style="1" customWidth="1"/>
    <col min="7170" max="7170" width="78.85546875" style="1" customWidth="1"/>
    <col min="7171" max="7171" width="6" style="1" customWidth="1"/>
    <col min="7172" max="7424" width="9.140625" style="1"/>
    <col min="7425" max="7425" width="6.42578125" style="1" customWidth="1"/>
    <col min="7426" max="7426" width="78.85546875" style="1" customWidth="1"/>
    <col min="7427" max="7427" width="6" style="1" customWidth="1"/>
    <col min="7428" max="7680" width="9.140625" style="1"/>
    <col min="7681" max="7681" width="6.42578125" style="1" customWidth="1"/>
    <col min="7682" max="7682" width="78.85546875" style="1" customWidth="1"/>
    <col min="7683" max="7683" width="6" style="1" customWidth="1"/>
    <col min="7684" max="7936" width="9.140625" style="1"/>
    <col min="7937" max="7937" width="6.42578125" style="1" customWidth="1"/>
    <col min="7938" max="7938" width="78.85546875" style="1" customWidth="1"/>
    <col min="7939" max="7939" width="6" style="1" customWidth="1"/>
    <col min="7940" max="8192" width="9.140625" style="1"/>
    <col min="8193" max="8193" width="6.42578125" style="1" customWidth="1"/>
    <col min="8194" max="8194" width="78.85546875" style="1" customWidth="1"/>
    <col min="8195" max="8195" width="6" style="1" customWidth="1"/>
    <col min="8196" max="8448" width="9.140625" style="1"/>
    <col min="8449" max="8449" width="6.42578125" style="1" customWidth="1"/>
    <col min="8450" max="8450" width="78.85546875" style="1" customWidth="1"/>
    <col min="8451" max="8451" width="6" style="1" customWidth="1"/>
    <col min="8452" max="8704" width="9.140625" style="1"/>
    <col min="8705" max="8705" width="6.42578125" style="1" customWidth="1"/>
    <col min="8706" max="8706" width="78.85546875" style="1" customWidth="1"/>
    <col min="8707" max="8707" width="6" style="1" customWidth="1"/>
    <col min="8708" max="8960" width="9.140625" style="1"/>
    <col min="8961" max="8961" width="6.42578125" style="1" customWidth="1"/>
    <col min="8962" max="8962" width="78.85546875" style="1" customWidth="1"/>
    <col min="8963" max="8963" width="6" style="1" customWidth="1"/>
    <col min="8964" max="9216" width="9.140625" style="1"/>
    <col min="9217" max="9217" width="6.42578125" style="1" customWidth="1"/>
    <col min="9218" max="9218" width="78.85546875" style="1" customWidth="1"/>
    <col min="9219" max="9219" width="6" style="1" customWidth="1"/>
    <col min="9220" max="9472" width="9.140625" style="1"/>
    <col min="9473" max="9473" width="6.42578125" style="1" customWidth="1"/>
    <col min="9474" max="9474" width="78.85546875" style="1" customWidth="1"/>
    <col min="9475" max="9475" width="6" style="1" customWidth="1"/>
    <col min="9476" max="9728" width="9.140625" style="1"/>
    <col min="9729" max="9729" width="6.42578125" style="1" customWidth="1"/>
    <col min="9730" max="9730" width="78.85546875" style="1" customWidth="1"/>
    <col min="9731" max="9731" width="6" style="1" customWidth="1"/>
    <col min="9732" max="9984" width="9.140625" style="1"/>
    <col min="9985" max="9985" width="6.42578125" style="1" customWidth="1"/>
    <col min="9986" max="9986" width="78.85546875" style="1" customWidth="1"/>
    <col min="9987" max="9987" width="6" style="1" customWidth="1"/>
    <col min="9988" max="10240" width="9.140625" style="1"/>
    <col min="10241" max="10241" width="6.42578125" style="1" customWidth="1"/>
    <col min="10242" max="10242" width="78.85546875" style="1" customWidth="1"/>
    <col min="10243" max="10243" width="6" style="1" customWidth="1"/>
    <col min="10244" max="10496" width="9.140625" style="1"/>
    <col min="10497" max="10497" width="6.42578125" style="1" customWidth="1"/>
    <col min="10498" max="10498" width="78.85546875" style="1" customWidth="1"/>
    <col min="10499" max="10499" width="6" style="1" customWidth="1"/>
    <col min="10500" max="10752" width="9.140625" style="1"/>
    <col min="10753" max="10753" width="6.42578125" style="1" customWidth="1"/>
    <col min="10754" max="10754" width="78.85546875" style="1" customWidth="1"/>
    <col min="10755" max="10755" width="6" style="1" customWidth="1"/>
    <col min="10756" max="11008" width="9.140625" style="1"/>
    <col min="11009" max="11009" width="6.42578125" style="1" customWidth="1"/>
    <col min="11010" max="11010" width="78.85546875" style="1" customWidth="1"/>
    <col min="11011" max="11011" width="6" style="1" customWidth="1"/>
    <col min="11012" max="11264" width="9.140625" style="1"/>
    <col min="11265" max="11265" width="6.42578125" style="1" customWidth="1"/>
    <col min="11266" max="11266" width="78.85546875" style="1" customWidth="1"/>
    <col min="11267" max="11267" width="6" style="1" customWidth="1"/>
    <col min="11268" max="11520" width="9.140625" style="1"/>
    <col min="11521" max="11521" width="6.42578125" style="1" customWidth="1"/>
    <col min="11522" max="11522" width="78.85546875" style="1" customWidth="1"/>
    <col min="11523" max="11523" width="6" style="1" customWidth="1"/>
    <col min="11524" max="11776" width="9.140625" style="1"/>
    <col min="11777" max="11777" width="6.42578125" style="1" customWidth="1"/>
    <col min="11778" max="11778" width="78.85546875" style="1" customWidth="1"/>
    <col min="11779" max="11779" width="6" style="1" customWidth="1"/>
    <col min="11780" max="12032" width="9.140625" style="1"/>
    <col min="12033" max="12033" width="6.42578125" style="1" customWidth="1"/>
    <col min="12034" max="12034" width="78.85546875" style="1" customWidth="1"/>
    <col min="12035" max="12035" width="6" style="1" customWidth="1"/>
    <col min="12036" max="12288" width="9.140625" style="1"/>
    <col min="12289" max="12289" width="6.42578125" style="1" customWidth="1"/>
    <col min="12290" max="12290" width="78.85546875" style="1" customWidth="1"/>
    <col min="12291" max="12291" width="6" style="1" customWidth="1"/>
    <col min="12292" max="12544" width="9.140625" style="1"/>
    <col min="12545" max="12545" width="6.42578125" style="1" customWidth="1"/>
    <col min="12546" max="12546" width="78.85546875" style="1" customWidth="1"/>
    <col min="12547" max="12547" width="6" style="1" customWidth="1"/>
    <col min="12548" max="12800" width="9.140625" style="1"/>
    <col min="12801" max="12801" width="6.42578125" style="1" customWidth="1"/>
    <col min="12802" max="12802" width="78.85546875" style="1" customWidth="1"/>
    <col min="12803" max="12803" width="6" style="1" customWidth="1"/>
    <col min="12804" max="13056" width="9.140625" style="1"/>
    <col min="13057" max="13057" width="6.42578125" style="1" customWidth="1"/>
    <col min="13058" max="13058" width="78.85546875" style="1" customWidth="1"/>
    <col min="13059" max="13059" width="6" style="1" customWidth="1"/>
    <col min="13060" max="13312" width="9.140625" style="1"/>
    <col min="13313" max="13313" width="6.42578125" style="1" customWidth="1"/>
    <col min="13314" max="13314" width="78.85546875" style="1" customWidth="1"/>
    <col min="13315" max="13315" width="6" style="1" customWidth="1"/>
    <col min="13316" max="13568" width="9.140625" style="1"/>
    <col min="13569" max="13569" width="6.42578125" style="1" customWidth="1"/>
    <col min="13570" max="13570" width="78.85546875" style="1" customWidth="1"/>
    <col min="13571" max="13571" width="6" style="1" customWidth="1"/>
    <col min="13572" max="13824" width="9.140625" style="1"/>
    <col min="13825" max="13825" width="6.42578125" style="1" customWidth="1"/>
    <col min="13826" max="13826" width="78.85546875" style="1" customWidth="1"/>
    <col min="13827" max="13827" width="6" style="1" customWidth="1"/>
    <col min="13828" max="14080" width="9.140625" style="1"/>
    <col min="14081" max="14081" width="6.42578125" style="1" customWidth="1"/>
    <col min="14082" max="14082" width="78.85546875" style="1" customWidth="1"/>
    <col min="14083" max="14083" width="6" style="1" customWidth="1"/>
    <col min="14084" max="14336" width="9.140625" style="1"/>
    <col min="14337" max="14337" width="6.42578125" style="1" customWidth="1"/>
    <col min="14338" max="14338" width="78.85546875" style="1" customWidth="1"/>
    <col min="14339" max="14339" width="6" style="1" customWidth="1"/>
    <col min="14340" max="14592" width="9.140625" style="1"/>
    <col min="14593" max="14593" width="6.42578125" style="1" customWidth="1"/>
    <col min="14594" max="14594" width="78.85546875" style="1" customWidth="1"/>
    <col min="14595" max="14595" width="6" style="1" customWidth="1"/>
    <col min="14596" max="14848" width="9.140625" style="1"/>
    <col min="14849" max="14849" width="6.42578125" style="1" customWidth="1"/>
    <col min="14850" max="14850" width="78.85546875" style="1" customWidth="1"/>
    <col min="14851" max="14851" width="6" style="1" customWidth="1"/>
    <col min="14852" max="15104" width="9.140625" style="1"/>
    <col min="15105" max="15105" width="6.42578125" style="1" customWidth="1"/>
    <col min="15106" max="15106" width="78.85546875" style="1" customWidth="1"/>
    <col min="15107" max="15107" width="6" style="1" customWidth="1"/>
    <col min="15108" max="15360" width="9.140625" style="1"/>
    <col min="15361" max="15361" width="6.42578125" style="1" customWidth="1"/>
    <col min="15362" max="15362" width="78.85546875" style="1" customWidth="1"/>
    <col min="15363" max="15363" width="6" style="1" customWidth="1"/>
    <col min="15364" max="15616" width="9.140625" style="1"/>
    <col min="15617" max="15617" width="6.42578125" style="1" customWidth="1"/>
    <col min="15618" max="15618" width="78.85546875" style="1" customWidth="1"/>
    <col min="15619" max="15619" width="6" style="1" customWidth="1"/>
    <col min="15620" max="15872" width="9.140625" style="1"/>
    <col min="15873" max="15873" width="6.42578125" style="1" customWidth="1"/>
    <col min="15874" max="15874" width="78.85546875" style="1" customWidth="1"/>
    <col min="15875" max="15875" width="6" style="1" customWidth="1"/>
    <col min="15876" max="16128" width="9.140625" style="1"/>
    <col min="16129" max="16129" width="6.42578125" style="1" customWidth="1"/>
    <col min="16130" max="16130" width="78.85546875" style="1" customWidth="1"/>
    <col min="16131" max="16131" width="6" style="1" customWidth="1"/>
    <col min="16132" max="16384" width="9.140625" style="1"/>
  </cols>
  <sheetData>
    <row r="1" spans="1:7" s="32" customFormat="1" ht="15.75" x14ac:dyDescent="0.25">
      <c r="A1" s="114"/>
      <c r="B1" s="114"/>
    </row>
    <row r="2" spans="1:7" s="32" customFormat="1" ht="15.75" customHeight="1" x14ac:dyDescent="0.25">
      <c r="A2" s="141" t="s">
        <v>45</v>
      </c>
      <c r="B2" s="141"/>
    </row>
    <row r="3" spans="1:7" x14ac:dyDescent="0.2">
      <c r="B3" s="41"/>
    </row>
    <row r="4" spans="1:7" s="69" customFormat="1" x14ac:dyDescent="0.2">
      <c r="A4" s="140" t="s">
        <v>56</v>
      </c>
      <c r="B4" s="140"/>
      <c r="C4" s="68"/>
    </row>
    <row r="5" spans="1:7" x14ac:dyDescent="0.2">
      <c r="A5" s="35">
        <v>1</v>
      </c>
      <c r="B5" s="36" t="s">
        <v>9</v>
      </c>
      <c r="C5" s="42"/>
    </row>
    <row r="6" spans="1:7" x14ac:dyDescent="0.2">
      <c r="A6" s="35">
        <v>2</v>
      </c>
      <c r="B6" s="36" t="s">
        <v>90</v>
      </c>
      <c r="C6" s="42"/>
    </row>
    <row r="7" spans="1:7" x14ac:dyDescent="0.2">
      <c r="A7" s="35">
        <v>3</v>
      </c>
      <c r="B7" s="36" t="s">
        <v>91</v>
      </c>
      <c r="C7" s="42"/>
    </row>
    <row r="8" spans="1:7" x14ac:dyDescent="0.2">
      <c r="A8" s="71">
        <v>4</v>
      </c>
      <c r="B8" s="36" t="s">
        <v>94</v>
      </c>
      <c r="C8" s="42"/>
    </row>
    <row r="9" spans="1:7" x14ac:dyDescent="0.2">
      <c r="A9" s="72" t="s">
        <v>0</v>
      </c>
      <c r="B9" s="36" t="s">
        <v>92</v>
      </c>
      <c r="C9" s="43"/>
      <c r="D9" s="43"/>
      <c r="E9" s="43"/>
      <c r="F9" s="43"/>
      <c r="G9" s="43"/>
    </row>
    <row r="10" spans="1:7" x14ac:dyDescent="0.2">
      <c r="A10" s="72" t="s">
        <v>1</v>
      </c>
      <c r="B10" s="36" t="s">
        <v>93</v>
      </c>
      <c r="C10" s="43"/>
      <c r="D10" s="43"/>
      <c r="E10" s="43"/>
      <c r="F10" s="43"/>
      <c r="G10" s="43"/>
    </row>
    <row r="11" spans="1:7" x14ac:dyDescent="0.2">
      <c r="A11" s="72" t="s">
        <v>2</v>
      </c>
      <c r="B11" s="36" t="s">
        <v>95</v>
      </c>
      <c r="C11" s="43"/>
      <c r="D11" s="43"/>
      <c r="E11" s="43"/>
      <c r="F11" s="43"/>
      <c r="G11" s="43"/>
    </row>
    <row r="12" spans="1:7" x14ac:dyDescent="0.2">
      <c r="B12" s="44"/>
    </row>
    <row r="13" spans="1:7" x14ac:dyDescent="0.2">
      <c r="B13" s="44"/>
    </row>
  </sheetData>
  <mergeCells count="2">
    <mergeCell ref="A4:B4"/>
    <mergeCell ref="A2:B2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июне 2022г."/>
    <hyperlink ref="B9" location="'5.'!A1" display="Количество действующих субъектов МСП по видам экономической деятельности на 1 декабря 2022 года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  <hyperlink ref="A8" location="'4.'!A1" display="'4.'!A1"/>
    <hyperlink ref="A9" location="'5.'!A1" display="5."/>
    <hyperlink ref="A10" location="'6.'!A1" display="6."/>
    <hyperlink ref="A11" location="'7.'!A1" display="7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D1"/>
    </sheetView>
  </sheetViews>
  <sheetFormatPr defaultColWidth="9.140625" defaultRowHeight="11.25" x14ac:dyDescent="0.2"/>
  <cols>
    <col min="1" max="1" width="20.7109375" style="5" customWidth="1"/>
    <col min="2" max="2" width="20" style="5" customWidth="1"/>
    <col min="3" max="3" width="19.5703125" style="5" customWidth="1"/>
    <col min="4" max="4" width="21.140625" style="5" customWidth="1"/>
    <col min="5" max="16384" width="9.140625" style="5"/>
  </cols>
  <sheetData>
    <row r="1" spans="1:6" s="16" customFormat="1" ht="12.75" x14ac:dyDescent="0.2">
      <c r="A1" s="146" t="s">
        <v>51</v>
      </c>
      <c r="B1" s="146"/>
      <c r="C1" s="146"/>
      <c r="D1" s="146"/>
    </row>
    <row r="2" spans="1:6" s="2" customFormat="1" ht="12.75" x14ac:dyDescent="0.2">
      <c r="A2" s="3"/>
      <c r="B2" s="3"/>
      <c r="C2" s="3"/>
    </row>
    <row r="3" spans="1:6" s="2" customFormat="1" x14ac:dyDescent="0.2">
      <c r="D3" s="4" t="s">
        <v>48</v>
      </c>
    </row>
    <row r="4" spans="1:6" ht="22.5" customHeight="1" x14ac:dyDescent="0.2">
      <c r="A4" s="144"/>
      <c r="B4" s="142" t="s">
        <v>96</v>
      </c>
      <c r="C4" s="143"/>
      <c r="D4" s="75" t="s">
        <v>97</v>
      </c>
    </row>
    <row r="5" spans="1:6" s="2" customFormat="1" ht="22.5" x14ac:dyDescent="0.2">
      <c r="A5" s="145"/>
      <c r="B5" s="6" t="s">
        <v>10</v>
      </c>
      <c r="C5" s="7" t="s">
        <v>11</v>
      </c>
      <c r="D5" s="8" t="s">
        <v>55</v>
      </c>
    </row>
    <row r="6" spans="1:6" s="2" customFormat="1" x14ac:dyDescent="0.2">
      <c r="A6" s="9" t="s">
        <v>46</v>
      </c>
      <c r="B6" s="115">
        <v>89.122376137628677</v>
      </c>
      <c r="C6" s="47">
        <v>82.683685157911953</v>
      </c>
      <c r="D6" s="116">
        <v>94.74895512134897</v>
      </c>
      <c r="F6" s="10"/>
    </row>
    <row r="7" spans="1:6" s="2" customFormat="1" x14ac:dyDescent="0.2">
      <c r="A7" s="11" t="s">
        <v>105</v>
      </c>
      <c r="B7" s="117">
        <v>89.610978056832153</v>
      </c>
      <c r="C7" s="118">
        <v>81.211530427517047</v>
      </c>
      <c r="D7" s="119">
        <v>100.08765941275341</v>
      </c>
      <c r="F7" s="10"/>
    </row>
    <row r="8" spans="1:6" s="2" customFormat="1" x14ac:dyDescent="0.2">
      <c r="A8" s="11" t="s">
        <v>12</v>
      </c>
      <c r="B8" s="117">
        <v>86.846378694381286</v>
      </c>
      <c r="C8" s="118">
        <v>86.88898094449047</v>
      </c>
      <c r="D8" s="119">
        <v>75.691782081166082</v>
      </c>
      <c r="F8" s="10"/>
    </row>
    <row r="9" spans="1:6" s="2" customFormat="1" x14ac:dyDescent="0.2">
      <c r="A9" s="11" t="s">
        <v>13</v>
      </c>
      <c r="B9" s="117">
        <v>93.594066082265684</v>
      </c>
      <c r="C9" s="118">
        <v>104.65116279069768</v>
      </c>
      <c r="D9" s="119">
        <v>190.69319876669545</v>
      </c>
      <c r="F9" s="10"/>
    </row>
    <row r="10" spans="1:6" s="2" customFormat="1" x14ac:dyDescent="0.2">
      <c r="A10" s="11" t="s">
        <v>14</v>
      </c>
      <c r="B10" s="117">
        <v>84.574818721160185</v>
      </c>
      <c r="C10" s="118">
        <v>85.582349923037455</v>
      </c>
      <c r="D10" s="119">
        <v>125.98994321247949</v>
      </c>
      <c r="F10" s="10"/>
    </row>
    <row r="11" spans="1:6" s="2" customFormat="1" x14ac:dyDescent="0.2">
      <c r="A11" s="11" t="s">
        <v>15</v>
      </c>
      <c r="B11" s="117">
        <v>91.099000908265211</v>
      </c>
      <c r="C11" s="118">
        <v>89.375966993295506</v>
      </c>
      <c r="D11" s="119">
        <v>77.925790559242529</v>
      </c>
      <c r="F11" s="10"/>
    </row>
    <row r="12" spans="1:6" s="2" customFormat="1" x14ac:dyDescent="0.2">
      <c r="A12" s="11" t="s">
        <v>16</v>
      </c>
      <c r="B12" s="117">
        <v>92.649098474341201</v>
      </c>
      <c r="C12" s="118">
        <v>90.663900414937757</v>
      </c>
      <c r="D12" s="119">
        <v>161.5432406447178</v>
      </c>
      <c r="F12" s="10"/>
    </row>
    <row r="13" spans="1:6" s="2" customFormat="1" x14ac:dyDescent="0.2">
      <c r="A13" s="11" t="s">
        <v>17</v>
      </c>
      <c r="B13" s="117">
        <v>88.814850071394574</v>
      </c>
      <c r="C13" s="118">
        <v>88.392857142857139</v>
      </c>
      <c r="D13" s="119">
        <v>51.132561592812642</v>
      </c>
      <c r="F13" s="10"/>
    </row>
    <row r="14" spans="1:6" s="2" customFormat="1" x14ac:dyDescent="0.2">
      <c r="A14" s="11" t="s">
        <v>18</v>
      </c>
      <c r="B14" s="117">
        <v>88.142756515613996</v>
      </c>
      <c r="C14" s="118">
        <v>85.067089886019332</v>
      </c>
      <c r="D14" s="119">
        <v>88.829627733301322</v>
      </c>
      <c r="F14" s="10"/>
    </row>
    <row r="15" spans="1:6" s="2" customFormat="1" x14ac:dyDescent="0.2">
      <c r="A15" s="11" t="s">
        <v>19</v>
      </c>
      <c r="B15" s="117">
        <v>85.841584158415841</v>
      </c>
      <c r="C15" s="118">
        <v>84.528605962933128</v>
      </c>
      <c r="D15" s="119">
        <v>103.3204750797167</v>
      </c>
      <c r="F15" s="10"/>
    </row>
    <row r="16" spans="1:6" x14ac:dyDescent="0.2">
      <c r="A16" s="11" t="s">
        <v>20</v>
      </c>
      <c r="B16" s="117">
        <v>84.219481071884303</v>
      </c>
      <c r="C16" s="118">
        <v>87.850467289719631</v>
      </c>
      <c r="D16" s="120">
        <v>20.863708184155069</v>
      </c>
      <c r="F16" s="10"/>
    </row>
    <row r="17" spans="1:6" x14ac:dyDescent="0.2">
      <c r="A17" s="11" t="s">
        <v>21</v>
      </c>
      <c r="B17" s="117">
        <v>87.464114832535884</v>
      </c>
      <c r="C17" s="118">
        <v>86.163090128755357</v>
      </c>
      <c r="D17" s="119">
        <v>90.323825810816018</v>
      </c>
      <c r="F17" s="10"/>
    </row>
    <row r="18" spans="1:6" x14ac:dyDescent="0.2">
      <c r="A18" s="11" t="s">
        <v>22</v>
      </c>
      <c r="B18" s="117">
        <v>87.151597552685246</v>
      </c>
      <c r="C18" s="118">
        <v>86.574295269947442</v>
      </c>
      <c r="D18" s="119">
        <v>106.44071716461477</v>
      </c>
      <c r="F18" s="10"/>
    </row>
    <row r="19" spans="1:6" x14ac:dyDescent="0.2">
      <c r="A19" s="12" t="s">
        <v>23</v>
      </c>
      <c r="B19" s="121">
        <v>89.6401308615049</v>
      </c>
      <c r="C19" s="48">
        <v>90.110701107011067</v>
      </c>
      <c r="D19" s="122">
        <v>267.83078488602109</v>
      </c>
      <c r="F19" s="10"/>
    </row>
    <row r="20" spans="1:6" x14ac:dyDescent="0.2">
      <c r="B20" s="13"/>
      <c r="C20" s="13"/>
    </row>
    <row r="21" spans="1:6" x14ac:dyDescent="0.2">
      <c r="B21" s="14"/>
    </row>
  </sheetData>
  <mergeCells count="3">
    <mergeCell ref="B4:C4"/>
    <mergeCell ref="A4:A5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1.25" x14ac:dyDescent="0.2"/>
  <cols>
    <col min="1" max="1" width="19.42578125" style="5" customWidth="1"/>
    <col min="2" max="2" width="15.7109375" style="5" customWidth="1"/>
    <col min="3" max="3" width="18.28515625" style="5" customWidth="1"/>
    <col min="4" max="4" width="18" style="5" customWidth="1"/>
    <col min="5" max="5" width="18.140625" style="5" customWidth="1"/>
    <col min="6" max="16384" width="9.140625" style="5"/>
  </cols>
  <sheetData>
    <row r="1" spans="1:6" ht="12.75" customHeight="1" x14ac:dyDescent="0.2">
      <c r="A1" s="149" t="s">
        <v>98</v>
      </c>
      <c r="B1" s="149"/>
      <c r="C1" s="149"/>
      <c r="D1" s="149"/>
      <c r="E1" s="149"/>
      <c r="F1" s="46"/>
    </row>
    <row r="2" spans="1:6" s="16" customFormat="1" ht="12.75" customHeight="1" x14ac:dyDescent="0.2">
      <c r="A2" s="15"/>
      <c r="B2" s="15"/>
      <c r="C2" s="15"/>
      <c r="D2" s="15"/>
      <c r="E2" s="15"/>
      <c r="F2" s="15"/>
    </row>
    <row r="3" spans="1:6" s="2" customFormat="1" x14ac:dyDescent="0.2">
      <c r="E3" s="17" t="s">
        <v>8</v>
      </c>
    </row>
    <row r="4" spans="1:6" ht="11.25" customHeight="1" x14ac:dyDescent="0.2">
      <c r="A4" s="147"/>
      <c r="B4" s="147" t="s">
        <v>4</v>
      </c>
      <c r="C4" s="150" t="s">
        <v>5</v>
      </c>
      <c r="D4" s="150"/>
      <c r="E4" s="150"/>
    </row>
    <row r="5" spans="1:6" s="2" customFormat="1" ht="33.75" x14ac:dyDescent="0.2">
      <c r="A5" s="148"/>
      <c r="B5" s="151"/>
      <c r="C5" s="70" t="s">
        <v>49</v>
      </c>
      <c r="D5" s="18" t="s">
        <v>6</v>
      </c>
      <c r="E5" s="19" t="s">
        <v>7</v>
      </c>
    </row>
    <row r="6" spans="1:6" s="2" customFormat="1" x14ac:dyDescent="0.2">
      <c r="A6" s="9" t="s">
        <v>47</v>
      </c>
      <c r="B6" s="49">
        <v>77655</v>
      </c>
      <c r="C6" s="49">
        <v>13099</v>
      </c>
      <c r="D6" s="50">
        <v>56641</v>
      </c>
      <c r="E6" s="50">
        <v>7915</v>
      </c>
    </row>
    <row r="7" spans="1:6" s="2" customFormat="1" x14ac:dyDescent="0.2">
      <c r="A7" s="11" t="s">
        <v>105</v>
      </c>
      <c r="B7" s="123">
        <v>55376</v>
      </c>
      <c r="C7" s="124">
        <v>11406</v>
      </c>
      <c r="D7" s="125">
        <v>43444</v>
      </c>
      <c r="E7" s="125">
        <v>526</v>
      </c>
    </row>
    <row r="8" spans="1:6" s="2" customFormat="1" x14ac:dyDescent="0.2">
      <c r="A8" s="11" t="s">
        <v>12</v>
      </c>
      <c r="B8" s="123">
        <v>2674</v>
      </c>
      <c r="C8" s="124">
        <v>231</v>
      </c>
      <c r="D8" s="125">
        <v>1746</v>
      </c>
      <c r="E8" s="125">
        <v>697</v>
      </c>
    </row>
    <row r="9" spans="1:6" s="2" customFormat="1" x14ac:dyDescent="0.2">
      <c r="A9" s="11" t="s">
        <v>13</v>
      </c>
      <c r="B9" s="123">
        <v>1388</v>
      </c>
      <c r="C9" s="124">
        <v>99</v>
      </c>
      <c r="D9" s="126">
        <v>610</v>
      </c>
      <c r="E9" s="125">
        <v>679</v>
      </c>
    </row>
    <row r="10" spans="1:6" s="2" customFormat="1" x14ac:dyDescent="0.2">
      <c r="A10" s="11" t="s">
        <v>14</v>
      </c>
      <c r="B10" s="123">
        <v>1283</v>
      </c>
      <c r="C10" s="124">
        <v>81</v>
      </c>
      <c r="D10" s="126">
        <v>633</v>
      </c>
      <c r="E10" s="125">
        <v>569</v>
      </c>
    </row>
    <row r="11" spans="1:6" s="2" customFormat="1" x14ac:dyDescent="0.2">
      <c r="A11" s="11" t="s">
        <v>15</v>
      </c>
      <c r="B11" s="123">
        <v>1003</v>
      </c>
      <c r="C11" s="124">
        <v>87</v>
      </c>
      <c r="D11" s="126">
        <v>514</v>
      </c>
      <c r="E11" s="125">
        <v>402</v>
      </c>
    </row>
    <row r="12" spans="1:6" s="2" customFormat="1" x14ac:dyDescent="0.2">
      <c r="A12" s="11" t="s">
        <v>16</v>
      </c>
      <c r="B12" s="123">
        <v>1336</v>
      </c>
      <c r="C12" s="124">
        <v>86</v>
      </c>
      <c r="D12" s="126">
        <v>504</v>
      </c>
      <c r="E12" s="125">
        <v>746</v>
      </c>
    </row>
    <row r="13" spans="1:6" s="2" customFormat="1" x14ac:dyDescent="0.2">
      <c r="A13" s="11" t="s">
        <v>17</v>
      </c>
      <c r="B13" s="123">
        <v>1866</v>
      </c>
      <c r="C13" s="124">
        <v>158</v>
      </c>
      <c r="D13" s="126">
        <v>945</v>
      </c>
      <c r="E13" s="125">
        <v>763</v>
      </c>
    </row>
    <row r="14" spans="1:6" s="2" customFormat="1" x14ac:dyDescent="0.2">
      <c r="A14" s="11" t="s">
        <v>18</v>
      </c>
      <c r="B14" s="123">
        <v>3754</v>
      </c>
      <c r="C14" s="124">
        <v>341</v>
      </c>
      <c r="D14" s="126">
        <v>2719</v>
      </c>
      <c r="E14" s="125">
        <v>694</v>
      </c>
    </row>
    <row r="15" spans="1:6" s="2" customFormat="1" x14ac:dyDescent="0.2">
      <c r="A15" s="11" t="s">
        <v>19</v>
      </c>
      <c r="B15" s="123">
        <v>867</v>
      </c>
      <c r="C15" s="124">
        <v>49</v>
      </c>
      <c r="D15" s="126">
        <v>353</v>
      </c>
      <c r="E15" s="125">
        <v>465</v>
      </c>
    </row>
    <row r="16" spans="1:6" x14ac:dyDescent="0.2">
      <c r="A16" s="11" t="s">
        <v>20</v>
      </c>
      <c r="B16" s="123">
        <v>1980</v>
      </c>
      <c r="C16" s="124">
        <v>116</v>
      </c>
      <c r="D16" s="126">
        <v>1360</v>
      </c>
      <c r="E16" s="125">
        <v>504</v>
      </c>
    </row>
    <row r="17" spans="1:5" x14ac:dyDescent="0.2">
      <c r="A17" s="11" t="s">
        <v>21</v>
      </c>
      <c r="B17" s="123">
        <v>2742</v>
      </c>
      <c r="C17" s="124">
        <v>266</v>
      </c>
      <c r="D17" s="126">
        <v>1936</v>
      </c>
      <c r="E17" s="125">
        <v>540</v>
      </c>
    </row>
    <row r="18" spans="1:5" x14ac:dyDescent="0.2">
      <c r="A18" s="11" t="s">
        <v>22</v>
      </c>
      <c r="B18" s="123">
        <v>2564</v>
      </c>
      <c r="C18" s="124">
        <v>128</v>
      </c>
      <c r="D18" s="126">
        <v>1529</v>
      </c>
      <c r="E18" s="125">
        <v>907</v>
      </c>
    </row>
    <row r="19" spans="1:5" x14ac:dyDescent="0.2">
      <c r="A19" s="12" t="s">
        <v>23</v>
      </c>
      <c r="B19" s="51">
        <v>822</v>
      </c>
      <c r="C19" s="52">
        <v>51</v>
      </c>
      <c r="D19" s="53">
        <v>348</v>
      </c>
      <c r="E19" s="53">
        <v>423</v>
      </c>
    </row>
  </sheetData>
  <mergeCells count="4">
    <mergeCell ref="A4:A5"/>
    <mergeCell ref="A1:E1"/>
    <mergeCell ref="C4:E4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E1"/>
    </sheetView>
  </sheetViews>
  <sheetFormatPr defaultColWidth="9.140625" defaultRowHeight="11.25" x14ac:dyDescent="0.2"/>
  <cols>
    <col min="1" max="1" width="19.42578125" style="5" customWidth="1"/>
    <col min="2" max="2" width="14.7109375" style="5" customWidth="1"/>
    <col min="3" max="3" width="16.42578125" style="5" customWidth="1"/>
    <col min="4" max="4" width="18" style="5" customWidth="1"/>
    <col min="5" max="5" width="18.140625" style="5" customWidth="1"/>
    <col min="6" max="16384" width="9.140625" style="5"/>
  </cols>
  <sheetData>
    <row r="1" spans="1:6" s="2" customFormat="1" ht="12.75" customHeight="1" x14ac:dyDescent="0.2">
      <c r="A1" s="149" t="s">
        <v>99</v>
      </c>
      <c r="B1" s="149"/>
      <c r="C1" s="149"/>
      <c r="D1" s="149"/>
      <c r="E1" s="149"/>
      <c r="F1" s="46"/>
    </row>
    <row r="2" spans="1:6" s="2" customFormat="1" ht="12.75" customHeight="1" x14ac:dyDescent="0.2">
      <c r="A2" s="34"/>
      <c r="B2" s="34"/>
      <c r="C2" s="34"/>
      <c r="D2" s="34"/>
      <c r="E2" s="34"/>
      <c r="F2" s="34"/>
    </row>
    <row r="3" spans="1:6" s="2" customFormat="1" x14ac:dyDescent="0.2">
      <c r="E3" s="17" t="s">
        <v>43</v>
      </c>
    </row>
    <row r="4" spans="1:6" ht="11.25" customHeight="1" x14ac:dyDescent="0.2">
      <c r="A4" s="147"/>
      <c r="B4" s="147" t="s">
        <v>4</v>
      </c>
      <c r="C4" s="150" t="s">
        <v>5</v>
      </c>
      <c r="D4" s="150"/>
      <c r="E4" s="150"/>
    </row>
    <row r="5" spans="1:6" s="2" customFormat="1" ht="33.75" x14ac:dyDescent="0.2">
      <c r="A5" s="148"/>
      <c r="B5" s="151"/>
      <c r="C5" s="70" t="s">
        <v>49</v>
      </c>
      <c r="D5" s="6" t="s">
        <v>6</v>
      </c>
      <c r="E5" s="7" t="s">
        <v>7</v>
      </c>
    </row>
    <row r="6" spans="1:6" s="2" customFormat="1" x14ac:dyDescent="0.2">
      <c r="A6" s="9" t="s">
        <v>47</v>
      </c>
      <c r="B6" s="54">
        <v>151584</v>
      </c>
      <c r="C6" s="54">
        <v>66700</v>
      </c>
      <c r="D6" s="54">
        <v>75135</v>
      </c>
      <c r="E6" s="54">
        <v>9749</v>
      </c>
    </row>
    <row r="7" spans="1:6" s="2" customFormat="1" x14ac:dyDescent="0.2">
      <c r="A7" s="11" t="s">
        <v>105</v>
      </c>
      <c r="B7" s="127">
        <v>116636</v>
      </c>
      <c r="C7" s="127">
        <v>58340</v>
      </c>
      <c r="D7" s="127">
        <v>57677</v>
      </c>
      <c r="E7" s="127">
        <v>619</v>
      </c>
    </row>
    <row r="8" spans="1:6" s="2" customFormat="1" x14ac:dyDescent="0.2">
      <c r="A8" s="11" t="s">
        <v>12</v>
      </c>
      <c r="B8" s="127">
        <v>4195</v>
      </c>
      <c r="C8" s="127">
        <v>985</v>
      </c>
      <c r="D8" s="127">
        <v>2308</v>
      </c>
      <c r="E8" s="127">
        <v>902</v>
      </c>
    </row>
    <row r="9" spans="1:6" s="2" customFormat="1" x14ac:dyDescent="0.2">
      <c r="A9" s="11" t="s">
        <v>13</v>
      </c>
      <c r="B9" s="127">
        <v>2520</v>
      </c>
      <c r="C9" s="127">
        <v>891</v>
      </c>
      <c r="D9" s="127">
        <v>804</v>
      </c>
      <c r="E9" s="127">
        <v>825</v>
      </c>
    </row>
    <row r="10" spans="1:6" s="2" customFormat="1" x14ac:dyDescent="0.2">
      <c r="A10" s="11" t="s">
        <v>14</v>
      </c>
      <c r="B10" s="127">
        <v>1668</v>
      </c>
      <c r="C10" s="127">
        <v>245</v>
      </c>
      <c r="D10" s="127">
        <v>802</v>
      </c>
      <c r="E10" s="127">
        <v>621</v>
      </c>
    </row>
    <row r="11" spans="1:6" s="2" customFormat="1" x14ac:dyDescent="0.2">
      <c r="A11" s="11" t="s">
        <v>15</v>
      </c>
      <c r="B11" s="127">
        <v>1733</v>
      </c>
      <c r="C11" s="127">
        <v>511</v>
      </c>
      <c r="D11" s="127">
        <v>724</v>
      </c>
      <c r="E11" s="127">
        <v>498</v>
      </c>
    </row>
    <row r="12" spans="1:6" s="2" customFormat="1" x14ac:dyDescent="0.2">
      <c r="A12" s="11" t="s">
        <v>16</v>
      </c>
      <c r="B12" s="127">
        <v>1748</v>
      </c>
      <c r="C12" s="127">
        <v>142</v>
      </c>
      <c r="D12" s="127">
        <v>669</v>
      </c>
      <c r="E12" s="127">
        <v>937</v>
      </c>
    </row>
    <row r="13" spans="1:6" s="2" customFormat="1" x14ac:dyDescent="0.2">
      <c r="A13" s="11" t="s">
        <v>17</v>
      </c>
      <c r="B13" s="127">
        <v>3267</v>
      </c>
      <c r="C13" s="127">
        <v>949</v>
      </c>
      <c r="D13" s="127">
        <v>1350</v>
      </c>
      <c r="E13" s="127">
        <v>968</v>
      </c>
    </row>
    <row r="14" spans="1:6" s="2" customFormat="1" x14ac:dyDescent="0.2">
      <c r="A14" s="11" t="s">
        <v>18</v>
      </c>
      <c r="B14" s="127">
        <v>5896</v>
      </c>
      <c r="C14" s="127">
        <v>1475</v>
      </c>
      <c r="D14" s="127">
        <v>3537</v>
      </c>
      <c r="E14" s="127">
        <v>884</v>
      </c>
    </row>
    <row r="15" spans="1:6" s="2" customFormat="1" x14ac:dyDescent="0.2">
      <c r="A15" s="11" t="s">
        <v>19</v>
      </c>
      <c r="B15" s="127">
        <v>1049</v>
      </c>
      <c r="C15" s="127">
        <v>69</v>
      </c>
      <c r="D15" s="127">
        <v>458</v>
      </c>
      <c r="E15" s="127">
        <v>522</v>
      </c>
    </row>
    <row r="16" spans="1:6" x14ac:dyDescent="0.2">
      <c r="A16" s="11" t="s">
        <v>20</v>
      </c>
      <c r="B16" s="127">
        <v>3008</v>
      </c>
      <c r="C16" s="127">
        <v>369</v>
      </c>
      <c r="D16" s="127">
        <v>1910</v>
      </c>
      <c r="E16" s="127">
        <v>729</v>
      </c>
    </row>
    <row r="17" spans="1:5" x14ac:dyDescent="0.2">
      <c r="A17" s="11" t="s">
        <v>21</v>
      </c>
      <c r="B17" s="127">
        <v>5019</v>
      </c>
      <c r="C17" s="127">
        <v>1864</v>
      </c>
      <c r="D17" s="127">
        <v>2440</v>
      </c>
      <c r="E17" s="127">
        <v>715</v>
      </c>
    </row>
    <row r="18" spans="1:5" x14ac:dyDescent="0.2">
      <c r="A18" s="11" t="s">
        <v>22</v>
      </c>
      <c r="B18" s="127">
        <v>3624</v>
      </c>
      <c r="C18" s="127">
        <v>616</v>
      </c>
      <c r="D18" s="127">
        <v>1994</v>
      </c>
      <c r="E18" s="127">
        <v>1014</v>
      </c>
    </row>
    <row r="19" spans="1:5" x14ac:dyDescent="0.2">
      <c r="A19" s="12" t="s">
        <v>23</v>
      </c>
      <c r="B19" s="55">
        <v>1221</v>
      </c>
      <c r="C19" s="55">
        <v>244</v>
      </c>
      <c r="D19" s="55">
        <v>462</v>
      </c>
      <c r="E19" s="55">
        <v>515</v>
      </c>
    </row>
    <row r="20" spans="1:5" ht="15" x14ac:dyDescent="0.25">
      <c r="B20" s="39"/>
      <c r="C20" s="39"/>
      <c r="D20" s="39"/>
      <c r="E20" s="39"/>
    </row>
    <row r="21" spans="1:5" ht="15" x14ac:dyDescent="0.25">
      <c r="B21" s="39"/>
      <c r="C21" s="39"/>
      <c r="D21" s="39"/>
      <c r="E21" s="39"/>
    </row>
  </sheetData>
  <mergeCells count="4">
    <mergeCell ref="A4:A5"/>
    <mergeCell ref="A1:E1"/>
    <mergeCell ref="C4:E4"/>
    <mergeCell ref="B4:B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1.25" x14ac:dyDescent="0.2"/>
  <cols>
    <col min="1" max="1" width="19.42578125" style="5" customWidth="1"/>
    <col min="2" max="2" width="15.7109375" style="5" customWidth="1"/>
    <col min="3" max="3" width="16.42578125" style="5" customWidth="1"/>
    <col min="4" max="4" width="18.28515625" style="5" customWidth="1"/>
    <col min="5" max="5" width="18.5703125" style="5" customWidth="1"/>
    <col min="6" max="16384" width="9.140625" style="5"/>
  </cols>
  <sheetData>
    <row r="1" spans="1:6" s="2" customFormat="1" ht="12.75" customHeight="1" x14ac:dyDescent="0.2">
      <c r="A1" s="152" t="s">
        <v>100</v>
      </c>
      <c r="B1" s="152"/>
      <c r="C1" s="152"/>
      <c r="D1" s="152"/>
      <c r="E1" s="152"/>
      <c r="F1" s="45"/>
    </row>
    <row r="2" spans="1:6" s="2" customFormat="1" ht="16.5" customHeight="1" x14ac:dyDescent="0.25">
      <c r="A2" s="37"/>
      <c r="B2" s="37"/>
      <c r="C2" s="37"/>
      <c r="D2" s="37"/>
      <c r="E2" s="37"/>
      <c r="F2" s="37"/>
    </row>
    <row r="3" spans="1:6" s="2" customFormat="1" x14ac:dyDescent="0.2">
      <c r="E3" s="17" t="s">
        <v>44</v>
      </c>
    </row>
    <row r="4" spans="1:6" ht="11.25" customHeight="1" x14ac:dyDescent="0.2">
      <c r="A4" s="147"/>
      <c r="B4" s="147" t="s">
        <v>4</v>
      </c>
      <c r="C4" s="150" t="s">
        <v>5</v>
      </c>
      <c r="D4" s="150"/>
      <c r="E4" s="150"/>
    </row>
    <row r="5" spans="1:6" s="2" customFormat="1" ht="33.75" x14ac:dyDescent="0.2">
      <c r="A5" s="148"/>
      <c r="B5" s="151"/>
      <c r="C5" s="70" t="s">
        <v>49</v>
      </c>
      <c r="D5" s="6" t="s">
        <v>6</v>
      </c>
      <c r="E5" s="7" t="s">
        <v>7</v>
      </c>
    </row>
    <row r="6" spans="1:6" s="2" customFormat="1" x14ac:dyDescent="0.2">
      <c r="A6" s="9" t="s">
        <v>47</v>
      </c>
      <c r="B6" s="128">
        <v>1287675.3999999999</v>
      </c>
      <c r="C6" s="128">
        <v>729193.1</v>
      </c>
      <c r="D6" s="128">
        <v>540731.5</v>
      </c>
      <c r="E6" s="128">
        <v>17750.8</v>
      </c>
    </row>
    <row r="7" spans="1:6" s="2" customFormat="1" x14ac:dyDescent="0.2">
      <c r="A7" s="22" t="s">
        <v>105</v>
      </c>
      <c r="B7" s="129">
        <v>1047304.6</v>
      </c>
      <c r="C7" s="129">
        <v>642491.9</v>
      </c>
      <c r="D7" s="129">
        <v>403579.7</v>
      </c>
      <c r="E7" s="129">
        <v>1233.0999999999999</v>
      </c>
    </row>
    <row r="8" spans="1:6" s="2" customFormat="1" x14ac:dyDescent="0.2">
      <c r="A8" s="11" t="s">
        <v>12</v>
      </c>
      <c r="B8" s="129">
        <v>21824.400000000001</v>
      </c>
      <c r="C8" s="129">
        <v>7436.1</v>
      </c>
      <c r="D8" s="129">
        <v>13239</v>
      </c>
      <c r="E8" s="129">
        <v>1149.3</v>
      </c>
    </row>
    <row r="9" spans="1:6" s="2" customFormat="1" x14ac:dyDescent="0.2">
      <c r="A9" s="11" t="s">
        <v>13</v>
      </c>
      <c r="B9" s="129">
        <v>22809.5</v>
      </c>
      <c r="C9" s="129">
        <v>11766.3</v>
      </c>
      <c r="D9" s="129">
        <v>8373</v>
      </c>
      <c r="E9" s="129">
        <v>2670.2</v>
      </c>
    </row>
    <row r="10" spans="1:6" s="2" customFormat="1" x14ac:dyDescent="0.2">
      <c r="A10" s="11" t="s">
        <v>14</v>
      </c>
      <c r="B10" s="129">
        <v>6679.6</v>
      </c>
      <c r="C10" s="129">
        <v>919</v>
      </c>
      <c r="D10" s="129">
        <v>5374</v>
      </c>
      <c r="E10" s="129">
        <v>386.6</v>
      </c>
    </row>
    <row r="11" spans="1:6" s="2" customFormat="1" x14ac:dyDescent="0.2">
      <c r="A11" s="11" t="s">
        <v>15</v>
      </c>
      <c r="B11" s="129">
        <v>8750.1</v>
      </c>
      <c r="C11" s="129">
        <v>2088.6999999999998</v>
      </c>
      <c r="D11" s="129">
        <v>6193.4</v>
      </c>
      <c r="E11" s="129">
        <v>468</v>
      </c>
    </row>
    <row r="12" spans="1:6" s="2" customFormat="1" x14ac:dyDescent="0.2">
      <c r="A12" s="11" t="s">
        <v>16</v>
      </c>
      <c r="B12" s="129">
        <v>10257.6</v>
      </c>
      <c r="C12" s="129">
        <v>1659.1</v>
      </c>
      <c r="D12" s="129">
        <v>7599.1</v>
      </c>
      <c r="E12" s="129">
        <v>999.4</v>
      </c>
    </row>
    <row r="13" spans="1:6" s="2" customFormat="1" x14ac:dyDescent="0.2">
      <c r="A13" s="11" t="s">
        <v>17</v>
      </c>
      <c r="B13" s="129">
        <v>15871</v>
      </c>
      <c r="C13" s="129">
        <v>7256.2</v>
      </c>
      <c r="D13" s="129">
        <v>7845.1</v>
      </c>
      <c r="E13" s="129">
        <v>769.7</v>
      </c>
    </row>
    <row r="14" spans="1:6" s="2" customFormat="1" x14ac:dyDescent="0.2">
      <c r="A14" s="11" t="s">
        <v>18</v>
      </c>
      <c r="B14" s="129">
        <v>44053.2</v>
      </c>
      <c r="C14" s="129">
        <v>17671</v>
      </c>
      <c r="D14" s="129">
        <v>24783.4</v>
      </c>
      <c r="E14" s="129">
        <v>1598.7</v>
      </c>
    </row>
    <row r="15" spans="1:6" s="2" customFormat="1" x14ac:dyDescent="0.2">
      <c r="A15" s="11" t="s">
        <v>19</v>
      </c>
      <c r="B15" s="129">
        <v>12049.8</v>
      </c>
      <c r="C15" s="129">
        <v>238.8</v>
      </c>
      <c r="D15" s="129">
        <v>11165.8</v>
      </c>
      <c r="E15" s="129">
        <v>645.20000000000005</v>
      </c>
    </row>
    <row r="16" spans="1:6" x14ac:dyDescent="0.2">
      <c r="A16" s="11" t="s">
        <v>20</v>
      </c>
      <c r="B16" s="129">
        <v>16324</v>
      </c>
      <c r="C16" s="129">
        <v>4466.8999999999996</v>
      </c>
      <c r="D16" s="129">
        <v>9928.5</v>
      </c>
      <c r="E16" s="129">
        <v>1928.6</v>
      </c>
    </row>
    <row r="17" spans="1:5" x14ac:dyDescent="0.2">
      <c r="A17" s="11" t="s">
        <v>21</v>
      </c>
      <c r="B17" s="129">
        <v>44169.599999999999</v>
      </c>
      <c r="C17" s="129">
        <v>25943.1</v>
      </c>
      <c r="D17" s="129">
        <v>15142.6</v>
      </c>
      <c r="E17" s="129">
        <v>3084</v>
      </c>
    </row>
    <row r="18" spans="1:5" x14ac:dyDescent="0.2">
      <c r="A18" s="11" t="s">
        <v>22</v>
      </c>
      <c r="B18" s="129">
        <v>27393.599999999999</v>
      </c>
      <c r="C18" s="129">
        <v>7041.4</v>
      </c>
      <c r="D18" s="129">
        <v>18794.900000000001</v>
      </c>
      <c r="E18" s="129">
        <v>1557.2</v>
      </c>
    </row>
    <row r="19" spans="1:5" x14ac:dyDescent="0.2">
      <c r="A19" s="12" t="s">
        <v>23</v>
      </c>
      <c r="B19" s="130">
        <v>10188.5</v>
      </c>
      <c r="C19" s="130">
        <v>214.5</v>
      </c>
      <c r="D19" s="130">
        <v>8713.2000000000007</v>
      </c>
      <c r="E19" s="130">
        <v>1260.8</v>
      </c>
    </row>
  </sheetData>
  <mergeCells count="4">
    <mergeCell ref="A4:A5"/>
    <mergeCell ref="A1:E1"/>
    <mergeCell ref="C4:E4"/>
    <mergeCell ref="B4:B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defaultColWidth="9.140625" defaultRowHeight="11.25" x14ac:dyDescent="0.2"/>
  <cols>
    <col min="1" max="1" width="42.42578125" style="14" customWidth="1"/>
    <col min="2" max="2" width="16.7109375" style="14" customWidth="1"/>
    <col min="3" max="3" width="25.28515625" style="14" customWidth="1"/>
    <col min="4" max="5" width="20.28515625" style="14" customWidth="1"/>
    <col min="6" max="16384" width="9.140625" style="14"/>
  </cols>
  <sheetData>
    <row r="1" spans="1:6" s="16" customFormat="1" ht="12.75" customHeight="1" x14ac:dyDescent="0.2">
      <c r="A1" s="146" t="s">
        <v>101</v>
      </c>
      <c r="B1" s="146"/>
      <c r="C1" s="146"/>
      <c r="D1" s="146"/>
      <c r="E1" s="146"/>
      <c r="F1" s="98"/>
    </row>
    <row r="2" spans="1:6" s="16" customFormat="1" ht="12.75" customHeight="1" x14ac:dyDescent="0.2">
      <c r="A2" s="99"/>
      <c r="B2" s="99"/>
      <c r="C2" s="99"/>
      <c r="D2" s="99"/>
      <c r="E2" s="99"/>
      <c r="F2" s="99"/>
    </row>
    <row r="3" spans="1:6" s="16" customFormat="1" ht="15" customHeight="1" x14ac:dyDescent="0.2">
      <c r="E3" s="100" t="s">
        <v>8</v>
      </c>
    </row>
    <row r="4" spans="1:6" ht="11.25" customHeight="1" x14ac:dyDescent="0.2">
      <c r="A4" s="153"/>
      <c r="B4" s="153" t="s">
        <v>4</v>
      </c>
      <c r="C4" s="155" t="s">
        <v>5</v>
      </c>
      <c r="D4" s="155"/>
      <c r="E4" s="155"/>
    </row>
    <row r="5" spans="1:6" s="16" customFormat="1" ht="33.75" x14ac:dyDescent="0.2">
      <c r="A5" s="154"/>
      <c r="B5" s="154"/>
      <c r="C5" s="101" t="s">
        <v>49</v>
      </c>
      <c r="D5" s="102" t="s">
        <v>6</v>
      </c>
      <c r="E5" s="103" t="s">
        <v>7</v>
      </c>
    </row>
    <row r="6" spans="1:6" s="16" customFormat="1" x14ac:dyDescent="0.2">
      <c r="A6" s="104" t="s">
        <v>4</v>
      </c>
      <c r="B6" s="105">
        <v>77655</v>
      </c>
      <c r="C6" s="105">
        <v>13099</v>
      </c>
      <c r="D6" s="106">
        <v>56641</v>
      </c>
      <c r="E6" s="106">
        <v>7915</v>
      </c>
    </row>
    <row r="7" spans="1:6" s="16" customFormat="1" x14ac:dyDescent="0.2">
      <c r="A7" s="16" t="s">
        <v>24</v>
      </c>
      <c r="B7" s="131">
        <v>8652</v>
      </c>
      <c r="C7" s="131">
        <v>656</v>
      </c>
      <c r="D7" s="132">
        <v>81</v>
      </c>
      <c r="E7" s="132">
        <v>7915</v>
      </c>
    </row>
    <row r="8" spans="1:6" s="16" customFormat="1" x14ac:dyDescent="0.2">
      <c r="A8" s="16" t="s">
        <v>25</v>
      </c>
      <c r="B8" s="131">
        <v>4604</v>
      </c>
      <c r="C8" s="131">
        <v>1179</v>
      </c>
      <c r="D8" s="131">
        <v>3425</v>
      </c>
      <c r="E8" s="131" t="s">
        <v>3</v>
      </c>
    </row>
    <row r="9" spans="1:6" s="16" customFormat="1" x14ac:dyDescent="0.2">
      <c r="A9" s="107" t="s">
        <v>26</v>
      </c>
      <c r="B9" s="131">
        <v>298</v>
      </c>
      <c r="C9" s="131">
        <v>261</v>
      </c>
      <c r="D9" s="132">
        <v>37</v>
      </c>
      <c r="E9" s="131" t="s">
        <v>3</v>
      </c>
    </row>
    <row r="10" spans="1:6" s="16" customFormat="1" x14ac:dyDescent="0.2">
      <c r="A10" s="107" t="s">
        <v>27</v>
      </c>
      <c r="B10" s="131">
        <v>3983</v>
      </c>
      <c r="C10" s="131">
        <v>791</v>
      </c>
      <c r="D10" s="132">
        <v>3192</v>
      </c>
      <c r="E10" s="131" t="s">
        <v>3</v>
      </c>
    </row>
    <row r="11" spans="1:6" s="16" customFormat="1" ht="22.5" x14ac:dyDescent="0.2">
      <c r="A11" s="107" t="s">
        <v>28</v>
      </c>
      <c r="B11" s="131">
        <v>45</v>
      </c>
      <c r="C11" s="131">
        <v>26</v>
      </c>
      <c r="D11" s="132">
        <v>19</v>
      </c>
      <c r="E11" s="131" t="s">
        <v>3</v>
      </c>
    </row>
    <row r="12" spans="1:6" s="16" customFormat="1" ht="22.5" x14ac:dyDescent="0.2">
      <c r="A12" s="107" t="s">
        <v>29</v>
      </c>
      <c r="B12" s="131">
        <v>278</v>
      </c>
      <c r="C12" s="131">
        <v>101</v>
      </c>
      <c r="D12" s="132">
        <v>177</v>
      </c>
      <c r="E12" s="131" t="s">
        <v>3</v>
      </c>
    </row>
    <row r="13" spans="1:6" s="16" customFormat="1" x14ac:dyDescent="0.2">
      <c r="A13" s="16" t="s">
        <v>30</v>
      </c>
      <c r="B13" s="131">
        <v>4420</v>
      </c>
      <c r="C13" s="131">
        <v>2179</v>
      </c>
      <c r="D13" s="132">
        <v>2241</v>
      </c>
      <c r="E13" s="131" t="s">
        <v>3</v>
      </c>
    </row>
    <row r="14" spans="1:6" s="16" customFormat="1" ht="22.5" x14ac:dyDescent="0.2">
      <c r="A14" s="16" t="s">
        <v>31</v>
      </c>
      <c r="B14" s="131">
        <v>4018</v>
      </c>
      <c r="C14" s="131">
        <v>4018</v>
      </c>
      <c r="D14" s="132">
        <v>24522</v>
      </c>
      <c r="E14" s="131" t="s">
        <v>3</v>
      </c>
    </row>
    <row r="15" spans="1:6" s="16" customFormat="1" x14ac:dyDescent="0.2">
      <c r="A15" s="16" t="s">
        <v>32</v>
      </c>
      <c r="B15" s="131">
        <v>622</v>
      </c>
      <c r="C15" s="131">
        <v>622</v>
      </c>
      <c r="D15" s="132">
        <v>5489</v>
      </c>
      <c r="E15" s="131" t="s">
        <v>3</v>
      </c>
    </row>
    <row r="16" spans="1:6" s="16" customFormat="1" x14ac:dyDescent="0.2">
      <c r="A16" s="16" t="s">
        <v>33</v>
      </c>
      <c r="B16" s="131">
        <v>271</v>
      </c>
      <c r="C16" s="131">
        <v>271</v>
      </c>
      <c r="D16" s="132">
        <v>2004</v>
      </c>
      <c r="E16" s="131" t="s">
        <v>3</v>
      </c>
    </row>
    <row r="17" spans="1:5" s="16" customFormat="1" x14ac:dyDescent="0.2">
      <c r="A17" s="16" t="s">
        <v>34</v>
      </c>
      <c r="B17" s="131">
        <v>255</v>
      </c>
      <c r="C17" s="131">
        <v>255</v>
      </c>
      <c r="D17" s="132">
        <v>486</v>
      </c>
      <c r="E17" s="131" t="s">
        <v>3</v>
      </c>
    </row>
    <row r="18" spans="1:5" x14ac:dyDescent="0.2">
      <c r="A18" s="16" t="s">
        <v>35</v>
      </c>
      <c r="B18" s="131">
        <v>101</v>
      </c>
      <c r="C18" s="131">
        <v>101</v>
      </c>
      <c r="D18" s="132">
        <v>24</v>
      </c>
      <c r="E18" s="131" t="s">
        <v>3</v>
      </c>
    </row>
    <row r="19" spans="1:5" x14ac:dyDescent="0.2">
      <c r="A19" s="16" t="s">
        <v>36</v>
      </c>
      <c r="B19" s="131">
        <v>3667</v>
      </c>
      <c r="C19" s="131">
        <v>617</v>
      </c>
      <c r="D19" s="132">
        <v>3050</v>
      </c>
      <c r="E19" s="131" t="s">
        <v>3</v>
      </c>
    </row>
    <row r="20" spans="1:5" x14ac:dyDescent="0.2">
      <c r="A20" s="16" t="s">
        <v>37</v>
      </c>
      <c r="B20" s="131">
        <v>1983</v>
      </c>
      <c r="C20" s="131">
        <v>948</v>
      </c>
      <c r="D20" s="132">
        <v>1035</v>
      </c>
      <c r="E20" s="131" t="s">
        <v>3</v>
      </c>
    </row>
    <row r="21" spans="1:5" x14ac:dyDescent="0.2">
      <c r="A21" s="16" t="s">
        <v>38</v>
      </c>
      <c r="B21" s="131">
        <v>2913</v>
      </c>
      <c r="C21" s="131">
        <v>719</v>
      </c>
      <c r="D21" s="132">
        <v>2194</v>
      </c>
      <c r="E21" s="131" t="s">
        <v>3</v>
      </c>
    </row>
    <row r="22" spans="1:5" x14ac:dyDescent="0.2">
      <c r="A22" s="16" t="s">
        <v>39</v>
      </c>
      <c r="B22" s="131">
        <v>1627</v>
      </c>
      <c r="C22" s="131">
        <v>568</v>
      </c>
      <c r="D22" s="132">
        <v>1059</v>
      </c>
      <c r="E22" s="131" t="s">
        <v>3</v>
      </c>
    </row>
    <row r="23" spans="1:5" x14ac:dyDescent="0.2">
      <c r="A23" s="16" t="s">
        <v>40</v>
      </c>
      <c r="B23" s="131">
        <v>741</v>
      </c>
      <c r="C23" s="131">
        <v>388</v>
      </c>
      <c r="D23" s="132">
        <v>353</v>
      </c>
      <c r="E23" s="131" t="s">
        <v>3</v>
      </c>
    </row>
    <row r="24" spans="1:5" x14ac:dyDescent="0.2">
      <c r="A24" s="16" t="s">
        <v>41</v>
      </c>
      <c r="B24" s="131">
        <v>578</v>
      </c>
      <c r="C24" s="131">
        <v>104</v>
      </c>
      <c r="D24" s="132">
        <v>474</v>
      </c>
      <c r="E24" s="131" t="s">
        <v>3</v>
      </c>
    </row>
    <row r="25" spans="1:5" x14ac:dyDescent="0.2">
      <c r="A25" s="108" t="s">
        <v>42</v>
      </c>
      <c r="B25" s="109">
        <v>10683</v>
      </c>
      <c r="C25" s="109">
        <v>479</v>
      </c>
      <c r="D25" s="110">
        <v>10204</v>
      </c>
      <c r="E25" s="109" t="s">
        <v>3</v>
      </c>
    </row>
  </sheetData>
  <mergeCells count="4">
    <mergeCell ref="A4:A5"/>
    <mergeCell ref="A1:E1"/>
    <mergeCell ref="C4:E4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defaultColWidth="9.140625" defaultRowHeight="11.25" x14ac:dyDescent="0.2"/>
  <cols>
    <col min="1" max="1" width="42.85546875" style="5" customWidth="1"/>
    <col min="2" max="2" width="13.85546875" style="5" customWidth="1"/>
    <col min="3" max="3" width="26" style="5" customWidth="1"/>
    <col min="4" max="4" width="20" style="5" customWidth="1"/>
    <col min="5" max="5" width="21.5703125" style="5" customWidth="1"/>
    <col min="6" max="16384" width="9.140625" style="5"/>
  </cols>
  <sheetData>
    <row r="1" spans="1:6" s="2" customFormat="1" ht="12.75" customHeight="1" x14ac:dyDescent="0.2">
      <c r="A1" s="152" t="s">
        <v>102</v>
      </c>
      <c r="B1" s="152"/>
      <c r="C1" s="152"/>
      <c r="D1" s="152"/>
      <c r="E1" s="152"/>
      <c r="F1" s="45"/>
    </row>
    <row r="2" spans="1:6" s="2" customFormat="1" ht="12.75" x14ac:dyDescent="0.2">
      <c r="A2" s="33"/>
      <c r="B2" s="33"/>
      <c r="C2" s="33"/>
      <c r="D2" s="33"/>
      <c r="E2" s="33"/>
      <c r="F2" s="33"/>
    </row>
    <row r="3" spans="1:6" s="2" customFormat="1" ht="15" customHeight="1" x14ac:dyDescent="0.2">
      <c r="E3" s="17" t="s">
        <v>43</v>
      </c>
    </row>
    <row r="4" spans="1:6" ht="11.25" customHeight="1" x14ac:dyDescent="0.2">
      <c r="A4" s="147"/>
      <c r="B4" s="147" t="s">
        <v>4</v>
      </c>
      <c r="C4" s="150" t="s">
        <v>5</v>
      </c>
      <c r="D4" s="150"/>
      <c r="E4" s="150"/>
    </row>
    <row r="5" spans="1:6" s="2" customFormat="1" ht="50.25" customHeight="1" x14ac:dyDescent="0.2">
      <c r="A5" s="151"/>
      <c r="B5" s="151"/>
      <c r="C5" s="70" t="s">
        <v>49</v>
      </c>
      <c r="D5" s="6" t="s">
        <v>6</v>
      </c>
      <c r="E5" s="7" t="s">
        <v>7</v>
      </c>
    </row>
    <row r="6" spans="1:6" s="2" customFormat="1" x14ac:dyDescent="0.2">
      <c r="A6" s="23" t="s">
        <v>4</v>
      </c>
      <c r="B6" s="20">
        <v>151584</v>
      </c>
      <c r="C6" s="20">
        <v>66700</v>
      </c>
      <c r="D6" s="20">
        <v>75135</v>
      </c>
      <c r="E6" s="20">
        <v>9749</v>
      </c>
    </row>
    <row r="7" spans="1:6" s="2" customFormat="1" x14ac:dyDescent="0.2">
      <c r="A7" s="2" t="s">
        <v>24</v>
      </c>
      <c r="B7" s="77">
        <v>12324</v>
      </c>
      <c r="C7" s="77">
        <v>2478</v>
      </c>
      <c r="D7" s="77">
        <v>97</v>
      </c>
      <c r="E7" s="77">
        <v>9749</v>
      </c>
    </row>
    <row r="8" spans="1:6" s="2" customFormat="1" x14ac:dyDescent="0.2">
      <c r="A8" s="2" t="s">
        <v>25</v>
      </c>
      <c r="B8" s="10">
        <f>B9+B10+B11+B12</f>
        <v>18528</v>
      </c>
      <c r="C8" s="10">
        <f t="shared" ref="C8:D8" si="0">C9+C10+C11+C12</f>
        <v>13929</v>
      </c>
      <c r="D8" s="10">
        <f t="shared" si="0"/>
        <v>4599</v>
      </c>
      <c r="E8" s="17" t="s">
        <v>3</v>
      </c>
    </row>
    <row r="9" spans="1:6" s="2" customFormat="1" x14ac:dyDescent="0.2">
      <c r="A9" s="24" t="s">
        <v>26</v>
      </c>
      <c r="B9" s="77">
        <v>3582</v>
      </c>
      <c r="C9" s="77">
        <v>3530</v>
      </c>
      <c r="D9" s="77">
        <v>52</v>
      </c>
      <c r="E9" s="78" t="s">
        <v>3</v>
      </c>
    </row>
    <row r="10" spans="1:6" s="2" customFormat="1" x14ac:dyDescent="0.2">
      <c r="A10" s="24" t="s">
        <v>27</v>
      </c>
      <c r="B10" s="77">
        <v>13681</v>
      </c>
      <c r="C10" s="77">
        <v>9373</v>
      </c>
      <c r="D10" s="77">
        <v>4308</v>
      </c>
      <c r="E10" s="78" t="s">
        <v>3</v>
      </c>
    </row>
    <row r="11" spans="1:6" s="2" customFormat="1" ht="22.5" x14ac:dyDescent="0.2">
      <c r="A11" s="24" t="s">
        <v>28</v>
      </c>
      <c r="B11" s="77">
        <v>451</v>
      </c>
      <c r="C11" s="77">
        <v>430</v>
      </c>
      <c r="D11" s="77">
        <v>21</v>
      </c>
      <c r="E11" s="78" t="s">
        <v>3</v>
      </c>
    </row>
    <row r="12" spans="1:6" s="2" customFormat="1" ht="22.5" x14ac:dyDescent="0.2">
      <c r="A12" s="24" t="s">
        <v>29</v>
      </c>
      <c r="B12" s="77">
        <v>814</v>
      </c>
      <c r="C12" s="77">
        <v>596</v>
      </c>
      <c r="D12" s="77">
        <v>218</v>
      </c>
      <c r="E12" s="78" t="s">
        <v>3</v>
      </c>
    </row>
    <row r="13" spans="1:6" s="2" customFormat="1" x14ac:dyDescent="0.2">
      <c r="A13" s="2" t="s">
        <v>30</v>
      </c>
      <c r="B13" s="77">
        <v>10275</v>
      </c>
      <c r="C13" s="77">
        <v>7549</v>
      </c>
      <c r="D13" s="77">
        <v>2726</v>
      </c>
      <c r="E13" s="78" t="s">
        <v>3</v>
      </c>
    </row>
    <row r="14" spans="1:6" s="2" customFormat="1" ht="22.5" x14ac:dyDescent="0.2">
      <c r="A14" s="2" t="s">
        <v>31</v>
      </c>
      <c r="B14" s="77">
        <v>46615</v>
      </c>
      <c r="C14" s="77">
        <v>14219</v>
      </c>
      <c r="D14" s="77">
        <v>32396</v>
      </c>
      <c r="E14" s="78" t="s">
        <v>3</v>
      </c>
    </row>
    <row r="15" spans="1:6" s="2" customFormat="1" x14ac:dyDescent="0.2">
      <c r="A15" s="2" t="s">
        <v>32</v>
      </c>
      <c r="B15" s="77">
        <v>9775</v>
      </c>
      <c r="C15" s="77">
        <v>2869</v>
      </c>
      <c r="D15" s="77">
        <v>6906</v>
      </c>
      <c r="E15" s="78" t="s">
        <v>3</v>
      </c>
    </row>
    <row r="16" spans="1:6" s="2" customFormat="1" x14ac:dyDescent="0.2">
      <c r="A16" s="2" t="s">
        <v>33</v>
      </c>
      <c r="B16" s="77">
        <v>6218</v>
      </c>
      <c r="C16" s="77">
        <v>1704</v>
      </c>
      <c r="D16" s="77">
        <v>4514</v>
      </c>
      <c r="E16" s="78" t="s">
        <v>3</v>
      </c>
    </row>
    <row r="17" spans="1:5" s="2" customFormat="1" x14ac:dyDescent="0.2">
      <c r="A17" s="2" t="s">
        <v>34</v>
      </c>
      <c r="B17" s="77">
        <v>1715</v>
      </c>
      <c r="C17" s="77">
        <v>1124</v>
      </c>
      <c r="D17" s="77">
        <v>591</v>
      </c>
      <c r="E17" s="78" t="s">
        <v>3</v>
      </c>
    </row>
    <row r="18" spans="1:5" x14ac:dyDescent="0.2">
      <c r="A18" s="2" t="s">
        <v>35</v>
      </c>
      <c r="B18" s="77">
        <v>388</v>
      </c>
      <c r="C18" s="77">
        <v>355</v>
      </c>
      <c r="D18" s="77">
        <v>33</v>
      </c>
      <c r="E18" s="78" t="s">
        <v>3</v>
      </c>
    </row>
    <row r="19" spans="1:5" x14ac:dyDescent="0.2">
      <c r="A19" s="2" t="s">
        <v>36</v>
      </c>
      <c r="B19" s="77">
        <v>6747</v>
      </c>
      <c r="C19" s="77">
        <v>2411</v>
      </c>
      <c r="D19" s="77">
        <v>4336</v>
      </c>
      <c r="E19" s="78" t="s">
        <v>3</v>
      </c>
    </row>
    <row r="20" spans="1:5" x14ac:dyDescent="0.2">
      <c r="A20" s="2" t="s">
        <v>37</v>
      </c>
      <c r="B20" s="77">
        <v>6342</v>
      </c>
      <c r="C20" s="77">
        <v>5052</v>
      </c>
      <c r="D20" s="77">
        <v>1290</v>
      </c>
      <c r="E20" s="78" t="s">
        <v>3</v>
      </c>
    </row>
    <row r="21" spans="1:5" x14ac:dyDescent="0.2">
      <c r="A21" s="2" t="s">
        <v>38</v>
      </c>
      <c r="B21" s="77">
        <v>8025</v>
      </c>
      <c r="C21" s="77">
        <v>5136</v>
      </c>
      <c r="D21" s="77">
        <v>2889</v>
      </c>
      <c r="E21" s="78" t="s">
        <v>3</v>
      </c>
    </row>
    <row r="22" spans="1:5" x14ac:dyDescent="0.2">
      <c r="A22" s="2" t="s">
        <v>39</v>
      </c>
      <c r="B22" s="77">
        <v>6310</v>
      </c>
      <c r="C22" s="77">
        <v>4940</v>
      </c>
      <c r="D22" s="77">
        <v>1370</v>
      </c>
      <c r="E22" s="78" t="s">
        <v>3</v>
      </c>
    </row>
    <row r="23" spans="1:5" x14ac:dyDescent="0.2">
      <c r="A23" s="2" t="s">
        <v>40</v>
      </c>
      <c r="B23" s="77">
        <v>4598</v>
      </c>
      <c r="C23" s="77">
        <v>4019</v>
      </c>
      <c r="D23" s="77">
        <v>579</v>
      </c>
      <c r="E23" s="78" t="s">
        <v>3</v>
      </c>
    </row>
    <row r="24" spans="1:5" x14ac:dyDescent="0.2">
      <c r="A24" s="2" t="s">
        <v>41</v>
      </c>
      <c r="B24" s="77">
        <v>920</v>
      </c>
      <c r="C24" s="77">
        <v>213</v>
      </c>
      <c r="D24" s="77">
        <v>707</v>
      </c>
      <c r="E24" s="78" t="s">
        <v>3</v>
      </c>
    </row>
    <row r="25" spans="1:5" x14ac:dyDescent="0.2">
      <c r="A25" s="25" t="s">
        <v>42</v>
      </c>
      <c r="B25" s="21">
        <v>12804</v>
      </c>
      <c r="C25" s="21">
        <v>702</v>
      </c>
      <c r="D25" s="21">
        <v>12102</v>
      </c>
      <c r="E25" s="26" t="s">
        <v>3</v>
      </c>
    </row>
  </sheetData>
  <mergeCells count="4">
    <mergeCell ref="A4:A5"/>
    <mergeCell ref="A1:E1"/>
    <mergeCell ref="C4:E4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39" sqref="B39"/>
    </sheetView>
  </sheetViews>
  <sheetFormatPr defaultColWidth="9.140625" defaultRowHeight="11.25" x14ac:dyDescent="0.2"/>
  <cols>
    <col min="1" max="1" width="50.28515625" style="5" customWidth="1"/>
    <col min="2" max="2" width="25.42578125" style="5" customWidth="1"/>
    <col min="3" max="5" width="31.85546875" style="5" customWidth="1"/>
    <col min="6" max="16384" width="9.140625" style="5"/>
  </cols>
  <sheetData>
    <row r="1" spans="1:6" s="2" customFormat="1" ht="12.75" customHeight="1" x14ac:dyDescent="0.2">
      <c r="A1" s="152" t="s">
        <v>103</v>
      </c>
      <c r="B1" s="152"/>
      <c r="C1" s="152"/>
      <c r="D1" s="152"/>
      <c r="E1" s="152"/>
      <c r="F1" s="45"/>
    </row>
    <row r="2" spans="1:6" s="2" customFormat="1" ht="12.75" x14ac:dyDescent="0.2">
      <c r="A2" s="33"/>
      <c r="B2" s="33"/>
      <c r="C2" s="33"/>
      <c r="D2" s="33"/>
      <c r="E2" s="33"/>
      <c r="F2" s="33"/>
    </row>
    <row r="3" spans="1:6" s="2" customFormat="1" x14ac:dyDescent="0.2">
      <c r="E3" s="17" t="s">
        <v>44</v>
      </c>
    </row>
    <row r="4" spans="1:6" ht="15" customHeight="1" x14ac:dyDescent="0.2">
      <c r="A4" s="147"/>
      <c r="B4" s="147" t="s">
        <v>4</v>
      </c>
      <c r="C4" s="156" t="s">
        <v>5</v>
      </c>
      <c r="D4" s="150"/>
      <c r="E4" s="150"/>
    </row>
    <row r="5" spans="1:6" s="2" customFormat="1" ht="33.75" x14ac:dyDescent="0.2">
      <c r="A5" s="151"/>
      <c r="B5" s="151"/>
      <c r="C5" s="6" t="s">
        <v>49</v>
      </c>
      <c r="D5" s="6" t="s">
        <v>6</v>
      </c>
      <c r="E5" s="7" t="s">
        <v>7</v>
      </c>
    </row>
    <row r="6" spans="1:6" s="2" customFormat="1" x14ac:dyDescent="0.2">
      <c r="A6" s="23" t="s">
        <v>4</v>
      </c>
      <c r="B6" s="133">
        <v>1287675.3999999999</v>
      </c>
      <c r="C6" s="133">
        <v>729193.1</v>
      </c>
      <c r="D6" s="133">
        <v>540731.5</v>
      </c>
      <c r="E6" s="134">
        <v>17750.8</v>
      </c>
    </row>
    <row r="7" spans="1:6" s="2" customFormat="1" x14ac:dyDescent="0.2">
      <c r="A7" s="2" t="s">
        <v>24</v>
      </c>
      <c r="B7" s="133">
        <v>112312.8</v>
      </c>
      <c r="C7" s="133">
        <v>21879.200000000001</v>
      </c>
      <c r="D7" s="133">
        <v>72682.7</v>
      </c>
      <c r="E7" s="134">
        <v>17750.8</v>
      </c>
    </row>
    <row r="8" spans="1:6" s="2" customFormat="1" x14ac:dyDescent="0.2">
      <c r="A8" s="2" t="s">
        <v>25</v>
      </c>
      <c r="B8" s="135">
        <f>B9+B10+B11+B12</f>
        <v>327488.09999999998</v>
      </c>
      <c r="C8" s="133">
        <f t="shared" ref="C8:D8" si="0">C9+C10+C11+C12</f>
        <v>304189.10000000003</v>
      </c>
      <c r="D8" s="133">
        <f t="shared" si="0"/>
        <v>23298.899999999998</v>
      </c>
      <c r="E8" s="133" t="s">
        <v>3</v>
      </c>
    </row>
    <row r="9" spans="1:6" s="2" customFormat="1" x14ac:dyDescent="0.2">
      <c r="A9" s="24" t="s">
        <v>26</v>
      </c>
      <c r="B9" s="129">
        <v>138190.1</v>
      </c>
      <c r="C9" s="129">
        <v>138025.1</v>
      </c>
      <c r="D9" s="129">
        <v>165</v>
      </c>
      <c r="E9" s="129" t="s">
        <v>3</v>
      </c>
    </row>
    <row r="10" spans="1:6" s="2" customFormat="1" x14ac:dyDescent="0.2">
      <c r="A10" s="24" t="s">
        <v>27</v>
      </c>
      <c r="B10" s="129">
        <v>173566.3</v>
      </c>
      <c r="C10" s="129">
        <v>151760.20000000001</v>
      </c>
      <c r="D10" s="129">
        <v>21806.1</v>
      </c>
      <c r="E10" s="129" t="s">
        <v>3</v>
      </c>
    </row>
    <row r="11" spans="1:6" s="2" customFormat="1" x14ac:dyDescent="0.2">
      <c r="A11" s="24" t="s">
        <v>28</v>
      </c>
      <c r="B11" s="129">
        <v>10506.6</v>
      </c>
      <c r="C11" s="129">
        <v>10466.200000000001</v>
      </c>
      <c r="D11" s="129">
        <v>40.299999999999997</v>
      </c>
      <c r="E11" s="129" t="s">
        <v>3</v>
      </c>
    </row>
    <row r="12" spans="1:6" s="2" customFormat="1" ht="22.5" x14ac:dyDescent="0.2">
      <c r="A12" s="24" t="s">
        <v>29</v>
      </c>
      <c r="B12" s="129">
        <v>5225.1000000000004</v>
      </c>
      <c r="C12" s="129">
        <v>3937.6</v>
      </c>
      <c r="D12" s="129">
        <v>1287.5</v>
      </c>
      <c r="E12" s="129" t="s">
        <v>3</v>
      </c>
    </row>
    <row r="13" spans="1:6" s="2" customFormat="1" x14ac:dyDescent="0.2">
      <c r="A13" s="2" t="s">
        <v>30</v>
      </c>
      <c r="B13" s="129">
        <v>86125.2</v>
      </c>
      <c r="C13" s="129">
        <v>71005.2</v>
      </c>
      <c r="D13" s="129">
        <v>15120</v>
      </c>
      <c r="E13" s="129" t="s">
        <v>3</v>
      </c>
    </row>
    <row r="14" spans="1:6" s="2" customFormat="1" x14ac:dyDescent="0.2">
      <c r="A14" s="2" t="s">
        <v>31</v>
      </c>
      <c r="B14" s="129">
        <v>343740.6</v>
      </c>
      <c r="C14" s="129">
        <v>141762.9</v>
      </c>
      <c r="D14" s="129">
        <v>201977.7</v>
      </c>
      <c r="E14" s="129" t="s">
        <v>3</v>
      </c>
    </row>
    <row r="15" spans="1:6" s="2" customFormat="1" x14ac:dyDescent="0.2">
      <c r="A15" s="2" t="s">
        <v>32</v>
      </c>
      <c r="B15" s="129">
        <v>115977.1</v>
      </c>
      <c r="C15" s="129">
        <v>50740</v>
      </c>
      <c r="D15" s="129">
        <v>65237</v>
      </c>
      <c r="E15" s="129" t="s">
        <v>3</v>
      </c>
    </row>
    <row r="16" spans="1:6" s="2" customFormat="1" x14ac:dyDescent="0.2">
      <c r="A16" s="2" t="s">
        <v>33</v>
      </c>
      <c r="B16" s="129">
        <v>30071.599999999999</v>
      </c>
      <c r="C16" s="129">
        <v>9970.2000000000007</v>
      </c>
      <c r="D16" s="129">
        <v>20101.400000000001</v>
      </c>
      <c r="E16" s="129" t="s">
        <v>3</v>
      </c>
    </row>
    <row r="17" spans="1:5" s="2" customFormat="1" x14ac:dyDescent="0.2">
      <c r="A17" s="2" t="s">
        <v>34</v>
      </c>
      <c r="B17" s="129">
        <v>25499.1</v>
      </c>
      <c r="C17" s="129">
        <v>9287.6</v>
      </c>
      <c r="D17" s="129">
        <v>16211.5</v>
      </c>
      <c r="E17" s="129" t="s">
        <v>3</v>
      </c>
    </row>
    <row r="18" spans="1:5" x14ac:dyDescent="0.2">
      <c r="A18" s="2" t="s">
        <v>35</v>
      </c>
      <c r="B18" s="129">
        <v>3454.2</v>
      </c>
      <c r="C18" s="129">
        <v>3181.2</v>
      </c>
      <c r="D18" s="129">
        <v>273</v>
      </c>
      <c r="E18" s="129" t="s">
        <v>3</v>
      </c>
    </row>
    <row r="19" spans="1:5" x14ac:dyDescent="0.2">
      <c r="A19" s="2" t="s">
        <v>36</v>
      </c>
      <c r="B19" s="129">
        <v>41476.400000000001</v>
      </c>
      <c r="C19" s="129">
        <v>17694.5</v>
      </c>
      <c r="D19" s="129">
        <v>23781.9</v>
      </c>
      <c r="E19" s="129" t="s">
        <v>3</v>
      </c>
    </row>
    <row r="20" spans="1:5" x14ac:dyDescent="0.2">
      <c r="A20" s="2" t="s">
        <v>37</v>
      </c>
      <c r="B20" s="129">
        <v>42491.7</v>
      </c>
      <c r="C20" s="129">
        <v>29507.5</v>
      </c>
      <c r="D20" s="129">
        <v>12984.2</v>
      </c>
      <c r="E20" s="129" t="s">
        <v>3</v>
      </c>
    </row>
    <row r="21" spans="1:5" x14ac:dyDescent="0.2">
      <c r="A21" s="2" t="s">
        <v>38</v>
      </c>
      <c r="B21" s="129">
        <v>47361.4</v>
      </c>
      <c r="C21" s="129">
        <v>28819.4</v>
      </c>
      <c r="D21" s="129">
        <v>18542</v>
      </c>
      <c r="E21" s="129" t="s">
        <v>3</v>
      </c>
    </row>
    <row r="22" spans="1:5" x14ac:dyDescent="0.2">
      <c r="A22" s="2" t="s">
        <v>39</v>
      </c>
      <c r="B22" s="129">
        <v>21971.8</v>
      </c>
      <c r="C22" s="129">
        <v>16113.2</v>
      </c>
      <c r="D22" s="129">
        <v>5858.6</v>
      </c>
      <c r="E22" s="129" t="s">
        <v>3</v>
      </c>
    </row>
    <row r="23" spans="1:5" x14ac:dyDescent="0.2">
      <c r="A23" s="2" t="s">
        <v>40</v>
      </c>
      <c r="B23" s="129">
        <v>20452.3</v>
      </c>
      <c r="C23" s="129">
        <v>18558.7</v>
      </c>
      <c r="D23" s="129">
        <v>1893.6</v>
      </c>
      <c r="E23" s="129" t="s">
        <v>3</v>
      </c>
    </row>
    <row r="24" spans="1:5" x14ac:dyDescent="0.2">
      <c r="A24" s="2" t="s">
        <v>41</v>
      </c>
      <c r="B24" s="129">
        <v>7497.1</v>
      </c>
      <c r="C24" s="129">
        <v>822.1</v>
      </c>
      <c r="D24" s="129">
        <v>6675.1</v>
      </c>
      <c r="E24" s="129" t="s">
        <v>3</v>
      </c>
    </row>
    <row r="25" spans="1:5" x14ac:dyDescent="0.2">
      <c r="A25" s="25" t="s">
        <v>42</v>
      </c>
      <c r="B25" s="130">
        <v>61756.1</v>
      </c>
      <c r="C25" s="130">
        <v>5662.1</v>
      </c>
      <c r="D25" s="130">
        <v>56094</v>
      </c>
      <c r="E25" s="130" t="s">
        <v>3</v>
      </c>
    </row>
    <row r="26" spans="1:5" x14ac:dyDescent="0.2">
      <c r="A26" s="76"/>
      <c r="B26" s="77"/>
      <c r="C26" s="77"/>
      <c r="D26" s="77"/>
      <c r="E26" s="78"/>
    </row>
    <row r="27" spans="1:5" x14ac:dyDescent="0.2">
      <c r="A27" s="76"/>
      <c r="B27" s="77"/>
      <c r="C27" s="77"/>
      <c r="D27" s="77"/>
      <c r="E27" s="78"/>
    </row>
    <row r="29" spans="1:5" x14ac:dyDescent="0.2">
      <c r="A29" s="27" t="s">
        <v>108</v>
      </c>
      <c r="B29" s="28"/>
      <c r="C29" s="28"/>
      <c r="D29" s="28"/>
    </row>
    <row r="30" spans="1:5" x14ac:dyDescent="0.2">
      <c r="A30" s="29" t="s">
        <v>107</v>
      </c>
      <c r="B30" s="30"/>
      <c r="C30" s="30"/>
      <c r="D30" s="30"/>
    </row>
    <row r="32" spans="1:5" x14ac:dyDescent="0.2">
      <c r="A32" s="79" t="s">
        <v>54</v>
      </c>
      <c r="B32" s="31"/>
    </row>
  </sheetData>
  <mergeCells count="4">
    <mergeCell ref="A4:A5"/>
    <mergeCell ref="A1:E1"/>
    <mergeCell ref="C4:E4"/>
    <mergeCell ref="B4:B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Феськова</cp:lastModifiedBy>
  <cp:lastPrinted>2024-10-16T09:37:07Z</cp:lastPrinted>
  <dcterms:created xsi:type="dcterms:W3CDTF">2022-07-01T06:06:04Z</dcterms:created>
  <dcterms:modified xsi:type="dcterms:W3CDTF">2026-10-30T09:29:27Z</dcterms:modified>
</cp:coreProperties>
</file>