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mbergenova\Desktop\Т-06-03-М (09 2026) на проверку!\Т-06-03-М (09 2026)\"/>
    </mc:Choice>
  </mc:AlternateContent>
  <bookViews>
    <workbookView xWindow="0" yWindow="0" windowWidth="28800" windowHeight="12300" tabRatio="969"/>
  </bookViews>
  <sheets>
    <sheet name="Сover" sheetId="38" r:id="rId1"/>
    <sheet name=" Metadata" sheetId="44" r:id="rId2"/>
    <sheet name="Content" sheetId="3" r:id="rId3"/>
    <sheet name="1." sheetId="5" r:id="rId4"/>
    <sheet name="1.1" sheetId="6" r:id="rId5"/>
    <sheet name="1.2" sheetId="43" r:id="rId6"/>
    <sheet name="1.3" sheetId="42" r:id="rId7"/>
    <sheet name="2." sheetId="10" r:id="rId8"/>
    <sheet name="2.1." sheetId="11" r:id="rId9"/>
    <sheet name="2.2." sheetId="12" r:id="rId10"/>
    <sheet name="2.3." sheetId="8" r:id="rId11"/>
    <sheet name="2.4." sheetId="9" r:id="rId12"/>
    <sheet name="3." sheetId="13" r:id="rId13"/>
    <sheet name="4." sheetId="45" r:id="rId14"/>
    <sheet name="4.1" sheetId="14" r:id="rId15"/>
    <sheet name="4.2" sheetId="15" r:id="rId16"/>
    <sheet name="5." sheetId="16" r:id="rId17"/>
    <sheet name="5.1" sheetId="17" r:id="rId18"/>
    <sheet name="6." sheetId="20" r:id="rId19"/>
    <sheet name="6.1" sheetId="21" r:id="rId20"/>
    <sheet name="6.2" sheetId="22" r:id="rId21"/>
    <sheet name="6.3" sheetId="23" r:id="rId22"/>
    <sheet name="6.4" sheetId="47" r:id="rId23"/>
    <sheet name="6.5" sheetId="46" r:id="rId24"/>
    <sheet name="6.6" sheetId="24" r:id="rId25"/>
    <sheet name="7." sheetId="25" r:id="rId26"/>
    <sheet name="7.1" sheetId="26" r:id="rId27"/>
    <sheet name="7.2" sheetId="27" r:id="rId28"/>
    <sheet name="7.3" sheetId="28" r:id="rId29"/>
    <sheet name="8." sheetId="29" r:id="rId30"/>
    <sheet name="9." sheetId="30" r:id="rId31"/>
    <sheet name="10." sheetId="40" r:id="rId32"/>
    <sheet name="10.1" sheetId="48" r:id="rId33"/>
    <sheet name="10.2" sheetId="41" r:id="rId34"/>
  </sheets>
  <definedNames>
    <definedName name="_xlnm.Print_Titles" localSheetId="29">'8.'!$3:$6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26" l="1"/>
</calcChain>
</file>

<file path=xl/sharedStrings.xml><?xml version="1.0" encoding="utf-8"?>
<sst xmlns="http://schemas.openxmlformats.org/spreadsheetml/2006/main" count="1522" uniqueCount="329">
  <si>
    <t>Useful area of commissioned residential buildings</t>
  </si>
  <si>
    <t>Total area of residential buildings by funding sources</t>
  </si>
  <si>
    <t>6.3</t>
  </si>
  <si>
    <t>6.2</t>
  </si>
  <si>
    <t>6.1</t>
  </si>
  <si>
    <t>The actual cost of construction of commissioned residential buildings</t>
  </si>
  <si>
    <t>4.1</t>
  </si>
  <si>
    <t>The volume of construction and installation works</t>
  </si>
  <si>
    <t>The volume of completed construction works (services)</t>
  </si>
  <si>
    <t>2.1</t>
  </si>
  <si>
    <t>1.2</t>
  </si>
  <si>
    <t>1.1</t>
  </si>
  <si>
    <t>The main indicators of enterprises and organizations engaged in construction activities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</si>
  <si>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</si>
  <si>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</si>
  <si>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</si>
  <si>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</si>
  <si>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</si>
  <si>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</si>
  <si>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</si>
  <si>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</si>
  <si>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</si>
  <si>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</si>
  <si>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</si>
  <si>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</si>
  <si>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</si>
  <si>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</si>
  <si>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</si>
  <si>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</si>
  <si>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</si>
  <si>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</si>
  <si>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</si>
  <si>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</si>
  <si>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Mine construction</t>
  </si>
  <si>
    <t>Construction of power lines and telecommunications</t>
  </si>
  <si>
    <t>Construction of other pipelines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</si>
  <si>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</si>
  <si>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</si>
  <si>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</si>
  <si>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</si>
  <si>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</si>
  <si>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</si>
  <si>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</si>
  <si>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</si>
  <si>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</si>
  <si>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</si>
  <si>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</si>
  <si>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</si>
  <si>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</si>
  <si>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</si>
  <si>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</si>
  <si>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</si>
  <si>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</si>
  <si>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</si>
  <si>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</si>
  <si>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</si>
  <si>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</si>
  <si>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</si>
  <si>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</si>
  <si>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</si>
  <si>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</si>
  <si>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</si>
  <si>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Trade objects</t>
  </si>
  <si>
    <t>Industrial facilities</t>
  </si>
  <si>
    <t>Total commissioned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</si>
  <si>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</si>
  <si>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</si>
  <si>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</si>
  <si>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</si>
  <si>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</si>
  <si>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</si>
  <si>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</si>
  <si>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</si>
  <si>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</si>
  <si>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</si>
  <si>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actual construction cost, Total</t>
  </si>
  <si>
    <t>Including developers</t>
  </si>
  <si>
    <t>Commissioned of residential buildings</t>
  </si>
  <si>
    <t>of them new</t>
  </si>
  <si>
    <t>Number of new buildings, units</t>
  </si>
  <si>
    <t>individual</t>
  </si>
  <si>
    <t>bank loans</t>
  </si>
  <si>
    <t>own funds</t>
  </si>
  <si>
    <t>sq. meters of Useful area</t>
  </si>
  <si>
    <t>specialized houses (residential buildings for social groups) and other residential buildings</t>
  </si>
  <si>
    <t>Total (including residential buildings built by the population)</t>
  </si>
  <si>
    <t>Total area of residential buildings, sq. m./per 1000 people</t>
  </si>
  <si>
    <t>Khromtau</t>
  </si>
  <si>
    <t>Completed, total</t>
  </si>
  <si>
    <t>Including economic entities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</si>
  <si>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</si>
  <si>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</si>
  <si>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</si>
  <si>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</si>
  <si>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</si>
  <si>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</si>
  <si>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</si>
  <si>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</si>
  <si>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</si>
  <si>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</si>
  <si>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Shalkar</t>
  </si>
  <si>
    <t>Yrgyz</t>
  </si>
  <si>
    <t>budget funds</t>
  </si>
  <si>
    <t>other borrowed funds</t>
  </si>
  <si>
    <t>Total construction volume of new buildings, cubic meters</t>
  </si>
  <si>
    <t>Total area of buildings, sq. m</t>
  </si>
  <si>
    <t>Useful area of buildings, sq. m</t>
  </si>
  <si>
    <t>Actual cost of construction, thousand tenge</t>
  </si>
  <si>
    <t>Residential buildings, total</t>
  </si>
  <si>
    <t>Residential buildings</t>
  </si>
  <si>
    <t>square meters of total area</t>
  </si>
  <si>
    <t>sq. m. of total area</t>
  </si>
  <si>
    <t>Total, units</t>
  </si>
  <si>
    <t>Of these, introduced by individual developers, units</t>
  </si>
  <si>
    <t>in an urban area</t>
  </si>
  <si>
    <t>in rural areas</t>
  </si>
  <si>
    <t>Without residential buildings built by the population1)</t>
  </si>
  <si>
    <t>Residential buildings built by the population 2)</t>
  </si>
  <si>
    <t>Usable area of residential buildings, sq. m./ per 1000 people</t>
  </si>
  <si>
    <t>Khromtau city</t>
  </si>
  <si>
    <t>Alga city</t>
  </si>
  <si>
    <t>Kandyagash city</t>
  </si>
  <si>
    <t>Emba city</t>
  </si>
  <si>
    <t>Shalkar city</t>
  </si>
  <si>
    <t>Aktobe region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</si>
  <si>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of 1 square meter of the total area of residential buildings commissioned by legal entities and individual entrepreneurs (apartment and individual houses).</t>
    </r>
  </si>
  <si>
    <t>The actual cost of construction of commissioned facilities</t>
  </si>
  <si>
    <t>The main indicators of construction activity</t>
  </si>
  <si>
    <t>5.1</t>
  </si>
  <si>
    <t>In percentage to the regional volume</t>
  </si>
  <si>
    <t xml:space="preserve"> residential buildings</t>
  </si>
  <si>
    <t>dormitories</t>
  </si>
  <si>
    <t xml:space="preserve">apartment buildings </t>
  </si>
  <si>
    <t>Residential buildings, Total</t>
  </si>
  <si>
    <t>sq. meters of total area</t>
  </si>
  <si>
    <t>Housing commissioned, Total</t>
  </si>
  <si>
    <t>republican budget</t>
  </si>
  <si>
    <t>local budget</t>
  </si>
  <si>
    <t>of them foreign banks</t>
  </si>
  <si>
    <t>of them non-residents</t>
  </si>
  <si>
    <t>apartment buildings</t>
  </si>
  <si>
    <t>Construction of non-residential buildings, with the exception of stationary retail facilities of categories 1, 2</t>
  </si>
  <si>
    <t>Аs a percentage of the  volume of construction work (services)</t>
  </si>
  <si>
    <t>In percentages to the corresponding period of the previous year</t>
  </si>
  <si>
    <t>As a percentage of the corresponding period of the previous year</t>
  </si>
  <si>
    <t>аs a percentage of the corresponding period of the previous year</t>
  </si>
  <si>
    <t xml:space="preserve">аs a percentage of the corresponding period of the previous year </t>
  </si>
  <si>
    <t>The main characteristics of commissioned facilities</t>
  </si>
  <si>
    <t>current repairs</t>
  </si>
  <si>
    <t>Development of construction projects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</si>
  <si>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</si>
  <si>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</si>
  <si>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</si>
  <si>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</si>
  <si>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water structures</t>
  </si>
  <si>
    <t>Construction of other engineering structures not included in other groups</t>
  </si>
  <si>
    <t>Excavation</t>
  </si>
  <si>
    <t>Imploding works</t>
  </si>
  <si>
    <t>Electrical installation work on laying telecommunications, computer and television networks</t>
  </si>
  <si>
    <t>Other electrical work</t>
  </si>
  <si>
    <t>Installation of water supply, heating and air conditioning systems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</si>
  <si>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</si>
  <si>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</si>
  <si>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</si>
  <si>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</si>
  <si>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Joinery and carpentry work</t>
  </si>
  <si>
    <t>Flooring and wall cladding</t>
  </si>
  <si>
    <t>Painting and glass work</t>
  </si>
  <si>
    <t>Other finishing works</t>
  </si>
  <si>
    <t>Roofing</t>
  </si>
  <si>
    <t>Tanks and warehouses</t>
  </si>
  <si>
    <t>Hotels, restaurants and similar facilities</t>
  </si>
  <si>
    <t>Main and local pipelines, communication lines, power cable lines, auxiliary buildings</t>
  </si>
  <si>
    <t>Rental of construction equipment with operator</t>
  </si>
  <si>
    <t>Content</t>
  </si>
  <si>
    <t>Waterproofing works</t>
  </si>
  <si>
    <t>Buildings of medical organizations</t>
  </si>
  <si>
    <t>Offices</t>
  </si>
  <si>
    <t>Agricultural buildings</t>
  </si>
  <si>
    <t>Other objects</t>
  </si>
  <si>
    <t>As a percentage of the  volume of construction work (services)</t>
  </si>
  <si>
    <t>Objects of transport, communications and communications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</si>
  <si>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of 1 square meter of the total area of residential buildings commissioned by individuals (apartment and individual houses).</t>
    </r>
  </si>
  <si>
    <t>On the implementation of construction works and commissioning of facilities in the Aktobe region</t>
  </si>
  <si>
    <t>6 Series. Investment and construction statistics</t>
  </si>
  <si>
    <t>Exploration drilling</t>
  </si>
  <si>
    <t>2.1 The volume of construction and installation works</t>
  </si>
  <si>
    <t>2. The volume of completed construction works (services)</t>
  </si>
  <si>
    <t>2.2 Score of major repairs</t>
  </si>
  <si>
    <t>2.3 The volume of construction works (services) by forms of ownership by single-industry towns</t>
  </si>
  <si>
    <t>2.4 The volume of construction works (services) by forms of ownership in small towns</t>
  </si>
  <si>
    <t>2.2</t>
  </si>
  <si>
    <t>The commissioning of education and healthcare facilities</t>
  </si>
  <si>
    <t>number, units</t>
  </si>
  <si>
    <t>student seats</t>
  </si>
  <si>
    <t>seats</t>
  </si>
  <si>
    <t>beds</t>
  </si>
  <si>
    <t>visits per shift</t>
  </si>
  <si>
    <t>The commissioning of educational and healthcare facilities by developer ownership</t>
  </si>
  <si>
    <t>Enterprises and organizations of private property</t>
  </si>
  <si>
    <t xml:space="preserve">Temir </t>
  </si>
  <si>
    <t>Zhem city</t>
  </si>
  <si>
    <t>Temir city</t>
  </si>
  <si>
    <t>Including dimension</t>
  </si>
  <si>
    <t>small enterprises</t>
  </si>
  <si>
    <t>medium enterprises</t>
  </si>
  <si>
    <t xml:space="preserve"> large enterprises</t>
  </si>
  <si>
    <t>current repair</t>
  </si>
  <si>
    <t>* It is formed and published 1 time per quarter.</t>
  </si>
  <si>
    <t>1.3</t>
  </si>
  <si>
    <t>© Bureau of National Statistics of the Agency for Strategic Planning and Reforms of the Republic of Kazakhstan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</si>
  <si>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</si>
  <si>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</si>
  <si>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</si>
  <si>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</si>
  <si>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</si>
  <si>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</si>
  <si>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</si>
  <si>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</si>
  <si>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</si>
  <si>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</si>
  <si>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</si>
  <si>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</si>
  <si>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</si>
  <si>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</si>
  <si>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</si>
  <si>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</si>
  <si>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</si>
  <si>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</si>
  <si>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</si>
  <si>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</si>
  <si>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</si>
  <si>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</si>
  <si>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</si>
  <si>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</si>
  <si>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</si>
  <si>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</si>
  <si>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Imbergenova A.D. </t>
  </si>
  <si>
    <t>+7 7132 54 44 34</t>
  </si>
  <si>
    <t>030020, c. Аktobe, d. Astana avenue Abilkair hana, 25, non-residential premises 1</t>
  </si>
  <si>
    <t>Department of Construction and Investment Statistics</t>
  </si>
  <si>
    <t>a.imbergenova@aspire.gov.kz</t>
  </si>
  <si>
    <t>thousand tenge, percentage, square meter, cubic meter, units, student seats, seats, beds, visits per shift</t>
  </si>
  <si>
    <t>1-KS (monthly), 1-KS (quarterly), 1-IS (monthly), 2-KS (quarterly)</t>
  </si>
  <si>
    <t>-</t>
  </si>
  <si>
    <t>Construction of stationary retail facilities of category 1</t>
  </si>
  <si>
    <t>Dismantling and demolition of buildings and structures</t>
  </si>
  <si>
    <t>Special work in soils</t>
  </si>
  <si>
    <t>3. Types of performed construction contract works (services)</t>
  </si>
  <si>
    <t>1.2. Main indicators of enterprises and organizations engaged in construction activities by dimension*</t>
  </si>
  <si>
    <t>1.3 The volume of construction works according to the dimension of organizations (enterprises)*</t>
  </si>
  <si>
    <t xml:space="preserve">4. The main characteristics of commissioned facilities   </t>
  </si>
  <si>
    <t>4.1 The commissioning of facilities</t>
  </si>
  <si>
    <t>4.2 Total area of commisioned new facilities</t>
  </si>
  <si>
    <t>5. The actual cost of construction of commissioned facilities</t>
  </si>
  <si>
    <t>5.1 The actual cost of construction of commissioned residential buildings</t>
  </si>
  <si>
    <t>6. Commissioning of residential buildings</t>
  </si>
  <si>
    <t>6.1 Commissioning of residential buildings in rural areas</t>
  </si>
  <si>
    <t>6.2 Total area of commissioned residential buildings</t>
  </si>
  <si>
    <t>6.3 The total area of commissioned residential buildings in rural areas</t>
  </si>
  <si>
    <t>6.4 Total area of commissioned residential buildings by single-industry towns</t>
  </si>
  <si>
    <t>6.5 Total area of commissioned residential buildings in small towns</t>
  </si>
  <si>
    <t>6.6 Total area of residential buildings by funding sources</t>
  </si>
  <si>
    <t xml:space="preserve">7. Commissioning of individual and multi-apartment residential buildings </t>
  </si>
  <si>
    <t>7.1 Useful area of commissioned residential buildings</t>
  </si>
  <si>
    <t>7.2 Number of apartments entered</t>
  </si>
  <si>
    <t>7.3 Number of commissioned new residential buildings</t>
  </si>
  <si>
    <t>8. Average actual construction costs of 1 square meter of the total area of residential buildings</t>
  </si>
  <si>
    <t xml:space="preserve">9. Commissioning of housing for 1000 people of the population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</si>
  <si>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 The commissioning of education and healthcare facilities</t>
  </si>
  <si>
    <t>10.1 The commissioning of educational and healthcare facilities by developer ownership</t>
  </si>
  <si>
    <t>Enterprises and organizations of state property</t>
  </si>
  <si>
    <t>Continuation</t>
  </si>
  <si>
    <t xml:space="preserve"> preschool organizations</t>
  </si>
  <si>
    <t xml:space="preserve"> hospitals</t>
  </si>
  <si>
    <t xml:space="preserve"> ambulatory polyclinic organizations</t>
  </si>
  <si>
    <t xml:space="preserve">  number, units</t>
  </si>
  <si>
    <t xml:space="preserve"> number, units</t>
  </si>
  <si>
    <t xml:space="preserve"> seats</t>
  </si>
  <si>
    <t xml:space="preserve">   beds</t>
  </si>
  <si>
    <t xml:space="preserve"> visits per shift</t>
  </si>
  <si>
    <t xml:space="preserve">The main indicators of enterprises and organizations engaged in construction activities by dimension  </t>
  </si>
  <si>
    <t>The volume of work on major repairs</t>
  </si>
  <si>
    <t>Types of performed construction contract works (services)</t>
  </si>
  <si>
    <t>4.2</t>
  </si>
  <si>
    <t>Total area of new facilities put into operation</t>
  </si>
  <si>
    <t>The commissioning of residential buildings</t>
  </si>
  <si>
    <t>The commissioning of residential buildings in the rural areas</t>
  </si>
  <si>
    <t xml:space="preserve">Total area of commissioned residential buildings </t>
  </si>
  <si>
    <t>Total area of commissioned residential buildings in rural areas</t>
  </si>
  <si>
    <t>6.4</t>
  </si>
  <si>
    <t>The commissioning of individual and multi-family residential buildings</t>
  </si>
  <si>
    <t>7.1</t>
  </si>
  <si>
    <t>7.2</t>
  </si>
  <si>
    <t>Number of commissioned apartments</t>
  </si>
  <si>
    <t>7.3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</si>
  <si>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</si>
  <si>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</si>
  <si>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</si>
  <si>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10.1</t>
  </si>
  <si>
    <t xml:space="preserve">The commissioning of education and health facilities in rural areas            </t>
  </si>
  <si>
    <t>The commissioning of objects</t>
  </si>
  <si>
    <t>The volume of completed construction works by size of enterprises</t>
  </si>
  <si>
    <t>2.3</t>
  </si>
  <si>
    <t>2.4</t>
  </si>
  <si>
    <t>The volume of construction works (services) by forms of ownership by single-industry towns</t>
  </si>
  <si>
    <t>The volume of construction works (services) by forms of ownership in small towns</t>
  </si>
  <si>
    <t>6.5</t>
  </si>
  <si>
    <t>6.6</t>
  </si>
  <si>
    <t>Total area of commissioned residential buildings by single-industry towns</t>
  </si>
  <si>
    <t>Total area of commissioned residential buildings in small towns</t>
  </si>
  <si>
    <t xml:space="preserve">10.2 The commissioning of education and health facilities in rural areas </t>
  </si>
  <si>
    <t>10.2</t>
  </si>
  <si>
    <t>Metadata</t>
  </si>
  <si>
    <t>Cultural and entertainment facilities</t>
  </si>
  <si>
    <t>Objects of educational institutions</t>
  </si>
  <si>
    <t>Civil engineering objects: highways (except for elevated ones), streets, roads; railways; buildings at airfields; bridges, elevated highways, tunnels and underground roads</t>
  </si>
  <si>
    <t>Veterinary buildings</t>
  </si>
  <si>
    <t>Objects of religious worship</t>
  </si>
  <si>
    <t>Harbors, waterways, dams, irrigation systems and other water management buildings</t>
  </si>
  <si>
    <t xml:space="preserve">  </t>
  </si>
  <si>
    <t>https://stat.gov.kz/ru/region/aktobe/spreadsheets/?industry=1499&amp;year=2026&amp;name=12859&amp;period=month&amp;type=spreadsheets</t>
  </si>
  <si>
    <t>January-September 2026</t>
  </si>
  <si>
    <t>Date of publication:  16.10.2026</t>
  </si>
  <si>
    <t>Date of next publication:  18.11.2026</t>
  </si>
  <si>
    <t/>
  </si>
  <si>
    <t>x</t>
  </si>
  <si>
    <t>dated Oktober 16, 2026</t>
  </si>
  <si>
    <t>№ 09-04/307-ВН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</si>
</sst>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6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</font>
    <font>
      <b/>
      <sz val="12"/>
      <name val="Roboto"/>
      <charset val="204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u/>
      <sz val="10"/>
      <name val="Roboto"/>
      <charset val="204"/>
    </font>
    <font>
      <sz val="10"/>
      <name val="Arial Cyr"/>
      <charset val="204"/>
    </font>
    <font>
      <b/>
      <sz val="12"/>
      <color indexed="8"/>
      <name val="Roboto"/>
      <charset val="204"/>
    </font>
    <font>
      <i/>
      <sz val="8"/>
      <color theme="1"/>
      <name val="Roboto"/>
      <charset val="204"/>
    </font>
    <font>
      <b/>
      <sz val="14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Roboto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Calibri"/>
      <family val="2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2" fillId="0" borderId="0"/>
    <xf numFmtId="0" fontId="27" fillId="0" borderId="0"/>
    <xf numFmtId="0" fontId="2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7" fillId="6" borderId="19" applyNumberFormat="0" applyAlignment="0" applyProtection="0"/>
    <xf numFmtId="0" fontId="38" fillId="7" borderId="20" applyNumberFormat="0" applyAlignment="0" applyProtection="0"/>
    <xf numFmtId="0" fontId="39" fillId="7" borderId="19" applyNumberFormat="0" applyAlignment="0" applyProtection="0"/>
    <xf numFmtId="0" fontId="40" fillId="0" borderId="21" applyNumberFormat="0" applyFill="0" applyAlignment="0" applyProtection="0"/>
    <xf numFmtId="0" fontId="41" fillId="8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" fillId="0" borderId="0"/>
    <xf numFmtId="0" fontId="27" fillId="0" borderId="0"/>
    <xf numFmtId="0" fontId="50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49" fillId="9" borderId="23" applyNumberFormat="0" applyFont="0" applyAlignment="0" applyProtection="0"/>
    <xf numFmtId="0" fontId="48" fillId="0" borderId="0"/>
    <xf numFmtId="0" fontId="27" fillId="0" borderId="0"/>
    <xf numFmtId="0" fontId="27" fillId="0" borderId="0"/>
    <xf numFmtId="0" fontId="6" fillId="0" borderId="0"/>
    <xf numFmtId="0" fontId="3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Protection="0"/>
    <xf numFmtId="0" fontId="52" fillId="0" borderId="0"/>
    <xf numFmtId="0" fontId="1" fillId="0" borderId="0"/>
    <xf numFmtId="0" fontId="1" fillId="0" borderId="0"/>
  </cellStyleXfs>
  <cellXfs count="344">
    <xf numFmtId="0" fontId="0" fillId="0" borderId="0" xfId="0"/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2" xfId="0" applyNumberFormat="1" applyFont="1" applyBorder="1" applyAlignment="1">
      <alignment horizontal="left" indent="2"/>
    </xf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7" fillId="0" borderId="2" xfId="4" applyFont="1" applyBorder="1" applyAlignment="1">
      <alignment wrapText="1"/>
    </xf>
    <xf numFmtId="0" fontId="7" fillId="0" borderId="2" xfId="4" applyFont="1" applyBorder="1" applyAlignment="1">
      <alignment horizontal="right" wrapText="1"/>
    </xf>
    <xf numFmtId="0" fontId="7" fillId="0" borderId="4" xfId="4" applyFont="1" applyBorder="1" applyAlignment="1">
      <alignment horizontal="center" vertical="center" wrapText="1"/>
    </xf>
    <xf numFmtId="49" fontId="7" fillId="0" borderId="0" xfId="4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2" xfId="1" applyFont="1" applyBorder="1" applyAlignment="1">
      <alignment horizontal="left" wrapText="1" indent="3"/>
    </xf>
    <xf numFmtId="0" fontId="13" fillId="0" borderId="2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left" wrapText="1"/>
    </xf>
    <xf numFmtId="0" fontId="7" fillId="0" borderId="0" xfId="0" applyFont="1"/>
    <xf numFmtId="0" fontId="16" fillId="0" borderId="0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0" xfId="0" applyFont="1"/>
    <xf numFmtId="0" fontId="1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wrapText="1"/>
    </xf>
    <xf numFmtId="0" fontId="13" fillId="0" borderId="1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13" fillId="0" borderId="2" xfId="0" applyFont="1" applyBorder="1" applyAlignment="1">
      <alignment horizontal="left" wrapText="1" indent="1"/>
    </xf>
    <xf numFmtId="0" fontId="13" fillId="0" borderId="0" xfId="0" applyFont="1" applyAlignment="1">
      <alignment horizontal="right" wrapText="1"/>
    </xf>
    <xf numFmtId="49" fontId="17" fillId="0" borderId="0" xfId="0" applyNumberFormat="1" applyFont="1" applyBorder="1" applyAlignment="1">
      <alignment horizontal="left" wrapText="1" indent="1"/>
    </xf>
    <xf numFmtId="49" fontId="17" fillId="0" borderId="0" xfId="4" applyNumberFormat="1" applyFont="1" applyAlignment="1">
      <alignment horizontal="left" wrapText="1" indent="1"/>
    </xf>
    <xf numFmtId="0" fontId="25" fillId="0" borderId="0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6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2" applyFont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9" fillId="0" borderId="0" xfId="0" applyFont="1" applyAlignment="1"/>
    <xf numFmtId="0" fontId="13" fillId="0" borderId="1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0" fontId="13" fillId="0" borderId="6" xfId="0" applyFont="1" applyFill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 wrapText="1"/>
    </xf>
    <xf numFmtId="0" fontId="11" fillId="0" borderId="0" xfId="32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4" xfId="39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4" fillId="0" borderId="0" xfId="0" applyFont="1" applyAlignment="1">
      <alignment horizontal="justify" vertical="center"/>
    </xf>
    <xf numFmtId="0" fontId="9" fillId="0" borderId="3" xfId="0" applyFont="1" applyBorder="1" applyAlignment="1">
      <alignment wrapText="1"/>
    </xf>
    <xf numFmtId="0" fontId="15" fillId="0" borderId="4" xfId="39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4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2" fillId="0" borderId="4" xfId="39" applyFont="1" applyBorder="1"/>
    <xf numFmtId="0" fontId="54" fillId="0" borderId="0" xfId="2" applyFont="1"/>
    <xf numFmtId="0" fontId="54" fillId="0" borderId="0" xfId="2" applyFont="1" applyAlignment="1">
      <alignment horizontal="left" wrapText="1"/>
    </xf>
    <xf numFmtId="0" fontId="9" fillId="0" borderId="3" xfId="40" applyFont="1" applyBorder="1" applyAlignment="1">
      <alignment horizontal="left" vertical="center" wrapText="1"/>
    </xf>
    <xf numFmtId="0" fontId="23" fillId="0" borderId="3" xfId="44" applyFont="1" applyFill="1" applyBorder="1"/>
    <xf numFmtId="0" fontId="23" fillId="0" borderId="3" xfId="3" applyFont="1" applyFill="1" applyBorder="1" applyAlignment="1" applyProtection="1">
      <alignment horizontal="left" vertical="center" wrapText="1"/>
    </xf>
    <xf numFmtId="0" fontId="9" fillId="0" borderId="3" xfId="47" applyFont="1" applyBorder="1" applyAlignment="1">
      <alignment wrapText="1"/>
    </xf>
    <xf numFmtId="0" fontId="23" fillId="0" borderId="3" xfId="3" applyFont="1" applyBorder="1">
      <protection locked="0"/>
    </xf>
    <xf numFmtId="0" fontId="9" fillId="0" borderId="3" xfId="8" applyFont="1" applyBorder="1"/>
    <xf numFmtId="49" fontId="9" fillId="0" borderId="3" xfId="8" applyNumberFormat="1" applyFont="1" applyFill="1" applyBorder="1" applyAlignment="1">
      <alignment vertical="center" wrapText="1"/>
    </xf>
    <xf numFmtId="0" fontId="9" fillId="0" borderId="3" xfId="39" applyFont="1" applyBorder="1" applyAlignment="1">
      <alignment horizontal="left" wrapText="1"/>
    </xf>
    <xf numFmtId="0" fontId="23" fillId="0" borderId="3" xfId="44" applyFont="1" applyBorder="1"/>
    <xf numFmtId="0" fontId="23" fillId="0" borderId="11" xfId="3" applyFont="1" applyBorder="1" applyAlignment="1">
      <alignment wrapText="1"/>
      <protection locked="0"/>
    </xf>
    <xf numFmtId="0" fontId="9" fillId="0" borderId="3" xfId="0" applyFont="1" applyBorder="1"/>
    <xf numFmtId="0" fontId="15" fillId="0" borderId="0" xfId="0" applyFont="1" applyFill="1" applyAlignment="1">
      <alignment horizontal="center" vertical="center" wrapText="1"/>
    </xf>
    <xf numFmtId="164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8" fillId="0" borderId="0" xfId="2" applyFo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wrapText="1"/>
    </xf>
    <xf numFmtId="0" fontId="7" fillId="0" borderId="3" xfId="4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" fontId="12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right" vertical="top" wrapText="1"/>
    </xf>
    <xf numFmtId="0" fontId="1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3" fillId="0" borderId="0" xfId="0" applyFont="1" applyBorder="1" applyAlignment="1">
      <alignment horizontal="left"/>
    </xf>
    <xf numFmtId="0" fontId="55" fillId="0" borderId="0" xfId="0" applyFont="1"/>
    <xf numFmtId="0" fontId="9" fillId="0" borderId="0" xfId="0" applyFon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3" fillId="0" borderId="0" xfId="2" applyFo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9" fillId="0" borderId="0" xfId="3" applyFont="1" applyAlignment="1">
      <alignment horizontal="center" vertical="center"/>
      <protection locked="0"/>
    </xf>
    <xf numFmtId="49" fontId="9" fillId="0" borderId="0" xfId="3" applyNumberFormat="1" applyFont="1" applyAlignment="1">
      <alignment horizontal="center" vertical="center"/>
      <protection locked="0"/>
    </xf>
    <xf numFmtId="0" fontId="12" fillId="0" borderId="0" xfId="1" applyFont="1" applyFill="1" applyAlignment="1">
      <alignment horizontal="center" vertical="center"/>
    </xf>
    <xf numFmtId="0" fontId="9" fillId="0" borderId="0" xfId="1" applyFont="1"/>
    <xf numFmtId="0" fontId="18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8" fillId="0" borderId="0" xfId="0" applyFont="1"/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/>
    <xf numFmtId="0" fontId="18" fillId="0" borderId="0" xfId="0" applyFont="1" applyBorder="1" applyAlignment="1">
      <alignment horizontal="left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/>
    </xf>
    <xf numFmtId="49" fontId="9" fillId="0" borderId="0" xfId="0" applyNumberFormat="1" applyFont="1" applyBorder="1" applyAlignment="1">
      <alignment horizontal="left" indent="2"/>
    </xf>
    <xf numFmtId="0" fontId="13" fillId="0" borderId="0" xfId="0" applyFont="1" applyBorder="1"/>
    <xf numFmtId="49" fontId="7" fillId="0" borderId="2" xfId="0" applyNumberFormat="1" applyFont="1" applyBorder="1" applyAlignment="1">
      <alignment horizontal="left" indent="1"/>
    </xf>
    <xf numFmtId="0" fontId="55" fillId="0" borderId="0" xfId="0" applyFont="1" applyFill="1"/>
    <xf numFmtId="0" fontId="12" fillId="0" borderId="0" xfId="0" applyFont="1" applyAlignment="1">
      <alignment horizontal="left" vertical="center" wrapText="1"/>
    </xf>
    <xf numFmtId="167" fontId="18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vertical="top" wrapText="1"/>
    </xf>
    <xf numFmtId="165" fontId="18" fillId="0" borderId="0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55" fillId="0" borderId="0" xfId="0" applyFont="1" applyBorder="1"/>
    <xf numFmtId="0" fontId="18" fillId="0" borderId="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56" fillId="0" borderId="0" xfId="0" applyFont="1" applyBorder="1"/>
    <xf numFmtId="0" fontId="56" fillId="0" borderId="0" xfId="0" applyFont="1" applyFill="1" applyBorder="1"/>
    <xf numFmtId="166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wrapText="1"/>
    </xf>
    <xf numFmtId="0" fontId="24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55" fillId="0" borderId="1" xfId="0" applyFont="1" applyBorder="1"/>
    <xf numFmtId="0" fontId="13" fillId="0" borderId="1" xfId="0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center" wrapText="1"/>
    </xf>
    <xf numFmtId="167" fontId="18" fillId="0" borderId="0" xfId="0" applyNumberFormat="1" applyFont="1" applyBorder="1"/>
    <xf numFmtId="0" fontId="18" fillId="0" borderId="0" xfId="0" applyFont="1" applyBorder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12" fillId="0" borderId="0" xfId="2" applyFont="1" applyAlignment="1">
      <alignment horizontal="left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Border="1" applyAlignment="1"/>
    <xf numFmtId="0" fontId="18" fillId="0" borderId="0" xfId="2" applyFont="1" applyAlignment="1">
      <alignment wrapText="1"/>
    </xf>
    <xf numFmtId="0" fontId="9" fillId="0" borderId="0" xfId="6" applyFont="1" applyBorder="1"/>
    <xf numFmtId="0" fontId="9" fillId="0" borderId="0" xfId="6" applyFont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5" applyFont="1" applyBorder="1"/>
    <xf numFmtId="0" fontId="9" fillId="0" borderId="0" xfId="6" applyFont="1" applyBorder="1" applyAlignment="1">
      <alignment horizontal="left"/>
    </xf>
    <xf numFmtId="0" fontId="18" fillId="0" borderId="0" xfId="0" applyFont="1" applyFill="1" applyBorder="1" applyAlignment="1">
      <alignment vertical="top"/>
    </xf>
    <xf numFmtId="0" fontId="9" fillId="0" borderId="0" xfId="6" applyFont="1" applyFill="1" applyBorder="1" applyAlignment="1">
      <alignment vertical="top"/>
    </xf>
    <xf numFmtId="0" fontId="18" fillId="0" borderId="0" xfId="0" applyFont="1" applyFill="1"/>
    <xf numFmtId="0" fontId="18" fillId="0" borderId="0" xfId="0" applyFont="1" applyFill="1" applyBorder="1"/>
    <xf numFmtId="0" fontId="57" fillId="0" borderId="0" xfId="0" applyFont="1" applyBorder="1" applyAlignment="1">
      <alignment horizontal="left" wrapText="1" indent="1"/>
    </xf>
    <xf numFmtId="0" fontId="57" fillId="0" borderId="2" xfId="0" applyFont="1" applyBorder="1" applyAlignment="1">
      <alignment horizontal="left" wrapText="1" indent="1"/>
    </xf>
    <xf numFmtId="0" fontId="23" fillId="0" borderId="3" xfId="9" applyFont="1" applyFill="1" applyBorder="1" applyAlignment="1" applyProtection="1">
      <alignment vertical="center" wrapText="1"/>
    </xf>
    <xf numFmtId="0" fontId="7" fillId="0" borderId="0" xfId="0" applyFont="1" applyFill="1" applyAlignment="1">
      <alignment vertical="top"/>
    </xf>
    <xf numFmtId="0" fontId="23" fillId="0" borderId="0" xfId="3" applyFont="1">
      <protection locked="0"/>
    </xf>
    <xf numFmtId="0" fontId="23" fillId="0" borderId="0" xfId="3" applyFont="1" applyAlignment="1">
      <alignment horizontal="left"/>
      <protection locked="0"/>
    </xf>
    <xf numFmtId="0" fontId="13" fillId="0" borderId="0" xfId="0" applyFont="1" applyAlignment="1">
      <alignment horizontal="center" vertical="center" wrapText="1"/>
    </xf>
    <xf numFmtId="167" fontId="13" fillId="0" borderId="0" xfId="0" applyNumberFormat="1" applyFont="1" applyAlignment="1">
      <alignment horizontal="right" wrapText="1"/>
    </xf>
    <xf numFmtId="167" fontId="13" fillId="0" borderId="2" xfId="0" applyNumberFormat="1" applyFont="1" applyBorder="1" applyAlignment="1">
      <alignment horizontal="right" wrapText="1"/>
    </xf>
    <xf numFmtId="164" fontId="59" fillId="0" borderId="1" xfId="0" applyNumberFormat="1" applyFont="1" applyBorder="1" applyAlignment="1">
      <alignment horizontal="right" wrapText="1"/>
    </xf>
    <xf numFmtId="165" fontId="59" fillId="0" borderId="1" xfId="0" applyNumberFormat="1" applyFont="1" applyBorder="1" applyAlignment="1">
      <alignment horizontal="right" wrapText="1"/>
    </xf>
    <xf numFmtId="0" fontId="59" fillId="0" borderId="1" xfId="0" applyFont="1" applyBorder="1" applyAlignment="1">
      <alignment horizontal="right" wrapText="1"/>
    </xf>
    <xf numFmtId="164" fontId="59" fillId="0" borderId="0" xfId="0" applyNumberFormat="1" applyFont="1" applyBorder="1" applyAlignment="1">
      <alignment horizontal="right" wrapText="1"/>
    </xf>
    <xf numFmtId="165" fontId="59" fillId="0" borderId="0" xfId="0" applyNumberFormat="1" applyFont="1" applyBorder="1" applyAlignment="1">
      <alignment horizontal="right" wrapText="1"/>
    </xf>
    <xf numFmtId="0" fontId="59" fillId="0" borderId="0" xfId="0" applyFont="1" applyBorder="1" applyAlignment="1">
      <alignment horizontal="right" wrapText="1"/>
    </xf>
    <xf numFmtId="164" fontId="59" fillId="0" borderId="2" xfId="0" applyNumberFormat="1" applyFont="1" applyBorder="1" applyAlignment="1">
      <alignment horizontal="right" wrapText="1"/>
    </xf>
    <xf numFmtId="165" fontId="59" fillId="0" borderId="2" xfId="0" applyNumberFormat="1" applyFont="1" applyBorder="1" applyAlignment="1">
      <alignment horizontal="right" wrapText="1"/>
    </xf>
    <xf numFmtId="0" fontId="59" fillId="0" borderId="2" xfId="0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4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12" fillId="0" borderId="0" xfId="3" applyFont="1" applyFill="1" applyBorder="1">
      <protection locked="0"/>
    </xf>
    <xf numFmtId="0" fontId="26" fillId="0" borderId="0" xfId="3" applyFont="1" applyFill="1" applyBorder="1">
      <protection locked="0"/>
    </xf>
    <xf numFmtId="0" fontId="12" fillId="0" borderId="0" xfId="1" applyFont="1" applyFill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12" fillId="0" borderId="0" xfId="4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0" xfId="4" applyFont="1" applyBorder="1" applyAlignment="1">
      <alignment horizontal="center" vertical="top" wrapText="1"/>
    </xf>
    <xf numFmtId="0" fontId="7" fillId="0" borderId="2" xfId="4" applyFont="1" applyBorder="1" applyAlignment="1">
      <alignment horizontal="left" wrapText="1"/>
    </xf>
    <xf numFmtId="0" fontId="7" fillId="0" borderId="2" xfId="4" applyFont="1" applyBorder="1" applyAlignment="1">
      <alignment horizontal="right" vertical="top" wrapText="1"/>
    </xf>
    <xf numFmtId="0" fontId="7" fillId="0" borderId="9" xfId="4" applyFont="1" applyBorder="1" applyAlignment="1">
      <alignment horizontal="center" vertical="top" wrapText="1"/>
    </xf>
    <xf numFmtId="0" fontId="7" fillId="0" borderId="6" xfId="4" applyFont="1" applyBorder="1" applyAlignment="1">
      <alignment horizontal="center" vertical="top" wrapText="1"/>
    </xf>
    <xf numFmtId="0" fontId="7" fillId="0" borderId="8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right" wrapText="1"/>
    </xf>
    <xf numFmtId="0" fontId="13" fillId="0" borderId="6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right" wrapText="1"/>
    </xf>
    <xf numFmtId="0" fontId="13" fillId="0" borderId="7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" fontId="12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58" fillId="0" borderId="0" xfId="0" applyFont="1" applyFill="1" applyAlignment="1">
      <alignment horizontal="center" wrapText="1"/>
    </xf>
    <xf numFmtId="0" fontId="7" fillId="0" borderId="2" xfId="0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16" fontId="12" fillId="0" borderId="0" xfId="0" applyNumberFormat="1" applyFont="1" applyFill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2" fillId="0" borderId="0" xfId="2" applyFont="1" applyFill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right" vertical="center" wrapText="1"/>
    </xf>
    <xf numFmtId="0" fontId="7" fillId="0" borderId="3" xfId="2" applyFont="1" applyBorder="1" applyAlignment="1">
      <alignment horizontal="right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3" fillId="0" borderId="0" xfId="0" applyFont="1" applyBorder="1" applyAlignment="1"/>
    <xf numFmtId="0" fontId="11" fillId="0" borderId="0" xfId="0" applyFont="1" applyAlignment="1">
      <alignment wrapText="1"/>
    </xf>
    <xf numFmtId="0" fontId="13" fillId="0" borderId="0" xfId="0" applyFont="1" applyAlignment="1"/>
    <xf numFmtId="0" fontId="28" fillId="0" borderId="0" xfId="2" applyFont="1" applyFill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0" xfId="2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</cellXfs>
  <cellStyles count="48"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3" builtinId="8"/>
    <cellStyle name="Гиперссылка 2" xfId="9"/>
    <cellStyle name="Гиперссылка 2 2" xfId="43"/>
    <cellStyle name="Гиперссылка 3" xfId="44"/>
    <cellStyle name="Гиперссылка 4" xfId="3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23" builtinId="25" customBuiltin="1"/>
    <cellStyle name="Контрольная ячейка" xfId="20" builtinId="23" customBuiltin="1"/>
    <cellStyle name="Название 2" xfId="35"/>
    <cellStyle name="Нейтральный 2" xfId="36"/>
    <cellStyle name="Обычный" xfId="0" builtinId="0"/>
    <cellStyle name="Обычный 2" xfId="1"/>
    <cellStyle name="Обычный 2 10" xfId="5"/>
    <cellStyle name="Обычный 2 2" xfId="8"/>
    <cellStyle name="Обычный 2 2 2" xfId="39"/>
    <cellStyle name="Обычный 2 2 3" xfId="30"/>
    <cellStyle name="Обычный 2 3" xfId="7"/>
    <cellStyle name="Обычный 2 3 2" xfId="38"/>
    <cellStyle name="Обычный 2 4" xfId="42"/>
    <cellStyle name="Обычный 2 5" xfId="34"/>
    <cellStyle name="Обычный 2 6" xfId="32"/>
    <cellStyle name="Обычный 3" xfId="4"/>
    <cellStyle name="Обычный 3 2" xfId="41"/>
    <cellStyle name="Обычный 3 3" xfId="45"/>
    <cellStyle name="Обычный 3 4" xfId="33"/>
    <cellStyle name="Обычный 4" xfId="2"/>
    <cellStyle name="Обычный 4 2" xfId="40"/>
    <cellStyle name="Обычный 4 2 2" xfId="47"/>
    <cellStyle name="Обычный 4 3" xfId="46"/>
    <cellStyle name="Обычный_таблицы1" xfId="6"/>
    <cellStyle name="Плохой" xfId="15" builtinId="27" customBuiltin="1"/>
    <cellStyle name="Пояснение" xfId="22" builtinId="53" customBuiltin="1"/>
    <cellStyle name="Примечание 2" xfId="37"/>
    <cellStyle name="Связанная ячейка" xfId="19" builtinId="24" customBuiltin="1"/>
    <cellStyle name="Текст предупреждения" xfId="21" builtinId="11" customBuiltin="1"/>
    <cellStyle name="Хороший" xfId="1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2</xdr:rowOff>
    </xdr:from>
    <xdr:to>
      <xdr:col>5</xdr:col>
      <xdr:colOff>352424</xdr:colOff>
      <xdr:row>4</xdr:row>
      <xdr:rowOff>137583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E463B7-B393-4D3C-B070-CF31E4F787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2"/>
          <a:ext cx="3402542" cy="7725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ktobe/spreadsheets/?industry=1499&amp;year=2026&amp;name=12859&amp;period=month&amp;type=spreadsheets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90" zoomScaleNormal="90" workbookViewId="0">
      <selection activeCell="A17" sqref="A17:I17"/>
    </sheetView>
  </sheetViews>
  <sheetFormatPr defaultRowHeight="12.75" x14ac:dyDescent="0.2"/>
  <cols>
    <col min="1" max="8" width="9.140625" style="124"/>
    <col min="9" max="9" width="10.42578125" style="124" customWidth="1"/>
    <col min="10" max="16384" width="9.140625" style="124"/>
  </cols>
  <sheetData>
    <row r="1" spans="1:9" x14ac:dyDescent="0.2">
      <c r="A1" s="226"/>
      <c r="B1" s="226"/>
      <c r="C1" s="226"/>
      <c r="D1" s="226"/>
      <c r="E1" s="226"/>
      <c r="F1" s="226"/>
      <c r="G1" s="131"/>
      <c r="H1" s="131"/>
      <c r="I1" s="131"/>
    </row>
    <row r="2" spans="1:9" x14ac:dyDescent="0.2">
      <c r="A2" s="226"/>
      <c r="B2" s="226"/>
      <c r="C2" s="226"/>
      <c r="D2" s="226"/>
      <c r="E2" s="226"/>
      <c r="F2" s="226"/>
      <c r="G2" s="131"/>
      <c r="H2" s="131"/>
      <c r="I2" s="131"/>
    </row>
    <row r="3" spans="1:9" x14ac:dyDescent="0.2">
      <c r="A3" s="226"/>
      <c r="B3" s="226"/>
      <c r="C3" s="226"/>
      <c r="D3" s="226"/>
      <c r="E3" s="226"/>
      <c r="F3" s="226"/>
      <c r="G3" s="131"/>
      <c r="H3" s="131"/>
      <c r="I3" s="131"/>
    </row>
    <row r="4" spans="1:9" x14ac:dyDescent="0.2">
      <c r="A4" s="226"/>
      <c r="B4" s="226"/>
      <c r="C4" s="226"/>
      <c r="D4" s="226"/>
      <c r="E4" s="226"/>
      <c r="F4" s="226"/>
      <c r="G4" s="131"/>
      <c r="H4" s="131"/>
      <c r="I4" s="131"/>
    </row>
    <row r="5" spans="1:9" x14ac:dyDescent="0.2">
      <c r="A5" s="226"/>
      <c r="B5" s="226"/>
      <c r="C5" s="226"/>
      <c r="D5" s="226"/>
      <c r="E5" s="226"/>
      <c r="F5" s="226"/>
      <c r="G5" s="131"/>
      <c r="H5" s="131"/>
      <c r="I5" s="131"/>
    </row>
    <row r="6" spans="1:9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2">
      <c r="A7" s="131"/>
      <c r="B7" s="131"/>
      <c r="C7" s="131"/>
      <c r="D7" s="131"/>
      <c r="E7" s="131"/>
      <c r="F7" s="131"/>
      <c r="G7" s="131"/>
      <c r="H7" s="131"/>
      <c r="I7" s="131"/>
    </row>
    <row r="8" spans="1:9" x14ac:dyDescent="0.2">
      <c r="A8" s="131"/>
      <c r="B8" s="131"/>
      <c r="C8" s="131"/>
      <c r="D8" s="131"/>
      <c r="E8" s="131"/>
      <c r="F8" s="131"/>
      <c r="G8" s="131"/>
      <c r="H8" s="131"/>
      <c r="I8" s="131"/>
    </row>
    <row r="9" spans="1:9" ht="18.75" x14ac:dyDescent="0.2">
      <c r="A9" s="228" t="s">
        <v>323</v>
      </c>
      <c r="B9" s="228"/>
      <c r="C9" s="228"/>
      <c r="D9" s="228"/>
      <c r="E9" s="228"/>
      <c r="F9" s="228"/>
      <c r="G9" s="228"/>
      <c r="H9" s="228"/>
      <c r="I9" s="228"/>
    </row>
    <row r="10" spans="1:9" ht="18.75" x14ac:dyDescent="0.2">
      <c r="A10" s="228" t="s">
        <v>324</v>
      </c>
      <c r="B10" s="228"/>
      <c r="C10" s="228"/>
      <c r="D10" s="228"/>
      <c r="E10" s="228"/>
      <c r="F10" s="228"/>
      <c r="G10" s="228"/>
      <c r="H10" s="228"/>
      <c r="I10" s="228"/>
    </row>
    <row r="11" spans="1:9" x14ac:dyDescent="0.2">
      <c r="A11" s="132"/>
      <c r="B11" s="132"/>
      <c r="C11" s="132"/>
      <c r="D11" s="132"/>
      <c r="E11" s="132"/>
      <c r="F11" s="132"/>
      <c r="G11" s="132"/>
      <c r="H11" s="132"/>
      <c r="I11" s="132"/>
    </row>
    <row r="12" spans="1:9" x14ac:dyDescent="0.2">
      <c r="A12" s="133"/>
      <c r="B12" s="134"/>
      <c r="C12" s="134"/>
      <c r="D12" s="134"/>
      <c r="E12" s="134"/>
      <c r="F12" s="135"/>
      <c r="G12" s="135"/>
      <c r="H12" s="131"/>
      <c r="I12" s="131"/>
    </row>
    <row r="13" spans="1:9" x14ac:dyDescent="0.2">
      <c r="A13" s="131"/>
      <c r="B13" s="131"/>
      <c r="C13" s="131"/>
      <c r="D13" s="131"/>
      <c r="E13" s="136"/>
      <c r="F13" s="135"/>
      <c r="G13" s="135"/>
      <c r="H13" s="131"/>
      <c r="I13" s="131"/>
    </row>
    <row r="14" spans="1:9" x14ac:dyDescent="0.2">
      <c r="A14" s="229" t="s">
        <v>183</v>
      </c>
      <c r="B14" s="229"/>
      <c r="C14" s="229"/>
      <c r="D14" s="229"/>
      <c r="E14" s="229"/>
      <c r="F14" s="229"/>
      <c r="G14" s="229"/>
      <c r="H14" s="229"/>
      <c r="I14" s="229"/>
    </row>
    <row r="15" spans="1:9" ht="67.5" customHeight="1" x14ac:dyDescent="0.2">
      <c r="A15" s="229"/>
      <c r="B15" s="229"/>
      <c r="C15" s="229"/>
      <c r="D15" s="229"/>
      <c r="E15" s="229"/>
      <c r="F15" s="229"/>
      <c r="G15" s="229"/>
      <c r="H15" s="229"/>
      <c r="I15" s="229"/>
    </row>
    <row r="16" spans="1:9" x14ac:dyDescent="0.2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1:9" ht="18.75" x14ac:dyDescent="0.2">
      <c r="A17" s="230" t="s">
        <v>322</v>
      </c>
      <c r="B17" s="230"/>
      <c r="C17" s="230"/>
      <c r="D17" s="230"/>
      <c r="E17" s="230"/>
      <c r="F17" s="230"/>
      <c r="G17" s="230"/>
      <c r="H17" s="230"/>
      <c r="I17" s="230"/>
    </row>
    <row r="18" spans="1:9" x14ac:dyDescent="0.2">
      <c r="A18" s="138" t="s">
        <v>320</v>
      </c>
      <c r="B18" s="64"/>
      <c r="C18" s="64"/>
      <c r="D18" s="64"/>
      <c r="E18" s="64"/>
      <c r="F18" s="64"/>
      <c r="G18" s="64"/>
      <c r="H18" s="139"/>
      <c r="I18" s="138"/>
    </row>
    <row r="19" spans="1:9" x14ac:dyDescent="0.2">
      <c r="A19" s="138"/>
      <c r="B19" s="64"/>
      <c r="C19" s="64"/>
      <c r="D19" s="64"/>
      <c r="E19" s="64"/>
      <c r="F19" s="64"/>
      <c r="G19" s="64"/>
      <c r="H19" s="139"/>
      <c r="I19" s="138"/>
    </row>
    <row r="20" spans="1:9" x14ac:dyDescent="0.2">
      <c r="A20" s="138"/>
      <c r="B20" s="140"/>
      <c r="C20" s="140"/>
      <c r="D20" s="140"/>
      <c r="E20" s="140"/>
      <c r="F20" s="140"/>
      <c r="G20" s="140"/>
      <c r="H20" s="139"/>
      <c r="I20" s="138"/>
    </row>
    <row r="21" spans="1:9" ht="18.75" x14ac:dyDescent="0.2">
      <c r="A21" s="227" t="s">
        <v>184</v>
      </c>
      <c r="B21" s="227"/>
      <c r="C21" s="227"/>
      <c r="D21" s="227"/>
      <c r="E21" s="227"/>
      <c r="F21" s="227"/>
      <c r="G21" s="227"/>
      <c r="H21" s="227"/>
      <c r="I21" s="227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B26" sqref="B26"/>
    </sheetView>
  </sheetViews>
  <sheetFormatPr defaultColWidth="9.140625" defaultRowHeight="12.75" x14ac:dyDescent="0.25"/>
  <cols>
    <col min="1" max="1" width="7.85546875" style="76" customWidth="1"/>
    <col min="2" max="2" width="46.42578125" style="76" customWidth="1"/>
    <col min="3" max="3" width="85.28515625" style="76" customWidth="1"/>
    <col min="4" max="4" width="9.140625" style="75"/>
    <col min="5" max="16384" width="9.140625" style="76"/>
  </cols>
  <sheetData>
    <row r="2" spans="1:4" ht="51" x14ac:dyDescent="0.2">
      <c r="A2" s="73"/>
      <c r="B2" s="74" t="s">
        <v>211</v>
      </c>
      <c r="C2" s="88" t="s">
        <v>212</v>
      </c>
    </row>
    <row r="3" spans="1:4" x14ac:dyDescent="0.2">
      <c r="B3" s="74" t="s">
        <v>213</v>
      </c>
      <c r="C3" s="89" t="s">
        <v>214</v>
      </c>
    </row>
    <row r="4" spans="1:4" ht="25.5" x14ac:dyDescent="0.2">
      <c r="A4" s="77"/>
      <c r="B4" s="74" t="s">
        <v>215</v>
      </c>
      <c r="C4" s="78" t="s">
        <v>242</v>
      </c>
    </row>
    <row r="5" spans="1:4" x14ac:dyDescent="0.2">
      <c r="A5" s="77"/>
      <c r="B5" s="79" t="s">
        <v>216</v>
      </c>
      <c r="C5" s="90" t="s">
        <v>217</v>
      </c>
    </row>
    <row r="6" spans="1:4" x14ac:dyDescent="0.2">
      <c r="A6" s="77"/>
      <c r="B6" s="74" t="s">
        <v>218</v>
      </c>
      <c r="C6" s="98" t="s">
        <v>219</v>
      </c>
    </row>
    <row r="7" spans="1:4" ht="25.5" x14ac:dyDescent="0.2">
      <c r="A7" s="77"/>
      <c r="B7" s="74" t="s">
        <v>220</v>
      </c>
      <c r="C7" s="97" t="s">
        <v>221</v>
      </c>
    </row>
    <row r="8" spans="1:4" x14ac:dyDescent="0.2">
      <c r="A8" s="77"/>
      <c r="B8" s="74" t="s">
        <v>222</v>
      </c>
      <c r="C8" s="91" t="s">
        <v>243</v>
      </c>
    </row>
    <row r="9" spans="1:4" x14ac:dyDescent="0.2">
      <c r="A9" s="77"/>
      <c r="B9" s="74" t="s">
        <v>223</v>
      </c>
      <c r="C9" s="92" t="s">
        <v>224</v>
      </c>
    </row>
    <row r="10" spans="1:4" x14ac:dyDescent="0.2">
      <c r="A10" s="77"/>
      <c r="B10" s="74" t="s">
        <v>225</v>
      </c>
      <c r="C10" s="93"/>
    </row>
    <row r="11" spans="1:4" s="82" customFormat="1" ht="25.5" x14ac:dyDescent="0.2">
      <c r="A11" s="80"/>
      <c r="B11" s="74" t="s">
        <v>226</v>
      </c>
      <c r="C11" s="210" t="s">
        <v>321</v>
      </c>
      <c r="D11" s="81"/>
    </row>
    <row r="12" spans="1:4" s="82" customFormat="1" ht="76.5" x14ac:dyDescent="0.2">
      <c r="A12" s="83"/>
      <c r="B12" s="74" t="s">
        <v>227</v>
      </c>
      <c r="C12" s="78" t="s">
        <v>228</v>
      </c>
      <c r="D12" s="81"/>
    </row>
    <row r="13" spans="1:4" x14ac:dyDescent="0.2">
      <c r="A13" s="84"/>
      <c r="B13" s="74" t="s">
        <v>229</v>
      </c>
      <c r="C13" s="78" t="s">
        <v>240</v>
      </c>
    </row>
    <row r="14" spans="1:4" x14ac:dyDescent="0.2">
      <c r="B14" s="74" t="s">
        <v>230</v>
      </c>
      <c r="C14" s="76" t="s">
        <v>237</v>
      </c>
    </row>
    <row r="15" spans="1:4" x14ac:dyDescent="0.2">
      <c r="B15" s="74" t="s">
        <v>231</v>
      </c>
      <c r="C15" s="94" t="s">
        <v>238</v>
      </c>
    </row>
    <row r="16" spans="1:4" x14ac:dyDescent="0.2">
      <c r="B16" s="74" t="s">
        <v>232</v>
      </c>
      <c r="C16" s="76" t="s">
        <v>241</v>
      </c>
    </row>
    <row r="17" spans="2:3" x14ac:dyDescent="0.2">
      <c r="B17" s="74" t="s">
        <v>233</v>
      </c>
      <c r="C17" s="78" t="s">
        <v>239</v>
      </c>
    </row>
    <row r="18" spans="2:3" x14ac:dyDescent="0.2">
      <c r="B18" s="74" t="s">
        <v>234</v>
      </c>
      <c r="C18" s="95">
        <v>1446</v>
      </c>
    </row>
    <row r="19" spans="2:3" x14ac:dyDescent="0.2">
      <c r="B19" s="85" t="s">
        <v>235</v>
      </c>
      <c r="C19" s="96" t="s">
        <v>236</v>
      </c>
    </row>
    <row r="25" spans="2:3" x14ac:dyDescent="0.2">
      <c r="B25" s="86"/>
    </row>
    <row r="26" spans="2:3" x14ac:dyDescent="0.2">
      <c r="B26" s="86"/>
    </row>
    <row r="27" spans="2:3" x14ac:dyDescent="0.2">
      <c r="B27" s="86"/>
    </row>
    <row r="28" spans="2:3" x14ac:dyDescent="0.2">
      <c r="B28" s="86"/>
    </row>
    <row r="29" spans="2:3" x14ac:dyDescent="0.2">
      <c r="B29" s="87"/>
    </row>
  </sheetData>
  <hyperlinks>
    <hyperlink ref="C19" r:id="rId1"/>
    <hyperlink ref="C3" r:id="rId2"/>
    <hyperlink ref="C5" r:id="rId3"/>
    <hyperlink ref="C9" r:id="rId4"/>
    <hyperlink ref="C7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5"/>
  <sheetViews>
    <sheetView zoomScale="90" zoomScaleNormal="90" zoomScalePageLayoutView="70" workbookViewId="0">
      <selection activeCell="A27" sqref="A27"/>
    </sheetView>
  </sheetViews>
  <sheetFormatPr defaultRowHeight="12.75" x14ac:dyDescent="0.2"/>
  <cols>
    <col min="1" max="1" width="7.42578125" style="144" bestFit="1" customWidth="1"/>
    <col min="2" max="2" width="106.85546875" style="144" customWidth="1"/>
    <col min="3" max="254" width="9.140625" style="144"/>
    <col min="255" max="255" width="6.42578125" style="144" customWidth="1"/>
    <col min="256" max="256" width="78.85546875" style="144" customWidth="1"/>
    <col min="257" max="257" width="6" style="144" customWidth="1"/>
    <col min="258" max="510" width="9.140625" style="144"/>
    <col min="511" max="511" width="6.42578125" style="144" customWidth="1"/>
    <col min="512" max="512" width="78.85546875" style="144" customWidth="1"/>
    <col min="513" max="513" width="6" style="144" customWidth="1"/>
    <col min="514" max="766" width="9.140625" style="144"/>
    <col min="767" max="767" width="6.42578125" style="144" customWidth="1"/>
    <col min="768" max="768" width="78.85546875" style="144" customWidth="1"/>
    <col min="769" max="769" width="6" style="144" customWidth="1"/>
    <col min="770" max="1022" width="9.140625" style="144"/>
    <col min="1023" max="1023" width="6.42578125" style="144" customWidth="1"/>
    <col min="1024" max="1024" width="78.85546875" style="144" customWidth="1"/>
    <col min="1025" max="1025" width="6" style="144" customWidth="1"/>
    <col min="1026" max="1278" width="9.140625" style="144"/>
    <col min="1279" max="1279" width="6.42578125" style="144" customWidth="1"/>
    <col min="1280" max="1280" width="78.85546875" style="144" customWidth="1"/>
    <col min="1281" max="1281" width="6" style="144" customWidth="1"/>
    <col min="1282" max="1534" width="9.140625" style="144"/>
    <col min="1535" max="1535" width="6.42578125" style="144" customWidth="1"/>
    <col min="1536" max="1536" width="78.85546875" style="144" customWidth="1"/>
    <col min="1537" max="1537" width="6" style="144" customWidth="1"/>
    <col min="1538" max="1790" width="9.140625" style="144"/>
    <col min="1791" max="1791" width="6.42578125" style="144" customWidth="1"/>
    <col min="1792" max="1792" width="78.85546875" style="144" customWidth="1"/>
    <col min="1793" max="1793" width="6" style="144" customWidth="1"/>
    <col min="1794" max="2046" width="9.140625" style="144"/>
    <col min="2047" max="2047" width="6.42578125" style="144" customWidth="1"/>
    <col min="2048" max="2048" width="78.85546875" style="144" customWidth="1"/>
    <col min="2049" max="2049" width="6" style="144" customWidth="1"/>
    <col min="2050" max="2302" width="9.140625" style="144"/>
    <col min="2303" max="2303" width="6.42578125" style="144" customWidth="1"/>
    <col min="2304" max="2304" width="78.85546875" style="144" customWidth="1"/>
    <col min="2305" max="2305" width="6" style="144" customWidth="1"/>
    <col min="2306" max="2558" width="9.140625" style="144"/>
    <col min="2559" max="2559" width="6.42578125" style="144" customWidth="1"/>
    <col min="2560" max="2560" width="78.85546875" style="144" customWidth="1"/>
    <col min="2561" max="2561" width="6" style="144" customWidth="1"/>
    <col min="2562" max="2814" width="9.140625" style="144"/>
    <col min="2815" max="2815" width="6.42578125" style="144" customWidth="1"/>
    <col min="2816" max="2816" width="78.85546875" style="144" customWidth="1"/>
    <col min="2817" max="2817" width="6" style="144" customWidth="1"/>
    <col min="2818" max="3070" width="9.140625" style="144"/>
    <col min="3071" max="3071" width="6.42578125" style="144" customWidth="1"/>
    <col min="3072" max="3072" width="78.85546875" style="144" customWidth="1"/>
    <col min="3073" max="3073" width="6" style="144" customWidth="1"/>
    <col min="3074" max="3326" width="9.140625" style="144"/>
    <col min="3327" max="3327" width="6.42578125" style="144" customWidth="1"/>
    <col min="3328" max="3328" width="78.85546875" style="144" customWidth="1"/>
    <col min="3329" max="3329" width="6" style="144" customWidth="1"/>
    <col min="3330" max="3582" width="9.140625" style="144"/>
    <col min="3583" max="3583" width="6.42578125" style="144" customWidth="1"/>
    <col min="3584" max="3584" width="78.85546875" style="144" customWidth="1"/>
    <col min="3585" max="3585" width="6" style="144" customWidth="1"/>
    <col min="3586" max="3838" width="9.140625" style="144"/>
    <col min="3839" max="3839" width="6.42578125" style="144" customWidth="1"/>
    <col min="3840" max="3840" width="78.85546875" style="144" customWidth="1"/>
    <col min="3841" max="3841" width="6" style="144" customWidth="1"/>
    <col min="3842" max="4094" width="9.140625" style="144"/>
    <col min="4095" max="4095" width="6.42578125" style="144" customWidth="1"/>
    <col min="4096" max="4096" width="78.85546875" style="144" customWidth="1"/>
    <col min="4097" max="4097" width="6" style="144" customWidth="1"/>
    <col min="4098" max="4350" width="9.140625" style="144"/>
    <col min="4351" max="4351" width="6.42578125" style="144" customWidth="1"/>
    <col min="4352" max="4352" width="78.85546875" style="144" customWidth="1"/>
    <col min="4353" max="4353" width="6" style="144" customWidth="1"/>
    <col min="4354" max="4606" width="9.140625" style="144"/>
    <col min="4607" max="4607" width="6.42578125" style="144" customWidth="1"/>
    <col min="4608" max="4608" width="78.85546875" style="144" customWidth="1"/>
    <col min="4609" max="4609" width="6" style="144" customWidth="1"/>
    <col min="4610" max="4862" width="9.140625" style="144"/>
    <col min="4863" max="4863" width="6.42578125" style="144" customWidth="1"/>
    <col min="4864" max="4864" width="78.85546875" style="144" customWidth="1"/>
    <col min="4865" max="4865" width="6" style="144" customWidth="1"/>
    <col min="4866" max="5118" width="9.140625" style="144"/>
    <col min="5119" max="5119" width="6.42578125" style="144" customWidth="1"/>
    <col min="5120" max="5120" width="78.85546875" style="144" customWidth="1"/>
    <col min="5121" max="5121" width="6" style="144" customWidth="1"/>
    <col min="5122" max="5374" width="9.140625" style="144"/>
    <col min="5375" max="5375" width="6.42578125" style="144" customWidth="1"/>
    <col min="5376" max="5376" width="78.85546875" style="144" customWidth="1"/>
    <col min="5377" max="5377" width="6" style="144" customWidth="1"/>
    <col min="5378" max="5630" width="9.140625" style="144"/>
    <col min="5631" max="5631" width="6.42578125" style="144" customWidth="1"/>
    <col min="5632" max="5632" width="78.85546875" style="144" customWidth="1"/>
    <col min="5633" max="5633" width="6" style="144" customWidth="1"/>
    <col min="5634" max="5886" width="9.140625" style="144"/>
    <col min="5887" max="5887" width="6.42578125" style="144" customWidth="1"/>
    <col min="5888" max="5888" width="78.85546875" style="144" customWidth="1"/>
    <col min="5889" max="5889" width="6" style="144" customWidth="1"/>
    <col min="5890" max="6142" width="9.140625" style="144"/>
    <col min="6143" max="6143" width="6.42578125" style="144" customWidth="1"/>
    <col min="6144" max="6144" width="78.85546875" style="144" customWidth="1"/>
    <col min="6145" max="6145" width="6" style="144" customWidth="1"/>
    <col min="6146" max="6398" width="9.140625" style="144"/>
    <col min="6399" max="6399" width="6.42578125" style="144" customWidth="1"/>
    <col min="6400" max="6400" width="78.85546875" style="144" customWidth="1"/>
    <col min="6401" max="6401" width="6" style="144" customWidth="1"/>
    <col min="6402" max="6654" width="9.140625" style="144"/>
    <col min="6655" max="6655" width="6.42578125" style="144" customWidth="1"/>
    <col min="6656" max="6656" width="78.85546875" style="144" customWidth="1"/>
    <col min="6657" max="6657" width="6" style="144" customWidth="1"/>
    <col min="6658" max="6910" width="9.140625" style="144"/>
    <col min="6911" max="6911" width="6.42578125" style="144" customWidth="1"/>
    <col min="6912" max="6912" width="78.85546875" style="144" customWidth="1"/>
    <col min="6913" max="6913" width="6" style="144" customWidth="1"/>
    <col min="6914" max="7166" width="9.140625" style="144"/>
    <col min="7167" max="7167" width="6.42578125" style="144" customWidth="1"/>
    <col min="7168" max="7168" width="78.85546875" style="144" customWidth="1"/>
    <col min="7169" max="7169" width="6" style="144" customWidth="1"/>
    <col min="7170" max="7422" width="9.140625" style="144"/>
    <col min="7423" max="7423" width="6.42578125" style="144" customWidth="1"/>
    <col min="7424" max="7424" width="78.85546875" style="144" customWidth="1"/>
    <col min="7425" max="7425" width="6" style="144" customWidth="1"/>
    <col min="7426" max="7678" width="9.140625" style="144"/>
    <col min="7679" max="7679" width="6.42578125" style="144" customWidth="1"/>
    <col min="7680" max="7680" width="78.85546875" style="144" customWidth="1"/>
    <col min="7681" max="7681" width="6" style="144" customWidth="1"/>
    <col min="7682" max="7934" width="9.140625" style="144"/>
    <col min="7935" max="7935" width="6.42578125" style="144" customWidth="1"/>
    <col min="7936" max="7936" width="78.85546875" style="144" customWidth="1"/>
    <col min="7937" max="7937" width="6" style="144" customWidth="1"/>
    <col min="7938" max="8190" width="9.140625" style="144"/>
    <col min="8191" max="8191" width="6.42578125" style="144" customWidth="1"/>
    <col min="8192" max="8192" width="78.85546875" style="144" customWidth="1"/>
    <col min="8193" max="8193" width="6" style="144" customWidth="1"/>
    <col min="8194" max="8446" width="9.140625" style="144"/>
    <col min="8447" max="8447" width="6.42578125" style="144" customWidth="1"/>
    <col min="8448" max="8448" width="78.85546875" style="144" customWidth="1"/>
    <col min="8449" max="8449" width="6" style="144" customWidth="1"/>
    <col min="8450" max="8702" width="9.140625" style="144"/>
    <col min="8703" max="8703" width="6.42578125" style="144" customWidth="1"/>
    <col min="8704" max="8704" width="78.85546875" style="144" customWidth="1"/>
    <col min="8705" max="8705" width="6" style="144" customWidth="1"/>
    <col min="8706" max="8958" width="9.140625" style="144"/>
    <col min="8959" max="8959" width="6.42578125" style="144" customWidth="1"/>
    <col min="8960" max="8960" width="78.85546875" style="144" customWidth="1"/>
    <col min="8961" max="8961" width="6" style="144" customWidth="1"/>
    <col min="8962" max="9214" width="9.140625" style="144"/>
    <col min="9215" max="9215" width="6.42578125" style="144" customWidth="1"/>
    <col min="9216" max="9216" width="78.85546875" style="144" customWidth="1"/>
    <col min="9217" max="9217" width="6" style="144" customWidth="1"/>
    <col min="9218" max="9470" width="9.140625" style="144"/>
    <col min="9471" max="9471" width="6.42578125" style="144" customWidth="1"/>
    <col min="9472" max="9472" width="78.85546875" style="144" customWidth="1"/>
    <col min="9473" max="9473" width="6" style="144" customWidth="1"/>
    <col min="9474" max="9726" width="9.140625" style="144"/>
    <col min="9727" max="9727" width="6.42578125" style="144" customWidth="1"/>
    <col min="9728" max="9728" width="78.85546875" style="144" customWidth="1"/>
    <col min="9729" max="9729" width="6" style="144" customWidth="1"/>
    <col min="9730" max="9982" width="9.140625" style="144"/>
    <col min="9983" max="9983" width="6.42578125" style="144" customWidth="1"/>
    <col min="9984" max="9984" width="78.85546875" style="144" customWidth="1"/>
    <col min="9985" max="9985" width="6" style="144" customWidth="1"/>
    <col min="9986" max="10238" width="9.140625" style="144"/>
    <col min="10239" max="10239" width="6.42578125" style="144" customWidth="1"/>
    <col min="10240" max="10240" width="78.85546875" style="144" customWidth="1"/>
    <col min="10241" max="10241" width="6" style="144" customWidth="1"/>
    <col min="10242" max="10494" width="9.140625" style="144"/>
    <col min="10495" max="10495" width="6.42578125" style="144" customWidth="1"/>
    <col min="10496" max="10496" width="78.85546875" style="144" customWidth="1"/>
    <col min="10497" max="10497" width="6" style="144" customWidth="1"/>
    <col min="10498" max="10750" width="9.140625" style="144"/>
    <col min="10751" max="10751" width="6.42578125" style="144" customWidth="1"/>
    <col min="10752" max="10752" width="78.85546875" style="144" customWidth="1"/>
    <col min="10753" max="10753" width="6" style="144" customWidth="1"/>
    <col min="10754" max="11006" width="9.140625" style="144"/>
    <col min="11007" max="11007" width="6.42578125" style="144" customWidth="1"/>
    <col min="11008" max="11008" width="78.85546875" style="144" customWidth="1"/>
    <col min="11009" max="11009" width="6" style="144" customWidth="1"/>
    <col min="11010" max="11262" width="9.140625" style="144"/>
    <col min="11263" max="11263" width="6.42578125" style="144" customWidth="1"/>
    <col min="11264" max="11264" width="78.85546875" style="144" customWidth="1"/>
    <col min="11265" max="11265" width="6" style="144" customWidth="1"/>
    <col min="11266" max="11518" width="9.140625" style="144"/>
    <col min="11519" max="11519" width="6.42578125" style="144" customWidth="1"/>
    <col min="11520" max="11520" width="78.85546875" style="144" customWidth="1"/>
    <col min="11521" max="11521" width="6" style="144" customWidth="1"/>
    <col min="11522" max="11774" width="9.140625" style="144"/>
    <col min="11775" max="11775" width="6.42578125" style="144" customWidth="1"/>
    <col min="11776" max="11776" width="78.85546875" style="144" customWidth="1"/>
    <col min="11777" max="11777" width="6" style="144" customWidth="1"/>
    <col min="11778" max="12030" width="9.140625" style="144"/>
    <col min="12031" max="12031" width="6.42578125" style="144" customWidth="1"/>
    <col min="12032" max="12032" width="78.85546875" style="144" customWidth="1"/>
    <col min="12033" max="12033" width="6" style="144" customWidth="1"/>
    <col min="12034" max="12286" width="9.140625" style="144"/>
    <col min="12287" max="12287" width="6.42578125" style="144" customWidth="1"/>
    <col min="12288" max="12288" width="78.85546875" style="144" customWidth="1"/>
    <col min="12289" max="12289" width="6" style="144" customWidth="1"/>
    <col min="12290" max="12542" width="9.140625" style="144"/>
    <col min="12543" max="12543" width="6.42578125" style="144" customWidth="1"/>
    <col min="12544" max="12544" width="78.85546875" style="144" customWidth="1"/>
    <col min="12545" max="12545" width="6" style="144" customWidth="1"/>
    <col min="12546" max="12798" width="9.140625" style="144"/>
    <col min="12799" max="12799" width="6.42578125" style="144" customWidth="1"/>
    <col min="12800" max="12800" width="78.85546875" style="144" customWidth="1"/>
    <col min="12801" max="12801" width="6" style="144" customWidth="1"/>
    <col min="12802" max="13054" width="9.140625" style="144"/>
    <col min="13055" max="13055" width="6.42578125" style="144" customWidth="1"/>
    <col min="13056" max="13056" width="78.85546875" style="144" customWidth="1"/>
    <col min="13057" max="13057" width="6" style="144" customWidth="1"/>
    <col min="13058" max="13310" width="9.140625" style="144"/>
    <col min="13311" max="13311" width="6.42578125" style="144" customWidth="1"/>
    <col min="13312" max="13312" width="78.85546875" style="144" customWidth="1"/>
    <col min="13313" max="13313" width="6" style="144" customWidth="1"/>
    <col min="13314" max="13566" width="9.140625" style="144"/>
    <col min="13567" max="13567" width="6.42578125" style="144" customWidth="1"/>
    <col min="13568" max="13568" width="78.85546875" style="144" customWidth="1"/>
    <col min="13569" max="13569" width="6" style="144" customWidth="1"/>
    <col min="13570" max="13822" width="9.140625" style="144"/>
    <col min="13823" max="13823" width="6.42578125" style="144" customWidth="1"/>
    <col min="13824" max="13824" width="78.85546875" style="144" customWidth="1"/>
    <col min="13825" max="13825" width="6" style="144" customWidth="1"/>
    <col min="13826" max="14078" width="9.140625" style="144"/>
    <col min="14079" max="14079" width="6.42578125" style="144" customWidth="1"/>
    <col min="14080" max="14080" width="78.85546875" style="144" customWidth="1"/>
    <col min="14081" max="14081" width="6" style="144" customWidth="1"/>
    <col min="14082" max="14334" width="9.140625" style="144"/>
    <col min="14335" max="14335" width="6.42578125" style="144" customWidth="1"/>
    <col min="14336" max="14336" width="78.85546875" style="144" customWidth="1"/>
    <col min="14337" max="14337" width="6" style="144" customWidth="1"/>
    <col min="14338" max="14590" width="9.140625" style="144"/>
    <col min="14591" max="14591" width="6.42578125" style="144" customWidth="1"/>
    <col min="14592" max="14592" width="78.85546875" style="144" customWidth="1"/>
    <col min="14593" max="14593" width="6" style="144" customWidth="1"/>
    <col min="14594" max="14846" width="9.140625" style="144"/>
    <col min="14847" max="14847" width="6.42578125" style="144" customWidth="1"/>
    <col min="14848" max="14848" width="78.85546875" style="144" customWidth="1"/>
    <col min="14849" max="14849" width="6" style="144" customWidth="1"/>
    <col min="14850" max="15102" width="9.140625" style="144"/>
    <col min="15103" max="15103" width="6.42578125" style="144" customWidth="1"/>
    <col min="15104" max="15104" width="78.85546875" style="144" customWidth="1"/>
    <col min="15105" max="15105" width="6" style="144" customWidth="1"/>
    <col min="15106" max="15358" width="9.140625" style="144"/>
    <col min="15359" max="15359" width="6.42578125" style="144" customWidth="1"/>
    <col min="15360" max="15360" width="78.85546875" style="144" customWidth="1"/>
    <col min="15361" max="15361" width="6" style="144" customWidth="1"/>
    <col min="15362" max="15614" width="9.140625" style="144"/>
    <col min="15615" max="15615" width="6.42578125" style="144" customWidth="1"/>
    <col min="15616" max="15616" width="78.85546875" style="144" customWidth="1"/>
    <col min="15617" max="15617" width="6" style="144" customWidth="1"/>
    <col min="15618" max="15870" width="9.140625" style="144"/>
    <col min="15871" max="15871" width="6.42578125" style="144" customWidth="1"/>
    <col min="15872" max="15872" width="78.85546875" style="144" customWidth="1"/>
    <col min="15873" max="15873" width="6" style="144" customWidth="1"/>
    <col min="15874" max="16126" width="9.140625" style="144"/>
    <col min="16127" max="16127" width="6.42578125" style="144" customWidth="1"/>
    <col min="16128" max="16128" width="78.85546875" style="144" customWidth="1"/>
    <col min="16129" max="16129" width="6" style="144" customWidth="1"/>
    <col min="16130" max="16384" width="9.140625" style="144"/>
  </cols>
  <sheetData>
    <row r="2" spans="1:2" x14ac:dyDescent="0.2">
      <c r="A2" s="233" t="s">
        <v>174</v>
      </c>
      <c r="B2" s="233"/>
    </row>
    <row r="3" spans="1:2" x14ac:dyDescent="0.2">
      <c r="A3" s="143"/>
      <c r="B3" s="143"/>
    </row>
    <row r="4" spans="1:2" x14ac:dyDescent="0.2">
      <c r="A4" s="231" t="s">
        <v>313</v>
      </c>
      <c r="B4" s="232"/>
    </row>
    <row r="5" spans="1:2" x14ac:dyDescent="0.2">
      <c r="A5" s="141">
        <v>1</v>
      </c>
      <c r="B5" s="212" t="s">
        <v>12</v>
      </c>
    </row>
    <row r="6" spans="1:2" x14ac:dyDescent="0.2">
      <c r="A6" s="141" t="s">
        <v>11</v>
      </c>
      <c r="B6" s="212" t="s">
        <v>127</v>
      </c>
    </row>
    <row r="7" spans="1:2" x14ac:dyDescent="0.2">
      <c r="A7" s="141" t="s">
        <v>10</v>
      </c>
      <c r="B7" s="212" t="s">
        <v>281</v>
      </c>
    </row>
    <row r="8" spans="1:2" x14ac:dyDescent="0.2">
      <c r="A8" s="141" t="s">
        <v>209</v>
      </c>
      <c r="B8" s="212" t="s">
        <v>302</v>
      </c>
    </row>
    <row r="9" spans="1:2" x14ac:dyDescent="0.2">
      <c r="A9" s="141">
        <v>2</v>
      </c>
      <c r="B9" s="212" t="s">
        <v>8</v>
      </c>
    </row>
    <row r="10" spans="1:2" x14ac:dyDescent="0.2">
      <c r="A10" s="141" t="s">
        <v>9</v>
      </c>
      <c r="B10" s="212" t="s">
        <v>7</v>
      </c>
    </row>
    <row r="11" spans="1:2" x14ac:dyDescent="0.2">
      <c r="A11" s="141" t="s">
        <v>191</v>
      </c>
      <c r="B11" s="212" t="s">
        <v>282</v>
      </c>
    </row>
    <row r="12" spans="1:2" x14ac:dyDescent="0.2">
      <c r="A12" s="142" t="s">
        <v>303</v>
      </c>
      <c r="B12" s="212" t="s">
        <v>305</v>
      </c>
    </row>
    <row r="13" spans="1:2" x14ac:dyDescent="0.2">
      <c r="A13" s="142" t="s">
        <v>304</v>
      </c>
      <c r="B13" s="212" t="s">
        <v>306</v>
      </c>
    </row>
    <row r="14" spans="1:2" x14ac:dyDescent="0.2">
      <c r="A14" s="141">
        <v>3</v>
      </c>
      <c r="B14" s="212" t="s">
        <v>283</v>
      </c>
    </row>
    <row r="15" spans="1:2" x14ac:dyDescent="0.2">
      <c r="A15" s="141">
        <v>4</v>
      </c>
      <c r="B15" s="212" t="s">
        <v>147</v>
      </c>
    </row>
    <row r="16" spans="1:2" x14ac:dyDescent="0.2">
      <c r="A16" s="141" t="s">
        <v>6</v>
      </c>
      <c r="B16" s="212" t="s">
        <v>301</v>
      </c>
    </row>
    <row r="17" spans="1:2" x14ac:dyDescent="0.2">
      <c r="A17" s="141" t="s">
        <v>284</v>
      </c>
      <c r="B17" s="212" t="s">
        <v>285</v>
      </c>
    </row>
    <row r="18" spans="1:2" x14ac:dyDescent="0.2">
      <c r="A18" s="141">
        <v>5</v>
      </c>
      <c r="B18" s="213" t="s">
        <v>126</v>
      </c>
    </row>
    <row r="19" spans="1:2" x14ac:dyDescent="0.2">
      <c r="A19" s="141" t="s">
        <v>128</v>
      </c>
      <c r="B19" s="212" t="s">
        <v>5</v>
      </c>
    </row>
    <row r="20" spans="1:2" x14ac:dyDescent="0.2">
      <c r="A20" s="141">
        <v>6</v>
      </c>
      <c r="B20" s="212" t="s">
        <v>286</v>
      </c>
    </row>
    <row r="21" spans="1:2" x14ac:dyDescent="0.2">
      <c r="A21" s="141" t="s">
        <v>4</v>
      </c>
      <c r="B21" s="212" t="s">
        <v>287</v>
      </c>
    </row>
    <row r="22" spans="1:2" x14ac:dyDescent="0.2">
      <c r="A22" s="141" t="s">
        <v>3</v>
      </c>
      <c r="B22" s="212" t="s">
        <v>288</v>
      </c>
    </row>
    <row r="23" spans="1:2" x14ac:dyDescent="0.2">
      <c r="A23" s="141" t="s">
        <v>2</v>
      </c>
      <c r="B23" s="212" t="s">
        <v>289</v>
      </c>
    </row>
    <row r="24" spans="1:2" x14ac:dyDescent="0.2">
      <c r="A24" s="142" t="s">
        <v>290</v>
      </c>
      <c r="B24" s="212" t="s">
        <v>309</v>
      </c>
    </row>
    <row r="25" spans="1:2" x14ac:dyDescent="0.2">
      <c r="A25" s="142" t="s">
        <v>307</v>
      </c>
      <c r="B25" s="212" t="s">
        <v>310</v>
      </c>
    </row>
    <row r="26" spans="1:2" x14ac:dyDescent="0.2">
      <c r="A26" s="142" t="s">
        <v>308</v>
      </c>
      <c r="B26" s="212" t="s">
        <v>1</v>
      </c>
    </row>
    <row r="27" spans="1:2" x14ac:dyDescent="0.2">
      <c r="A27" s="141">
        <v>7</v>
      </c>
      <c r="B27" s="212" t="s">
        <v>291</v>
      </c>
    </row>
    <row r="28" spans="1:2" x14ac:dyDescent="0.2">
      <c r="A28" s="141" t="s">
        <v>292</v>
      </c>
      <c r="B28" s="212" t="s">
        <v>0</v>
      </c>
    </row>
    <row r="29" spans="1:2" x14ac:dyDescent="0.2">
      <c r="A29" s="141" t="s">
        <v>293</v>
      </c>
      <c r="B29" s="212" t="s">
        <v>294</v>
      </c>
    </row>
    <row r="30" spans="1:2" x14ac:dyDescent="0.2">
      <c r="A30" s="141" t="s">
        <v>295</v>
      </c>
      <c r="B30" s="212" t="s">
        <v>296</v>
      </c>
    </row>
    <row r="31" spans="1:2" x14ac:dyDescent="0.2">
      <c r="A31" s="141">
        <v>8</v>
      </c>
      <c r="B31" s="212" t="s">
        <v>297</v>
      </c>
    </row>
    <row r="32" spans="1:2" x14ac:dyDescent="0.2">
      <c r="A32" s="141">
        <v>9</v>
      </c>
      <c r="B32" s="212" t="s">
        <v>298</v>
      </c>
    </row>
    <row r="33" spans="1:2" x14ac:dyDescent="0.2">
      <c r="A33" s="141">
        <v>10</v>
      </c>
      <c r="B33" s="212" t="s">
        <v>192</v>
      </c>
    </row>
    <row r="34" spans="1:2" x14ac:dyDescent="0.2">
      <c r="A34" s="141" t="s">
        <v>299</v>
      </c>
      <c r="B34" s="212" t="s">
        <v>198</v>
      </c>
    </row>
    <row r="35" spans="1:2" x14ac:dyDescent="0.2">
      <c r="A35" s="142" t="s">
        <v>312</v>
      </c>
      <c r="B35" s="212" t="s">
        <v>300</v>
      </c>
    </row>
  </sheetData>
  <mergeCells count="2">
    <mergeCell ref="A4:B4"/>
    <mergeCell ref="A2:B2"/>
  </mergeCells>
  <phoneticPr fontId="21" type="noConversion"/>
  <hyperlinks>
    <hyperlink ref="A4:B4" location="' Metadata'!A1" display="Methodological explanations"/>
    <hyperlink ref="A14:B14" location="'3.'!A1" display="3."/>
    <hyperlink ref="B22" location="'6.2'!A1" display="Total area of commissioned residential buildings "/>
    <hyperlink ref="B23" location="'6. 3'!A1" display="Total area of commissioned residential buildings in rural areas"/>
    <hyperlink ref="B26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4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5" location="'4.'!A1" display="  The main characteristics of commissioned facilities"/>
    <hyperlink ref="B16" location="'4. 1'!A1" display="  The commissioning of objects"/>
    <hyperlink ref="B17" location="'4.2'!A1" display="Total area of new facilities put into operation"/>
    <hyperlink ref="B18" location="'5.'!A1" display="  The actual cost of construction of commissioned facilities"/>
    <hyperlink ref="B19" location="'5. 1'!A1" display="The actual cost of construction of commissioned residential buildings"/>
    <hyperlink ref="B20" location="'6.'!A1" display="The commissioning of residential buildings"/>
    <hyperlink ref="B21" location="'6. 1'!A1" display="The commissioning of residential buildings in the rural areas"/>
    <hyperlink ref="B27" location="'7.'!A1" display="The commissioning of individual and multi-family residential buildings"/>
    <hyperlink ref="B28" location="'7. 1'!A1" display="Useful area of commissioned residential buildings"/>
    <hyperlink ref="B29" location="'7. 2'!A1" display="Number of commissioned apartments"/>
    <hyperlink ref="B30" location="'7. 3'!A1" display="Number of new residential buildings put into operation"/>
    <hyperlink ref="B31" location="'8.'!A1" display="Average actual construction costs for 1 sq. meters of the total area of residential buildings"/>
    <hyperlink ref="B32" location="'9.'!A1" display="The housing commissioning per 1000 population"/>
    <hyperlink ref="B33" location="'10'!A1" display="The commissioning of education and healthcare facilities"/>
    <hyperlink ref="B34" location="'10.1'!A1" display="  The commissioning of educational and healthcare facilities by developer ownership"/>
    <hyperlink ref="A9:B9" location="'2.'!A1" display="2."/>
    <hyperlink ref="A10:B10" location="'2.1.'!A1" display="2.1"/>
    <hyperlink ref="A11:B11" location="'2.2.'!A1" display="2.2"/>
    <hyperlink ref="B35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  <hyperlink ref="A5:B5" location="'1.'!A1" display="1."/>
    <hyperlink ref="A6:B6" location="'1.1'!A1" display="1.1"/>
    <hyperlink ref="A7:B7" location="'1.2'!A1" display="1.2"/>
    <hyperlink ref="A8:B8" location="'1.3'!A1" display="1.3"/>
    <hyperlink ref="A12:B12" location="'2.3.'!A1" display="2.3"/>
    <hyperlink ref="A13:B13" location="'2.4.'!A1" display="2.4"/>
    <hyperlink ref="A15:B15" location="'4.'!A1" display="4."/>
    <hyperlink ref="A16:B16" location="'4.1'!A1" display="4.1"/>
    <hyperlink ref="A17:B17" location="'4.2'!A1" display="4.2"/>
    <hyperlink ref="A18:B18" location="'5.'!A1" display="'5.'!A1"/>
    <hyperlink ref="A19:B19" location="'5.1'!A1" display="5.1"/>
    <hyperlink ref="A20:B20" location="'6.'!A1" display="6."/>
    <hyperlink ref="A21:B21" location="'6.1'!A1" display="6.1"/>
    <hyperlink ref="A22:B22" location="'6.2'!A1" display="6.2"/>
    <hyperlink ref="A23:B23" location="'6.3'!A1" display="6.3"/>
    <hyperlink ref="A24:B24" location="'6.4'!A1" display="6.4"/>
    <hyperlink ref="A25:B25" location="'6.5'!A1" display="6.5"/>
    <hyperlink ref="A26:B26" location="'6.6'!A1" display="6.6"/>
    <hyperlink ref="A27:B27" location="'7.'!A1" display="7"/>
    <hyperlink ref="A28:B28" location="'7.1'!A1" display="7.1"/>
    <hyperlink ref="A29:B29" location="'7.2'!A1" display="7.2"/>
    <hyperlink ref="A30:B30" location="'7.3'!A1" display="7.3"/>
    <hyperlink ref="A31:B31" location="'8.'!A1" display="8."/>
    <hyperlink ref="A32:B32" location="'9.'!A1" display="9."/>
    <hyperlink ref="A33:B33" location="'10.'!A1" display="'10.'!A1"/>
    <hyperlink ref="A34:B34" location="'10.1'!A1" display="10.1"/>
    <hyperlink ref="A35:B35" location="'10.2'!A1" display="10.2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2" sqref="B12"/>
    </sheetView>
  </sheetViews>
  <sheetFormatPr defaultColWidth="9.140625" defaultRowHeight="12.75" x14ac:dyDescent="0.2"/>
  <cols>
    <col min="1" max="1" width="29.42578125" style="147" customWidth="1"/>
    <col min="2" max="6" width="21.85546875" style="147" customWidth="1"/>
    <col min="7" max="7" width="9" style="147" customWidth="1"/>
    <col min="8" max="8" width="10.85546875" style="147" customWidth="1"/>
    <col min="9" max="16384" width="9.140625" style="147"/>
  </cols>
  <sheetData>
    <row r="1" spans="1:6" s="145" customFormat="1" ht="15.75" x14ac:dyDescent="0.2">
      <c r="A1" s="238" t="s">
        <v>22</v>
      </c>
      <c r="B1" s="238"/>
      <c r="C1" s="238"/>
      <c r="D1" s="238"/>
      <c r="E1" s="238"/>
      <c r="F1" s="238"/>
    </row>
    <row r="2" spans="1:6" x14ac:dyDescent="0.2">
      <c r="A2" s="146"/>
      <c r="B2" s="146"/>
      <c r="C2" s="146"/>
      <c r="D2" s="146"/>
      <c r="E2" s="146"/>
      <c r="F2" s="146"/>
    </row>
    <row r="3" spans="1:6" x14ac:dyDescent="0.2">
      <c r="A3" s="239"/>
      <c r="B3" s="240"/>
      <c r="C3" s="241"/>
      <c r="D3" s="241"/>
      <c r="E3" s="3"/>
      <c r="F3" s="105" t="s">
        <v>21</v>
      </c>
    </row>
    <row r="4" spans="1:6" x14ac:dyDescent="0.2">
      <c r="A4" s="242"/>
      <c r="B4" s="234" t="s">
        <v>20</v>
      </c>
      <c r="C4" s="234" t="s">
        <v>143</v>
      </c>
      <c r="D4" s="236" t="s">
        <v>19</v>
      </c>
      <c r="E4" s="237"/>
      <c r="F4" s="237"/>
    </row>
    <row r="5" spans="1:6" ht="23.25" customHeight="1" x14ac:dyDescent="0.2">
      <c r="A5" s="243"/>
      <c r="B5" s="235"/>
      <c r="C5" s="235"/>
      <c r="D5" s="115" t="s">
        <v>18</v>
      </c>
      <c r="E5" s="115" t="s">
        <v>17</v>
      </c>
      <c r="F5" s="104" t="s">
        <v>16</v>
      </c>
    </row>
    <row r="6" spans="1:6" ht="22.5" x14ac:dyDescent="0.2">
      <c r="A6" s="48" t="s">
        <v>8</v>
      </c>
      <c r="B6" s="1">
        <v>353284643</v>
      </c>
      <c r="C6" s="2">
        <v>112.3</v>
      </c>
      <c r="D6" s="1">
        <v>3107800</v>
      </c>
      <c r="E6" s="1">
        <v>310474690</v>
      </c>
      <c r="F6" s="1">
        <v>39702153</v>
      </c>
    </row>
    <row r="7" spans="1:6" x14ac:dyDescent="0.2">
      <c r="A7" s="4" t="s">
        <v>15</v>
      </c>
      <c r="B7" s="214" t="s">
        <v>325</v>
      </c>
      <c r="C7" s="214" t="s">
        <v>325</v>
      </c>
      <c r="D7" s="214" t="s">
        <v>325</v>
      </c>
      <c r="E7" s="214" t="s">
        <v>325</v>
      </c>
      <c r="F7" s="214" t="s">
        <v>325</v>
      </c>
    </row>
    <row r="8" spans="1:6" x14ac:dyDescent="0.2">
      <c r="A8" s="5" t="s">
        <v>14</v>
      </c>
      <c r="B8" s="1">
        <v>285658282</v>
      </c>
      <c r="C8" s="2">
        <v>114.1</v>
      </c>
      <c r="D8" s="47" t="s">
        <v>244</v>
      </c>
      <c r="E8" s="1">
        <v>245956129</v>
      </c>
      <c r="F8" s="1">
        <v>39702153</v>
      </c>
    </row>
    <row r="9" spans="1:6" x14ac:dyDescent="0.2">
      <c r="A9" s="5" t="s">
        <v>13</v>
      </c>
      <c r="B9" s="1">
        <v>33792495</v>
      </c>
      <c r="C9" s="2">
        <v>152</v>
      </c>
      <c r="D9" s="47" t="s">
        <v>244</v>
      </c>
      <c r="E9" s="1">
        <v>33792495</v>
      </c>
      <c r="F9" s="47" t="s">
        <v>244</v>
      </c>
    </row>
    <row r="10" spans="1:6" x14ac:dyDescent="0.2">
      <c r="A10" s="6" t="s">
        <v>148</v>
      </c>
      <c r="B10" s="1">
        <v>33833866</v>
      </c>
      <c r="C10" s="2">
        <v>80.7</v>
      </c>
      <c r="D10" s="1">
        <v>3107800</v>
      </c>
      <c r="E10" s="1">
        <v>30726066</v>
      </c>
      <c r="F10" s="47" t="s">
        <v>244</v>
      </c>
    </row>
    <row r="11" spans="1:6" x14ac:dyDescent="0.2">
      <c r="A11" s="125"/>
      <c r="B11" s="150"/>
      <c r="C11" s="150"/>
      <c r="D11" s="150"/>
      <c r="E11" s="150"/>
      <c r="F11" s="150"/>
    </row>
  </sheetData>
  <mergeCells count="7">
    <mergeCell ref="C4:C5"/>
    <mergeCell ref="D4:F4"/>
    <mergeCell ref="A1:F1"/>
    <mergeCell ref="A3:B3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4" sqref="C4:C5"/>
    </sheetView>
  </sheetViews>
  <sheetFormatPr defaultColWidth="9.140625" defaultRowHeight="12.75" x14ac:dyDescent="0.2"/>
  <cols>
    <col min="1" max="1" width="31" style="147" customWidth="1"/>
    <col min="2" max="2" width="16.85546875" style="147" customWidth="1"/>
    <col min="3" max="3" width="18.28515625" style="147" customWidth="1"/>
    <col min="4" max="4" width="13.28515625" style="147" customWidth="1"/>
    <col min="5" max="5" width="16.28515625" style="147" customWidth="1"/>
    <col min="6" max="6" width="18.140625" style="147" customWidth="1"/>
    <col min="7" max="16384" width="9.140625" style="147"/>
  </cols>
  <sheetData>
    <row r="1" spans="1:6" x14ac:dyDescent="0.2">
      <c r="A1" s="244" t="s">
        <v>31</v>
      </c>
      <c r="B1" s="244"/>
      <c r="C1" s="244"/>
      <c r="D1" s="244"/>
      <c r="E1" s="244"/>
      <c r="F1" s="244"/>
    </row>
    <row r="2" spans="1:6" x14ac:dyDescent="0.2">
      <c r="A2" s="246"/>
      <c r="B2" s="246"/>
      <c r="C2" s="246"/>
      <c r="D2" s="246"/>
      <c r="E2" s="246"/>
      <c r="F2" s="246"/>
    </row>
    <row r="3" spans="1:6" x14ac:dyDescent="0.2">
      <c r="A3" s="247"/>
      <c r="B3" s="247"/>
      <c r="C3" s="248"/>
      <c r="D3" s="248"/>
      <c r="E3" s="9"/>
      <c r="F3" s="10" t="s">
        <v>21</v>
      </c>
    </row>
    <row r="4" spans="1:6" x14ac:dyDescent="0.2">
      <c r="A4" s="249"/>
      <c r="B4" s="251" t="s">
        <v>20</v>
      </c>
      <c r="C4" s="234" t="s">
        <v>143</v>
      </c>
      <c r="D4" s="253" t="s">
        <v>19</v>
      </c>
      <c r="E4" s="254"/>
      <c r="F4" s="254"/>
    </row>
    <row r="5" spans="1:6" ht="21.75" customHeight="1" x14ac:dyDescent="0.2">
      <c r="A5" s="250"/>
      <c r="B5" s="252"/>
      <c r="C5" s="235"/>
      <c r="D5" s="11" t="s">
        <v>30</v>
      </c>
      <c r="E5" s="11" t="s">
        <v>29</v>
      </c>
      <c r="F5" s="106" t="s">
        <v>28</v>
      </c>
    </row>
    <row r="6" spans="1:6" ht="22.5" x14ac:dyDescent="0.2">
      <c r="A6" s="49" t="s">
        <v>27</v>
      </c>
      <c r="B6" s="1">
        <v>353284643</v>
      </c>
      <c r="C6" s="2">
        <v>112.3</v>
      </c>
      <c r="D6" s="1">
        <v>3107800</v>
      </c>
      <c r="E6" s="1">
        <v>310474690</v>
      </c>
      <c r="F6" s="1">
        <v>39702153</v>
      </c>
    </row>
    <row r="7" spans="1:6" x14ac:dyDescent="0.2">
      <c r="A7" s="12" t="s">
        <v>15</v>
      </c>
      <c r="B7" s="214" t="s">
        <v>325</v>
      </c>
      <c r="C7" s="214" t="s">
        <v>325</v>
      </c>
      <c r="D7" s="214" t="s">
        <v>325</v>
      </c>
      <c r="E7" s="214" t="s">
        <v>325</v>
      </c>
      <c r="F7" s="214" t="s">
        <v>325</v>
      </c>
    </row>
    <row r="8" spans="1:6" x14ac:dyDescent="0.2">
      <c r="A8" s="13" t="s">
        <v>26</v>
      </c>
      <c r="B8" s="1">
        <v>34481813</v>
      </c>
      <c r="C8" s="2">
        <v>96.5</v>
      </c>
      <c r="D8" s="47" t="s">
        <v>244</v>
      </c>
      <c r="E8" s="1">
        <v>34481813</v>
      </c>
      <c r="F8" s="47" t="s">
        <v>244</v>
      </c>
    </row>
    <row r="9" spans="1:6" x14ac:dyDescent="0.2">
      <c r="A9" s="13" t="s">
        <v>25</v>
      </c>
      <c r="B9" s="1">
        <v>77609326</v>
      </c>
      <c r="C9" s="2">
        <v>127.1</v>
      </c>
      <c r="D9" s="1">
        <v>125477</v>
      </c>
      <c r="E9" s="1">
        <v>74447978</v>
      </c>
      <c r="F9" s="1">
        <v>3035871</v>
      </c>
    </row>
    <row r="10" spans="1:6" x14ac:dyDescent="0.2">
      <c r="A10" s="14" t="s">
        <v>24</v>
      </c>
      <c r="B10" s="100">
        <v>241193504</v>
      </c>
      <c r="C10" s="101">
        <v>112.8</v>
      </c>
      <c r="D10" s="100">
        <v>2982323</v>
      </c>
      <c r="E10" s="100">
        <v>201544899</v>
      </c>
      <c r="F10" s="100">
        <v>36666282</v>
      </c>
    </row>
    <row r="11" spans="1:6" x14ac:dyDescent="0.2">
      <c r="A11" s="245" t="s">
        <v>23</v>
      </c>
      <c r="B11" s="245"/>
      <c r="C11" s="245"/>
      <c r="D11" s="245"/>
      <c r="E11" s="245"/>
      <c r="F11" s="245"/>
    </row>
  </sheetData>
  <mergeCells count="9">
    <mergeCell ref="A1:F1"/>
    <mergeCell ref="A11:F11"/>
    <mergeCell ref="A2:F2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5" sqref="B25"/>
    </sheetView>
  </sheetViews>
  <sheetFormatPr defaultRowHeight="12.75" x14ac:dyDescent="0.2"/>
  <cols>
    <col min="1" max="1" width="34" style="124" customWidth="1"/>
    <col min="2" max="5" width="21.85546875" style="124" customWidth="1"/>
    <col min="6" max="16384" width="9.140625" style="124"/>
  </cols>
  <sheetData>
    <row r="1" spans="1:6" x14ac:dyDescent="0.2">
      <c r="A1" s="255" t="s">
        <v>249</v>
      </c>
      <c r="B1" s="255"/>
      <c r="C1" s="255"/>
      <c r="D1" s="255"/>
      <c r="E1" s="255"/>
    </row>
    <row r="2" spans="1:6" x14ac:dyDescent="0.2">
      <c r="A2" s="64"/>
      <c r="B2" s="64"/>
      <c r="C2" s="56" t="s">
        <v>322</v>
      </c>
      <c r="D2" s="64"/>
      <c r="E2" s="64"/>
    </row>
    <row r="3" spans="1:6" x14ac:dyDescent="0.2">
      <c r="A3" s="33"/>
      <c r="B3" s="156"/>
      <c r="C3" s="118"/>
      <c r="D3" s="118"/>
      <c r="E3" s="117" t="s">
        <v>21</v>
      </c>
    </row>
    <row r="4" spans="1:6" s="154" customFormat="1" x14ac:dyDescent="0.25">
      <c r="A4" s="256"/>
      <c r="B4" s="258" t="s">
        <v>44</v>
      </c>
      <c r="C4" s="259" t="s">
        <v>203</v>
      </c>
      <c r="D4" s="259"/>
      <c r="E4" s="259"/>
    </row>
    <row r="5" spans="1:6" s="154" customFormat="1" x14ac:dyDescent="0.25">
      <c r="A5" s="257"/>
      <c r="B5" s="258"/>
      <c r="C5" s="107" t="s">
        <v>204</v>
      </c>
      <c r="D5" s="65" t="s">
        <v>205</v>
      </c>
      <c r="E5" s="66" t="s">
        <v>206</v>
      </c>
    </row>
    <row r="6" spans="1:6" ht="22.5" x14ac:dyDescent="0.2">
      <c r="A6" s="67" t="s">
        <v>8</v>
      </c>
      <c r="B6" s="102">
        <v>353284643</v>
      </c>
      <c r="C6" s="102">
        <v>196624171</v>
      </c>
      <c r="D6" s="102">
        <v>45935055</v>
      </c>
      <c r="E6" s="102">
        <v>110725417</v>
      </c>
      <c r="F6" s="126"/>
    </row>
    <row r="7" spans="1:6" x14ac:dyDescent="0.2">
      <c r="A7" s="4" t="s">
        <v>15</v>
      </c>
      <c r="B7" s="118" t="s">
        <v>325</v>
      </c>
      <c r="C7" s="118" t="s">
        <v>325</v>
      </c>
      <c r="D7" s="118" t="s">
        <v>325</v>
      </c>
      <c r="E7" s="118" t="s">
        <v>325</v>
      </c>
      <c r="F7" s="149"/>
    </row>
    <row r="8" spans="1:6" x14ac:dyDescent="0.2">
      <c r="A8" s="67" t="s">
        <v>14</v>
      </c>
      <c r="B8" s="7">
        <v>285658282</v>
      </c>
      <c r="C8" s="7">
        <v>149935083</v>
      </c>
      <c r="D8" s="7">
        <v>38070035</v>
      </c>
      <c r="E8" s="7">
        <v>97653164</v>
      </c>
      <c r="F8" s="126"/>
    </row>
    <row r="9" spans="1:6" x14ac:dyDescent="0.2">
      <c r="A9" s="4" t="s">
        <v>13</v>
      </c>
      <c r="B9" s="7">
        <v>33792495</v>
      </c>
      <c r="C9" s="7">
        <v>23252574</v>
      </c>
      <c r="D9" s="7">
        <v>6268232</v>
      </c>
      <c r="E9" s="7">
        <v>4271689</v>
      </c>
      <c r="F9" s="126"/>
    </row>
    <row r="10" spans="1:6" x14ac:dyDescent="0.2">
      <c r="A10" s="157" t="s">
        <v>207</v>
      </c>
      <c r="B10" s="100">
        <v>33833866</v>
      </c>
      <c r="C10" s="100">
        <v>23436514</v>
      </c>
      <c r="D10" s="100">
        <v>1596788</v>
      </c>
      <c r="E10" s="100">
        <v>8800564</v>
      </c>
      <c r="F10" s="126"/>
    </row>
    <row r="11" spans="1:6" x14ac:dyDescent="0.2">
      <c r="A11" s="245" t="s">
        <v>208</v>
      </c>
      <c r="B11" s="245"/>
      <c r="C11" s="245"/>
      <c r="D11" s="38"/>
      <c r="E11" s="38"/>
    </row>
    <row r="12" spans="1:6" x14ac:dyDescent="0.2">
      <c r="A12" s="147"/>
      <c r="B12" s="147"/>
      <c r="C12" s="147"/>
      <c r="D12" s="147"/>
      <c r="E12" s="147"/>
    </row>
  </sheetData>
  <mergeCells count="5">
    <mergeCell ref="A1:E1"/>
    <mergeCell ref="A4:A5"/>
    <mergeCell ref="B4:B5"/>
    <mergeCell ref="C4:E4"/>
    <mergeCell ref="A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17" sqref="D17"/>
    </sheetView>
  </sheetViews>
  <sheetFormatPr defaultRowHeight="12.75" x14ac:dyDescent="0.2"/>
  <cols>
    <col min="1" max="1" width="20.5703125" style="124" customWidth="1"/>
    <col min="2" max="2" width="21.5703125" style="124" customWidth="1"/>
    <col min="3" max="3" width="22.85546875" style="124" customWidth="1"/>
    <col min="4" max="4" width="25" style="124" customWidth="1"/>
    <col min="5" max="5" width="29.85546875" style="124" customWidth="1"/>
    <col min="6" max="16384" width="9.140625" style="124"/>
  </cols>
  <sheetData>
    <row r="1" spans="1:5" x14ac:dyDescent="0.2">
      <c r="A1" s="255" t="s">
        <v>250</v>
      </c>
      <c r="B1" s="255"/>
      <c r="C1" s="255"/>
      <c r="D1" s="255"/>
      <c r="E1" s="255"/>
    </row>
    <row r="2" spans="1:5" x14ac:dyDescent="0.2">
      <c r="A2" s="147"/>
      <c r="B2" s="64"/>
      <c r="C2" s="56" t="s">
        <v>322</v>
      </c>
      <c r="D2" s="64"/>
      <c r="E2" s="147"/>
    </row>
    <row r="3" spans="1:5" x14ac:dyDescent="0.2">
      <c r="A3" s="33"/>
      <c r="B3" s="156"/>
      <c r="C3" s="118"/>
      <c r="D3" s="118"/>
      <c r="E3" s="117" t="s">
        <v>21</v>
      </c>
    </row>
    <row r="4" spans="1:5" s="158" customFormat="1" x14ac:dyDescent="0.2">
      <c r="A4" s="260"/>
      <c r="B4" s="258" t="s">
        <v>44</v>
      </c>
      <c r="C4" s="263" t="s">
        <v>203</v>
      </c>
      <c r="D4" s="264"/>
      <c r="E4" s="264"/>
    </row>
    <row r="5" spans="1:5" s="158" customFormat="1" x14ac:dyDescent="0.2">
      <c r="A5" s="261"/>
      <c r="B5" s="262"/>
      <c r="C5" s="68" t="s">
        <v>204</v>
      </c>
      <c r="D5" s="69" t="s">
        <v>205</v>
      </c>
      <c r="E5" s="70" t="s">
        <v>206</v>
      </c>
    </row>
    <row r="6" spans="1:5" x14ac:dyDescent="0.2">
      <c r="A6" s="50" t="s">
        <v>124</v>
      </c>
      <c r="B6" s="102">
        <v>353284643</v>
      </c>
      <c r="C6" s="102">
        <v>196624171</v>
      </c>
      <c r="D6" s="102">
        <v>45935055</v>
      </c>
      <c r="E6" s="102">
        <v>110725417</v>
      </c>
    </row>
    <row r="7" spans="1:5" x14ac:dyDescent="0.2">
      <c r="A7" s="21" t="s">
        <v>90</v>
      </c>
      <c r="B7" s="7">
        <v>112365472</v>
      </c>
      <c r="C7" s="7">
        <v>85471315</v>
      </c>
      <c r="D7" s="7">
        <v>13772852</v>
      </c>
      <c r="E7" s="7">
        <v>13121305</v>
      </c>
    </row>
    <row r="8" spans="1:5" x14ac:dyDescent="0.2">
      <c r="A8" s="21" t="s">
        <v>91</v>
      </c>
      <c r="B8" s="7">
        <v>9595708</v>
      </c>
      <c r="C8" s="7">
        <v>8612488</v>
      </c>
      <c r="D8" s="7">
        <v>141991</v>
      </c>
      <c r="E8" s="7">
        <v>841229</v>
      </c>
    </row>
    <row r="9" spans="1:5" x14ac:dyDescent="0.2">
      <c r="A9" s="21" t="s">
        <v>92</v>
      </c>
      <c r="B9" s="7">
        <v>15280915</v>
      </c>
      <c r="C9" s="7">
        <v>7884936</v>
      </c>
      <c r="D9" s="117" t="s">
        <v>244</v>
      </c>
      <c r="E9" s="7">
        <v>7395979</v>
      </c>
    </row>
    <row r="10" spans="1:5" x14ac:dyDescent="0.2">
      <c r="A10" s="21" t="s">
        <v>93</v>
      </c>
      <c r="B10" s="7">
        <v>28374356</v>
      </c>
      <c r="C10" s="7">
        <v>20322635</v>
      </c>
      <c r="D10" s="7">
        <v>4628486</v>
      </c>
      <c r="E10" s="7">
        <v>3423235</v>
      </c>
    </row>
    <row r="11" spans="1:5" x14ac:dyDescent="0.2">
      <c r="A11" s="21" t="s">
        <v>94</v>
      </c>
      <c r="B11" s="7">
        <v>11597507</v>
      </c>
      <c r="C11" s="7">
        <v>860888</v>
      </c>
      <c r="D11" s="7">
        <v>8704071</v>
      </c>
      <c r="E11" s="7">
        <v>2032548</v>
      </c>
    </row>
    <row r="12" spans="1:5" x14ac:dyDescent="0.2">
      <c r="A12" s="21" t="s">
        <v>95</v>
      </c>
      <c r="B12" s="7">
        <v>1532785</v>
      </c>
      <c r="C12" s="7">
        <v>1331153</v>
      </c>
      <c r="D12" s="7">
        <v>77014</v>
      </c>
      <c r="E12" s="7">
        <v>124618</v>
      </c>
    </row>
    <row r="13" spans="1:5" x14ac:dyDescent="0.2">
      <c r="A13" s="21" t="s">
        <v>96</v>
      </c>
      <c r="B13" s="7">
        <v>4958553</v>
      </c>
      <c r="C13" s="7">
        <v>1417717</v>
      </c>
      <c r="D13" s="7">
        <v>2125577</v>
      </c>
      <c r="E13" s="7">
        <v>1415259</v>
      </c>
    </row>
    <row r="14" spans="1:5" x14ac:dyDescent="0.2">
      <c r="A14" s="21" t="s">
        <v>97</v>
      </c>
      <c r="B14" s="7">
        <v>21621901</v>
      </c>
      <c r="C14" s="7">
        <v>17870489</v>
      </c>
      <c r="D14" s="7">
        <v>2961330</v>
      </c>
      <c r="E14" s="7">
        <v>790082</v>
      </c>
    </row>
    <row r="15" spans="1:5" x14ac:dyDescent="0.2">
      <c r="A15" s="21" t="s">
        <v>98</v>
      </c>
      <c r="B15" s="7">
        <v>5790955</v>
      </c>
      <c r="C15" s="7">
        <v>5533347</v>
      </c>
      <c r="D15" s="117" t="s">
        <v>244</v>
      </c>
      <c r="E15" s="7">
        <v>257608</v>
      </c>
    </row>
    <row r="16" spans="1:5" x14ac:dyDescent="0.2">
      <c r="A16" s="21" t="s">
        <v>99</v>
      </c>
      <c r="B16" s="7">
        <v>6191808</v>
      </c>
      <c r="C16" s="7">
        <v>4251634</v>
      </c>
      <c r="D16" s="7">
        <v>627028</v>
      </c>
      <c r="E16" s="7">
        <v>1313146</v>
      </c>
    </row>
    <row r="17" spans="1:5" x14ac:dyDescent="0.2">
      <c r="A17" s="21" t="s">
        <v>87</v>
      </c>
      <c r="B17" s="7">
        <v>122462097</v>
      </c>
      <c r="C17" s="7">
        <v>32893807</v>
      </c>
      <c r="D17" s="7">
        <v>11937780</v>
      </c>
      <c r="E17" s="7">
        <v>77630510</v>
      </c>
    </row>
    <row r="18" spans="1:5" x14ac:dyDescent="0.2">
      <c r="A18" s="21" t="s">
        <v>100</v>
      </c>
      <c r="B18" s="7">
        <v>12050349</v>
      </c>
      <c r="C18" s="7">
        <v>9529126</v>
      </c>
      <c r="D18" s="7">
        <v>958926</v>
      </c>
      <c r="E18" s="7">
        <v>1562297</v>
      </c>
    </row>
    <row r="19" spans="1:5" x14ac:dyDescent="0.2">
      <c r="A19" s="22" t="s">
        <v>101</v>
      </c>
      <c r="B19" s="100">
        <v>1462237</v>
      </c>
      <c r="C19" s="100">
        <v>644636</v>
      </c>
      <c r="D19" s="15" t="s">
        <v>244</v>
      </c>
      <c r="E19" s="100">
        <v>817601</v>
      </c>
    </row>
    <row r="20" spans="1:5" x14ac:dyDescent="0.2">
      <c r="A20" s="265" t="s">
        <v>208</v>
      </c>
      <c r="B20" s="265"/>
      <c r="C20" s="38"/>
      <c r="D20" s="38"/>
      <c r="E20" s="38"/>
    </row>
  </sheetData>
  <mergeCells count="5">
    <mergeCell ref="A1:E1"/>
    <mergeCell ref="A4:A5"/>
    <mergeCell ref="B4:B5"/>
    <mergeCell ref="C4:E4"/>
    <mergeCell ref="A20:B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36" sqref="C36"/>
    </sheetView>
  </sheetViews>
  <sheetFormatPr defaultColWidth="9.140625" defaultRowHeight="12.75" x14ac:dyDescent="0.2"/>
  <cols>
    <col min="1" max="1" width="21.7109375" style="147" customWidth="1"/>
    <col min="2" max="2" width="15.7109375" style="147" customWidth="1"/>
    <col min="3" max="3" width="17.140625" style="147" customWidth="1"/>
    <col min="4" max="4" width="18.28515625" style="147" customWidth="1"/>
    <col min="5" max="5" width="16.7109375" style="147" customWidth="1"/>
    <col min="6" max="6" width="17" style="147" customWidth="1"/>
    <col min="7" max="7" width="21.28515625" style="147" customWidth="1"/>
    <col min="8" max="16384" width="9.140625" style="147"/>
  </cols>
  <sheetData>
    <row r="1" spans="1:7" x14ac:dyDescent="0.2">
      <c r="A1" s="266" t="s">
        <v>187</v>
      </c>
      <c r="B1" s="266"/>
      <c r="C1" s="266"/>
      <c r="D1" s="266"/>
      <c r="E1" s="266"/>
      <c r="F1" s="266"/>
      <c r="G1" s="266"/>
    </row>
    <row r="2" spans="1:7" x14ac:dyDescent="0.2">
      <c r="A2" s="159"/>
      <c r="B2" s="159"/>
      <c r="C2" s="159"/>
      <c r="D2" s="159"/>
      <c r="E2" s="159"/>
      <c r="F2" s="159"/>
      <c r="G2" s="159"/>
    </row>
    <row r="3" spans="1:7" x14ac:dyDescent="0.2">
      <c r="A3" s="240"/>
      <c r="B3" s="240"/>
      <c r="C3" s="112"/>
      <c r="D3" s="18"/>
      <c r="E3" s="20"/>
      <c r="F3" s="112"/>
      <c r="G3" s="105" t="s">
        <v>21</v>
      </c>
    </row>
    <row r="4" spans="1:7" x14ac:dyDescent="0.2">
      <c r="A4" s="267"/>
      <c r="B4" s="268" t="s">
        <v>43</v>
      </c>
      <c r="C4" s="268" t="s">
        <v>144</v>
      </c>
      <c r="D4" s="258" t="s">
        <v>129</v>
      </c>
      <c r="E4" s="268" t="s">
        <v>42</v>
      </c>
      <c r="F4" s="268"/>
      <c r="G4" s="269"/>
    </row>
    <row r="5" spans="1:7" ht="34.5" customHeight="1" x14ac:dyDescent="0.2">
      <c r="A5" s="267"/>
      <c r="B5" s="268"/>
      <c r="C5" s="268"/>
      <c r="D5" s="258"/>
      <c r="E5" s="108" t="s">
        <v>41</v>
      </c>
      <c r="F5" s="108" t="s">
        <v>40</v>
      </c>
      <c r="G5" s="109" t="s">
        <v>39</v>
      </c>
    </row>
    <row r="6" spans="1:7" x14ac:dyDescent="0.2">
      <c r="A6" s="50" t="s">
        <v>124</v>
      </c>
      <c r="B6" s="1">
        <v>353284643</v>
      </c>
      <c r="C6" s="2">
        <v>112.3</v>
      </c>
      <c r="D6" s="215">
        <v>100</v>
      </c>
      <c r="E6" s="1">
        <v>3107800</v>
      </c>
      <c r="F6" s="1">
        <v>310474690</v>
      </c>
      <c r="G6" s="1">
        <v>39702153</v>
      </c>
    </row>
    <row r="7" spans="1:7" x14ac:dyDescent="0.2">
      <c r="A7" s="21" t="s">
        <v>90</v>
      </c>
      <c r="B7" s="1">
        <v>112365472</v>
      </c>
      <c r="C7" s="2">
        <v>102.6</v>
      </c>
      <c r="D7" s="215">
        <v>31.8</v>
      </c>
      <c r="E7" s="1">
        <v>695741</v>
      </c>
      <c r="F7" s="1">
        <v>108898299</v>
      </c>
      <c r="G7" s="1">
        <v>2771432</v>
      </c>
    </row>
    <row r="8" spans="1:7" x14ac:dyDescent="0.2">
      <c r="A8" s="21" t="s">
        <v>91</v>
      </c>
      <c r="B8" s="1">
        <v>9595708</v>
      </c>
      <c r="C8" s="2">
        <v>54.3</v>
      </c>
      <c r="D8" s="215">
        <v>2.7</v>
      </c>
      <c r="E8" s="47" t="s">
        <v>244</v>
      </c>
      <c r="F8" s="1">
        <v>9453717</v>
      </c>
      <c r="G8" s="1">
        <v>141991</v>
      </c>
    </row>
    <row r="9" spans="1:7" x14ac:dyDescent="0.2">
      <c r="A9" s="21" t="s">
        <v>92</v>
      </c>
      <c r="B9" s="1">
        <v>15280915</v>
      </c>
      <c r="C9" s="2">
        <v>275.3</v>
      </c>
      <c r="D9" s="215">
        <v>4.3</v>
      </c>
      <c r="E9" s="1">
        <v>334956</v>
      </c>
      <c r="F9" s="1">
        <v>14945959</v>
      </c>
      <c r="G9" s="47" t="s">
        <v>244</v>
      </c>
    </row>
    <row r="10" spans="1:7" x14ac:dyDescent="0.2">
      <c r="A10" s="21" t="s">
        <v>93</v>
      </c>
      <c r="B10" s="1">
        <v>28374356</v>
      </c>
      <c r="C10" s="2">
        <v>353.4</v>
      </c>
      <c r="D10" s="215">
        <v>8</v>
      </c>
      <c r="E10" s="1">
        <v>261819</v>
      </c>
      <c r="F10" s="1">
        <v>28112537</v>
      </c>
      <c r="G10" s="47" t="s">
        <v>244</v>
      </c>
    </row>
    <row r="11" spans="1:7" x14ac:dyDescent="0.2">
      <c r="A11" s="21" t="s">
        <v>94</v>
      </c>
      <c r="B11" s="1">
        <v>11597507</v>
      </c>
      <c r="C11" s="2">
        <v>110.4</v>
      </c>
      <c r="D11" s="215">
        <v>3.3</v>
      </c>
      <c r="E11" s="1">
        <v>119289</v>
      </c>
      <c r="F11" s="1">
        <v>11478218</v>
      </c>
      <c r="G11" s="47" t="s">
        <v>244</v>
      </c>
    </row>
    <row r="12" spans="1:7" x14ac:dyDescent="0.2">
      <c r="A12" s="21" t="s">
        <v>95</v>
      </c>
      <c r="B12" s="1">
        <v>1532785</v>
      </c>
      <c r="C12" s="2">
        <v>34.200000000000003</v>
      </c>
      <c r="D12" s="215">
        <v>0.4</v>
      </c>
      <c r="E12" s="1">
        <v>124618</v>
      </c>
      <c r="F12" s="1">
        <v>1331153</v>
      </c>
      <c r="G12" s="1">
        <v>77014</v>
      </c>
    </row>
    <row r="13" spans="1:7" x14ac:dyDescent="0.2">
      <c r="A13" s="21" t="s">
        <v>96</v>
      </c>
      <c r="B13" s="1">
        <v>4958553</v>
      </c>
      <c r="C13" s="2">
        <v>48.5</v>
      </c>
      <c r="D13" s="215">
        <v>1.4</v>
      </c>
      <c r="E13" s="1">
        <v>294406</v>
      </c>
      <c r="F13" s="1">
        <v>4664147</v>
      </c>
      <c r="G13" s="47" t="s">
        <v>244</v>
      </c>
    </row>
    <row r="14" spans="1:7" x14ac:dyDescent="0.2">
      <c r="A14" s="21" t="s">
        <v>97</v>
      </c>
      <c r="B14" s="1">
        <v>21621901</v>
      </c>
      <c r="C14" s="2">
        <v>106.8</v>
      </c>
      <c r="D14" s="215">
        <v>6.1</v>
      </c>
      <c r="E14" s="1">
        <v>405969</v>
      </c>
      <c r="F14" s="1">
        <v>21170498</v>
      </c>
      <c r="G14" s="1">
        <v>45434</v>
      </c>
    </row>
    <row r="15" spans="1:7" x14ac:dyDescent="0.2">
      <c r="A15" s="21" t="s">
        <v>98</v>
      </c>
      <c r="B15" s="1">
        <v>5790955</v>
      </c>
      <c r="C15" s="2">
        <v>87.3</v>
      </c>
      <c r="D15" s="215">
        <v>1.6</v>
      </c>
      <c r="E15" s="47" t="s">
        <v>244</v>
      </c>
      <c r="F15" s="1">
        <v>5790955</v>
      </c>
      <c r="G15" s="47" t="s">
        <v>244</v>
      </c>
    </row>
    <row r="16" spans="1:7" x14ac:dyDescent="0.2">
      <c r="A16" s="21" t="s">
        <v>99</v>
      </c>
      <c r="B16" s="1">
        <v>6191808</v>
      </c>
      <c r="C16" s="2">
        <v>56.7</v>
      </c>
      <c r="D16" s="215">
        <v>1.8</v>
      </c>
      <c r="E16" s="1">
        <v>257999</v>
      </c>
      <c r="F16" s="1">
        <v>5933809</v>
      </c>
      <c r="G16" s="47" t="s">
        <v>244</v>
      </c>
    </row>
    <row r="17" spans="1:7" x14ac:dyDescent="0.2">
      <c r="A17" s="21" t="s">
        <v>87</v>
      </c>
      <c r="B17" s="1">
        <v>122462097</v>
      </c>
      <c r="C17" s="2">
        <v>127.4</v>
      </c>
      <c r="D17" s="215">
        <v>34.700000000000003</v>
      </c>
      <c r="E17" s="1">
        <v>113484</v>
      </c>
      <c r="F17" s="1">
        <v>85682331</v>
      </c>
      <c r="G17" s="1">
        <v>36666282</v>
      </c>
    </row>
    <row r="18" spans="1:7" x14ac:dyDescent="0.2">
      <c r="A18" s="21" t="s">
        <v>100</v>
      </c>
      <c r="B18" s="1">
        <v>12050349</v>
      </c>
      <c r="C18" s="2">
        <v>91.5</v>
      </c>
      <c r="D18" s="215">
        <v>3.4</v>
      </c>
      <c r="E18" s="1">
        <v>259002</v>
      </c>
      <c r="F18" s="1">
        <v>11791347</v>
      </c>
      <c r="G18" s="47" t="s">
        <v>244</v>
      </c>
    </row>
    <row r="19" spans="1:7" x14ac:dyDescent="0.2">
      <c r="A19" s="22" t="s">
        <v>101</v>
      </c>
      <c r="B19" s="100">
        <v>1462237</v>
      </c>
      <c r="C19" s="101">
        <v>92</v>
      </c>
      <c r="D19" s="216">
        <v>0.4</v>
      </c>
      <c r="E19" s="100">
        <v>240517</v>
      </c>
      <c r="F19" s="100">
        <v>1221720</v>
      </c>
      <c r="G19" s="15" t="s">
        <v>244</v>
      </c>
    </row>
    <row r="20" spans="1:7" x14ac:dyDescent="0.2">
      <c r="B20" s="126"/>
      <c r="C20" s="148"/>
      <c r="D20" s="160"/>
      <c r="E20" s="126"/>
      <c r="F20" s="126"/>
      <c r="G20" s="127"/>
    </row>
    <row r="21" spans="1:7" x14ac:dyDescent="0.2">
      <c r="B21" s="126"/>
      <c r="C21" s="148"/>
      <c r="D21" s="148"/>
      <c r="E21" s="126"/>
      <c r="F21" s="126"/>
      <c r="G21" s="126"/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5" sqref="C15"/>
    </sheetView>
  </sheetViews>
  <sheetFormatPr defaultColWidth="9.140625" defaultRowHeight="12.75" x14ac:dyDescent="0.2"/>
  <cols>
    <col min="1" max="1" width="17.7109375" style="147" customWidth="1"/>
    <col min="2" max="2" width="15.140625" style="147" customWidth="1"/>
    <col min="3" max="3" width="18.28515625" style="147" customWidth="1"/>
    <col min="4" max="4" width="17.28515625" style="147" customWidth="1"/>
    <col min="5" max="5" width="15.28515625" style="147" customWidth="1"/>
    <col min="6" max="6" width="15.140625" style="147" customWidth="1"/>
    <col min="7" max="7" width="19.85546875" style="147" customWidth="1"/>
    <col min="8" max="16384" width="9.140625" style="147"/>
  </cols>
  <sheetData>
    <row r="1" spans="1:7" x14ac:dyDescent="0.2">
      <c r="A1" s="270" t="s">
        <v>186</v>
      </c>
      <c r="B1" s="270"/>
      <c r="C1" s="270"/>
      <c r="D1" s="270"/>
      <c r="E1" s="270"/>
      <c r="F1" s="270"/>
      <c r="G1" s="270"/>
    </row>
    <row r="2" spans="1:7" x14ac:dyDescent="0.2">
      <c r="A2" s="110"/>
      <c r="B2" s="110"/>
      <c r="C2" s="110"/>
      <c r="D2" s="110"/>
      <c r="E2" s="110"/>
      <c r="F2" s="110"/>
      <c r="G2" s="161"/>
    </row>
    <row r="3" spans="1:7" x14ac:dyDescent="0.2">
      <c r="A3" s="240"/>
      <c r="B3" s="240"/>
      <c r="C3" s="3"/>
      <c r="D3" s="3"/>
      <c r="E3" s="3"/>
      <c r="F3" s="24"/>
      <c r="G3" s="105" t="s">
        <v>21</v>
      </c>
    </row>
    <row r="4" spans="1:7" x14ac:dyDescent="0.2">
      <c r="A4" s="271"/>
      <c r="B4" s="268" t="s">
        <v>43</v>
      </c>
      <c r="C4" s="268" t="s">
        <v>142</v>
      </c>
      <c r="D4" s="258" t="s">
        <v>129</v>
      </c>
      <c r="E4" s="268" t="s">
        <v>42</v>
      </c>
      <c r="F4" s="272"/>
      <c r="G4" s="273"/>
    </row>
    <row r="5" spans="1:7" ht="19.5" customHeight="1" x14ac:dyDescent="0.2">
      <c r="A5" s="271"/>
      <c r="B5" s="272"/>
      <c r="C5" s="272"/>
      <c r="D5" s="262"/>
      <c r="E5" s="108" t="s">
        <v>41</v>
      </c>
      <c r="F5" s="108" t="s">
        <v>40</v>
      </c>
      <c r="G5" s="109" t="s">
        <v>39</v>
      </c>
    </row>
    <row r="6" spans="1:7" x14ac:dyDescent="0.2">
      <c r="A6" s="50" t="s">
        <v>124</v>
      </c>
      <c r="B6" s="1">
        <v>285658282</v>
      </c>
      <c r="C6" s="2">
        <v>114.1</v>
      </c>
      <c r="D6" s="2">
        <v>80.900000000000006</v>
      </c>
      <c r="E6" s="47" t="s">
        <v>244</v>
      </c>
      <c r="F6" s="1">
        <v>245956129</v>
      </c>
      <c r="G6" s="1">
        <v>39702153</v>
      </c>
    </row>
    <row r="7" spans="1:7" x14ac:dyDescent="0.2">
      <c r="A7" s="21" t="s">
        <v>90</v>
      </c>
      <c r="B7" s="1">
        <v>90939847</v>
      </c>
      <c r="C7" s="2">
        <v>99.9</v>
      </c>
      <c r="D7" s="2">
        <v>80.900000000000006</v>
      </c>
      <c r="E7" s="47" t="s">
        <v>244</v>
      </c>
      <c r="F7" s="1">
        <v>88168415</v>
      </c>
      <c r="G7" s="1">
        <v>2771432</v>
      </c>
    </row>
    <row r="8" spans="1:7" x14ac:dyDescent="0.2">
      <c r="A8" s="21" t="s">
        <v>91</v>
      </c>
      <c r="B8" s="1">
        <v>5243861</v>
      </c>
      <c r="C8" s="2">
        <v>37.799999999999997</v>
      </c>
      <c r="D8" s="2">
        <v>54.6</v>
      </c>
      <c r="E8" s="47" t="s">
        <v>244</v>
      </c>
      <c r="F8" s="1">
        <v>5101870</v>
      </c>
      <c r="G8" s="1">
        <v>141991</v>
      </c>
    </row>
    <row r="9" spans="1:7" x14ac:dyDescent="0.2">
      <c r="A9" s="21" t="s">
        <v>92</v>
      </c>
      <c r="B9" s="1">
        <v>5153206</v>
      </c>
      <c r="C9" s="2">
        <v>155.30000000000001</v>
      </c>
      <c r="D9" s="2">
        <v>33.700000000000003</v>
      </c>
      <c r="E9" s="47" t="s">
        <v>244</v>
      </c>
      <c r="F9" s="1">
        <v>5153206</v>
      </c>
      <c r="G9" s="47" t="s">
        <v>244</v>
      </c>
    </row>
    <row r="10" spans="1:7" x14ac:dyDescent="0.2">
      <c r="A10" s="21" t="s">
        <v>93</v>
      </c>
      <c r="B10" s="1">
        <v>24979112</v>
      </c>
      <c r="C10" s="2">
        <v>351.4</v>
      </c>
      <c r="D10" s="2">
        <v>88</v>
      </c>
      <c r="E10" s="47" t="s">
        <v>244</v>
      </c>
      <c r="F10" s="1">
        <v>24979112</v>
      </c>
      <c r="G10" s="47" t="s">
        <v>244</v>
      </c>
    </row>
    <row r="11" spans="1:7" x14ac:dyDescent="0.2">
      <c r="A11" s="21" t="s">
        <v>94</v>
      </c>
      <c r="B11" s="1">
        <v>8977080</v>
      </c>
      <c r="C11" s="2">
        <v>447.1</v>
      </c>
      <c r="D11" s="2">
        <v>77.400000000000006</v>
      </c>
      <c r="E11" s="47" t="s">
        <v>244</v>
      </c>
      <c r="F11" s="1">
        <v>8977080</v>
      </c>
      <c r="G11" s="47" t="s">
        <v>244</v>
      </c>
    </row>
    <row r="12" spans="1:7" x14ac:dyDescent="0.2">
      <c r="A12" s="21" t="s">
        <v>95</v>
      </c>
      <c r="B12" s="1">
        <v>985923</v>
      </c>
      <c r="C12" s="2">
        <v>29.8</v>
      </c>
      <c r="D12" s="2">
        <v>64.3</v>
      </c>
      <c r="E12" s="47" t="s">
        <v>244</v>
      </c>
      <c r="F12" s="1">
        <v>908909</v>
      </c>
      <c r="G12" s="1">
        <v>77014</v>
      </c>
    </row>
    <row r="13" spans="1:7" x14ac:dyDescent="0.2">
      <c r="A13" s="21" t="s">
        <v>96</v>
      </c>
      <c r="B13" s="1">
        <v>2447973</v>
      </c>
      <c r="C13" s="2">
        <v>38.799999999999997</v>
      </c>
      <c r="D13" s="2">
        <v>49.4</v>
      </c>
      <c r="E13" s="47" t="s">
        <v>244</v>
      </c>
      <c r="F13" s="1">
        <v>2447973</v>
      </c>
      <c r="G13" s="47" t="s">
        <v>244</v>
      </c>
    </row>
    <row r="14" spans="1:7" x14ac:dyDescent="0.2">
      <c r="A14" s="21" t="s">
        <v>97</v>
      </c>
      <c r="B14" s="1">
        <v>15181318</v>
      </c>
      <c r="C14" s="2">
        <v>105.1</v>
      </c>
      <c r="D14" s="2">
        <v>70.2</v>
      </c>
      <c r="E14" s="47" t="s">
        <v>244</v>
      </c>
      <c r="F14" s="1">
        <v>15135884</v>
      </c>
      <c r="G14" s="1">
        <v>45434</v>
      </c>
    </row>
    <row r="15" spans="1:7" x14ac:dyDescent="0.2">
      <c r="A15" s="21" t="s">
        <v>98</v>
      </c>
      <c r="B15" s="1">
        <v>4447440</v>
      </c>
      <c r="C15" s="2">
        <v>133.30000000000001</v>
      </c>
      <c r="D15" s="2">
        <v>76.8</v>
      </c>
      <c r="E15" s="47" t="s">
        <v>244</v>
      </c>
      <c r="F15" s="1">
        <v>4447440</v>
      </c>
      <c r="G15" s="47" t="s">
        <v>244</v>
      </c>
    </row>
    <row r="16" spans="1:7" x14ac:dyDescent="0.2">
      <c r="A16" s="21" t="s">
        <v>99</v>
      </c>
      <c r="B16" s="1">
        <v>4473484</v>
      </c>
      <c r="C16" s="2">
        <v>51.1</v>
      </c>
      <c r="D16" s="2">
        <v>72.2</v>
      </c>
      <c r="E16" s="47" t="s">
        <v>244</v>
      </c>
      <c r="F16" s="1">
        <v>4473484</v>
      </c>
      <c r="G16" s="47" t="s">
        <v>244</v>
      </c>
    </row>
    <row r="17" spans="1:7" x14ac:dyDescent="0.2">
      <c r="A17" s="21" t="s">
        <v>87</v>
      </c>
      <c r="B17" s="1">
        <v>116322387</v>
      </c>
      <c r="C17" s="2">
        <v>125.8</v>
      </c>
      <c r="D17" s="2">
        <v>95</v>
      </c>
      <c r="E17" s="47" t="s">
        <v>244</v>
      </c>
      <c r="F17" s="1">
        <v>79656105</v>
      </c>
      <c r="G17" s="1">
        <v>36666282</v>
      </c>
    </row>
    <row r="18" spans="1:7" x14ac:dyDescent="0.2">
      <c r="A18" s="21" t="s">
        <v>100</v>
      </c>
      <c r="B18" s="7">
        <v>5396588</v>
      </c>
      <c r="C18" s="8">
        <v>152.6</v>
      </c>
      <c r="D18" s="8">
        <v>44.8</v>
      </c>
      <c r="E18" s="117" t="s">
        <v>244</v>
      </c>
      <c r="F18" s="7">
        <v>5396588</v>
      </c>
      <c r="G18" s="117" t="s">
        <v>244</v>
      </c>
    </row>
    <row r="19" spans="1:7" x14ac:dyDescent="0.2">
      <c r="A19" s="22" t="s">
        <v>101</v>
      </c>
      <c r="B19" s="100">
        <v>1110062</v>
      </c>
      <c r="C19" s="101">
        <v>127.6</v>
      </c>
      <c r="D19" s="101">
        <v>75.900000000000006</v>
      </c>
      <c r="E19" s="15" t="s">
        <v>244</v>
      </c>
      <c r="F19" s="100">
        <v>1110062</v>
      </c>
      <c r="G19" s="15" t="s">
        <v>244</v>
      </c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15" sqref="E15"/>
    </sheetView>
  </sheetViews>
  <sheetFormatPr defaultColWidth="9.140625" defaultRowHeight="12.75" x14ac:dyDescent="0.2"/>
  <cols>
    <col min="1" max="1" width="17.140625" style="147" customWidth="1"/>
    <col min="2" max="2" width="15.28515625" style="147" customWidth="1"/>
    <col min="3" max="3" width="19.5703125" style="147" customWidth="1"/>
    <col min="4" max="4" width="15.42578125" style="147" customWidth="1"/>
    <col min="5" max="5" width="16.85546875" style="147" customWidth="1"/>
    <col min="6" max="6" width="18" style="147" customWidth="1"/>
    <col min="7" max="7" width="18.42578125" style="147" customWidth="1"/>
    <col min="8" max="16384" width="9.140625" style="147"/>
  </cols>
  <sheetData>
    <row r="1" spans="1:7" x14ac:dyDescent="0.2">
      <c r="A1" s="274" t="s">
        <v>188</v>
      </c>
      <c r="B1" s="270"/>
      <c r="C1" s="270"/>
      <c r="D1" s="270"/>
      <c r="E1" s="270"/>
      <c r="F1" s="270"/>
      <c r="G1" s="270"/>
    </row>
    <row r="2" spans="1:7" x14ac:dyDescent="0.2">
      <c r="A2" s="111"/>
      <c r="B2" s="110"/>
      <c r="C2" s="110"/>
      <c r="D2" s="110"/>
      <c r="E2" s="110"/>
      <c r="F2" s="110"/>
      <c r="G2" s="110"/>
    </row>
    <row r="3" spans="1:7" s="38" customFormat="1" ht="11.25" x14ac:dyDescent="0.2">
      <c r="A3" s="275"/>
      <c r="B3" s="276"/>
      <c r="C3" s="281"/>
      <c r="D3" s="281"/>
      <c r="E3" s="20"/>
      <c r="F3" s="112"/>
      <c r="G3" s="25" t="s">
        <v>21</v>
      </c>
    </row>
    <row r="4" spans="1:7" s="38" customFormat="1" ht="15.75" customHeight="1" x14ac:dyDescent="0.2">
      <c r="A4" s="271"/>
      <c r="B4" s="268" t="s">
        <v>43</v>
      </c>
      <c r="C4" s="277" t="s">
        <v>143</v>
      </c>
      <c r="D4" s="279" t="s">
        <v>180</v>
      </c>
      <c r="E4" s="268" t="s">
        <v>42</v>
      </c>
      <c r="F4" s="272"/>
      <c r="G4" s="273"/>
    </row>
    <row r="5" spans="1:7" s="38" customFormat="1" ht="30" customHeight="1" x14ac:dyDescent="0.2">
      <c r="A5" s="271"/>
      <c r="B5" s="272"/>
      <c r="C5" s="278"/>
      <c r="D5" s="280"/>
      <c r="E5" s="108" t="s">
        <v>41</v>
      </c>
      <c r="F5" s="108" t="s">
        <v>40</v>
      </c>
      <c r="G5" s="109" t="s">
        <v>39</v>
      </c>
    </row>
    <row r="6" spans="1:7" s="38" customFormat="1" ht="11.25" x14ac:dyDescent="0.2">
      <c r="A6" s="50" t="s">
        <v>124</v>
      </c>
      <c r="B6" s="1">
        <v>33792495</v>
      </c>
      <c r="C6" s="2">
        <v>152</v>
      </c>
      <c r="D6" s="2">
        <v>9.6</v>
      </c>
      <c r="E6" s="47" t="s">
        <v>244</v>
      </c>
      <c r="F6" s="1">
        <v>33792495</v>
      </c>
      <c r="G6" s="47" t="s">
        <v>244</v>
      </c>
    </row>
    <row r="7" spans="1:7" s="38" customFormat="1" ht="11.25" x14ac:dyDescent="0.2">
      <c r="A7" s="21" t="s">
        <v>90</v>
      </c>
      <c r="B7" s="1">
        <v>12092591</v>
      </c>
      <c r="C7" s="2">
        <v>126.1</v>
      </c>
      <c r="D7" s="2">
        <v>10.8</v>
      </c>
      <c r="E7" s="47" t="s">
        <v>244</v>
      </c>
      <c r="F7" s="1">
        <v>12092591</v>
      </c>
      <c r="G7" s="47" t="s">
        <v>244</v>
      </c>
    </row>
    <row r="8" spans="1:7" s="38" customFormat="1" ht="11.25" x14ac:dyDescent="0.2">
      <c r="A8" s="21" t="s">
        <v>91</v>
      </c>
      <c r="B8" s="1">
        <v>2319022</v>
      </c>
      <c r="C8" s="2">
        <v>120.2</v>
      </c>
      <c r="D8" s="2">
        <v>24.2</v>
      </c>
      <c r="E8" s="47" t="s">
        <v>244</v>
      </c>
      <c r="F8" s="1">
        <v>2319022</v>
      </c>
      <c r="G8" s="47" t="s">
        <v>244</v>
      </c>
    </row>
    <row r="9" spans="1:7" s="38" customFormat="1" ht="11.25" x14ac:dyDescent="0.2">
      <c r="A9" s="21" t="s">
        <v>92</v>
      </c>
      <c r="B9" s="1">
        <v>2784460</v>
      </c>
      <c r="C9" s="2">
        <v>3290.3</v>
      </c>
      <c r="D9" s="2">
        <v>18.2</v>
      </c>
      <c r="E9" s="47" t="s">
        <v>244</v>
      </c>
      <c r="F9" s="1">
        <v>2784460</v>
      </c>
      <c r="G9" s="47" t="s">
        <v>244</v>
      </c>
    </row>
    <row r="10" spans="1:7" s="38" customFormat="1" ht="11.25" x14ac:dyDescent="0.2">
      <c r="A10" s="21" t="s">
        <v>93</v>
      </c>
      <c r="B10" s="1">
        <v>2006588</v>
      </c>
      <c r="C10" s="2">
        <v>998.9</v>
      </c>
      <c r="D10" s="2">
        <v>7.1</v>
      </c>
      <c r="E10" s="47" t="s">
        <v>244</v>
      </c>
      <c r="F10" s="1">
        <v>2006588</v>
      </c>
      <c r="G10" s="47" t="s">
        <v>244</v>
      </c>
    </row>
    <row r="11" spans="1:7" s="38" customFormat="1" ht="11.25" x14ac:dyDescent="0.2">
      <c r="A11" s="21" t="s">
        <v>94</v>
      </c>
      <c r="B11" s="1">
        <v>2209487</v>
      </c>
      <c r="C11" s="2">
        <v>2205</v>
      </c>
      <c r="D11" s="2">
        <v>19.100000000000001</v>
      </c>
      <c r="E11" s="47" t="s">
        <v>244</v>
      </c>
      <c r="F11" s="1">
        <v>2209487</v>
      </c>
      <c r="G11" s="47" t="s">
        <v>244</v>
      </c>
    </row>
    <row r="12" spans="1:7" s="38" customFormat="1" ht="11.25" x14ac:dyDescent="0.2">
      <c r="A12" s="21" t="s">
        <v>95</v>
      </c>
      <c r="B12" s="1">
        <v>293380</v>
      </c>
      <c r="C12" s="2">
        <v>82.7</v>
      </c>
      <c r="D12" s="2">
        <v>19.100000000000001</v>
      </c>
      <c r="E12" s="47" t="s">
        <v>244</v>
      </c>
      <c r="F12" s="1">
        <v>293380</v>
      </c>
      <c r="G12" s="47" t="s">
        <v>244</v>
      </c>
    </row>
    <row r="13" spans="1:7" s="38" customFormat="1" ht="11.25" x14ac:dyDescent="0.2">
      <c r="A13" s="21" t="s">
        <v>96</v>
      </c>
      <c r="B13" s="1">
        <v>1228213</v>
      </c>
      <c r="C13" s="2">
        <v>134.69999999999999</v>
      </c>
      <c r="D13" s="2">
        <v>24.8</v>
      </c>
      <c r="E13" s="47" t="s">
        <v>244</v>
      </c>
      <c r="F13" s="1">
        <v>1228213</v>
      </c>
      <c r="G13" s="47" t="s">
        <v>244</v>
      </c>
    </row>
    <row r="14" spans="1:7" s="38" customFormat="1" ht="11.25" x14ac:dyDescent="0.2">
      <c r="A14" s="21" t="s">
        <v>97</v>
      </c>
      <c r="B14" s="1">
        <v>4517490</v>
      </c>
      <c r="C14" s="2">
        <v>127.3</v>
      </c>
      <c r="D14" s="2">
        <v>20.9</v>
      </c>
      <c r="E14" s="47" t="s">
        <v>244</v>
      </c>
      <c r="F14" s="1">
        <v>4517490</v>
      </c>
      <c r="G14" s="47" t="s">
        <v>244</v>
      </c>
    </row>
    <row r="15" spans="1:7" s="38" customFormat="1" ht="11.25" x14ac:dyDescent="0.2">
      <c r="A15" s="21" t="s">
        <v>98</v>
      </c>
      <c r="B15" s="1">
        <v>785528</v>
      </c>
      <c r="C15" s="2">
        <v>91.7</v>
      </c>
      <c r="D15" s="2">
        <v>13.6</v>
      </c>
      <c r="E15" s="47" t="s">
        <v>244</v>
      </c>
      <c r="F15" s="1">
        <v>785528</v>
      </c>
      <c r="G15" s="47" t="s">
        <v>244</v>
      </c>
    </row>
    <row r="16" spans="1:7" s="38" customFormat="1" ht="11.25" x14ac:dyDescent="0.2">
      <c r="A16" s="21" t="s">
        <v>99</v>
      </c>
      <c r="B16" s="1">
        <v>895720</v>
      </c>
      <c r="C16" s="2">
        <v>58.6</v>
      </c>
      <c r="D16" s="2">
        <v>14.5</v>
      </c>
      <c r="E16" s="47" t="s">
        <v>244</v>
      </c>
      <c r="F16" s="1">
        <v>895720</v>
      </c>
      <c r="G16" s="47" t="s">
        <v>244</v>
      </c>
    </row>
    <row r="17" spans="1:10" s="38" customFormat="1" ht="11.25" x14ac:dyDescent="0.2">
      <c r="A17" s="21" t="s">
        <v>87</v>
      </c>
      <c r="B17" s="1">
        <v>2502696</v>
      </c>
      <c r="C17" s="2">
        <v>135.19999999999999</v>
      </c>
      <c r="D17" s="2">
        <v>2</v>
      </c>
      <c r="E17" s="47" t="s">
        <v>244</v>
      </c>
      <c r="F17" s="1">
        <v>2502696</v>
      </c>
      <c r="G17" s="47" t="s">
        <v>244</v>
      </c>
    </row>
    <row r="18" spans="1:10" s="38" customFormat="1" ht="11.25" x14ac:dyDescent="0.2">
      <c r="A18" s="21" t="s">
        <v>100</v>
      </c>
      <c r="B18" s="7">
        <v>2139621</v>
      </c>
      <c r="C18" s="8">
        <v>173.4</v>
      </c>
      <c r="D18" s="8">
        <v>17.8</v>
      </c>
      <c r="E18" s="117" t="s">
        <v>244</v>
      </c>
      <c r="F18" s="7">
        <v>2139621</v>
      </c>
      <c r="G18" s="117" t="s">
        <v>244</v>
      </c>
      <c r="H18" s="156"/>
      <c r="I18" s="156"/>
      <c r="J18" s="156"/>
    </row>
    <row r="19" spans="1:10" s="38" customFormat="1" ht="11.25" x14ac:dyDescent="0.2">
      <c r="A19" s="22" t="s">
        <v>101</v>
      </c>
      <c r="B19" s="100">
        <v>17699</v>
      </c>
      <c r="C19" s="101">
        <v>38.9</v>
      </c>
      <c r="D19" s="101">
        <v>1.2</v>
      </c>
      <c r="E19" s="15" t="s">
        <v>244</v>
      </c>
      <c r="F19" s="100">
        <v>17699</v>
      </c>
      <c r="G19" s="15" t="s">
        <v>244</v>
      </c>
    </row>
  </sheetData>
  <mergeCells count="8">
    <mergeCell ref="A1:G1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5" sqref="C15"/>
    </sheetView>
  </sheetViews>
  <sheetFormatPr defaultRowHeight="12.75" x14ac:dyDescent="0.2"/>
  <cols>
    <col min="1" max="1" width="23.28515625" style="147" customWidth="1"/>
    <col min="2" max="2" width="21.5703125" style="147" customWidth="1"/>
    <col min="3" max="3" width="20.42578125" style="147" customWidth="1"/>
    <col min="4" max="4" width="21.7109375" style="147" customWidth="1"/>
    <col min="5" max="5" width="31.85546875" style="147" customWidth="1"/>
    <col min="6" max="16384" width="9.140625" style="147"/>
  </cols>
  <sheetData>
    <row r="1" spans="1:6" x14ac:dyDescent="0.2">
      <c r="A1" s="284" t="s">
        <v>189</v>
      </c>
      <c r="B1" s="284"/>
      <c r="C1" s="284"/>
      <c r="D1" s="284"/>
      <c r="E1" s="284"/>
    </row>
    <row r="2" spans="1:6" x14ac:dyDescent="0.2">
      <c r="A2" s="113"/>
      <c r="B2" s="113"/>
      <c r="C2" s="113"/>
      <c r="D2" s="113"/>
      <c r="E2" s="113"/>
    </row>
    <row r="3" spans="1:6" x14ac:dyDescent="0.2">
      <c r="A3" s="44"/>
      <c r="B3" s="44"/>
      <c r="C3" s="35"/>
      <c r="D3" s="44"/>
      <c r="E3" s="35" t="s">
        <v>21</v>
      </c>
    </row>
    <row r="4" spans="1:6" x14ac:dyDescent="0.2">
      <c r="A4" s="282"/>
      <c r="B4" s="234" t="s">
        <v>88</v>
      </c>
      <c r="C4" s="285" t="s">
        <v>89</v>
      </c>
      <c r="D4" s="286"/>
      <c r="E4" s="286"/>
      <c r="F4" s="152"/>
    </row>
    <row r="5" spans="1:6" x14ac:dyDescent="0.2">
      <c r="A5" s="283"/>
      <c r="B5" s="235"/>
      <c r="C5" s="61" t="s">
        <v>30</v>
      </c>
      <c r="D5" s="61" t="s">
        <v>29</v>
      </c>
      <c r="E5" s="114" t="s">
        <v>58</v>
      </c>
      <c r="F5" s="152"/>
    </row>
    <row r="6" spans="1:6" x14ac:dyDescent="0.2">
      <c r="A6" s="50" t="s">
        <v>124</v>
      </c>
      <c r="B6" s="102">
        <v>33113915</v>
      </c>
      <c r="C6" s="102">
        <v>113484</v>
      </c>
      <c r="D6" s="102">
        <v>32670268</v>
      </c>
      <c r="E6" s="102">
        <v>330163</v>
      </c>
      <c r="F6" s="152"/>
    </row>
    <row r="7" spans="1:6" x14ac:dyDescent="0.2">
      <c r="A7" s="37" t="s">
        <v>119</v>
      </c>
      <c r="B7" s="100">
        <v>33113915</v>
      </c>
      <c r="C7" s="100">
        <v>113484</v>
      </c>
      <c r="D7" s="100">
        <v>32670268</v>
      </c>
      <c r="E7" s="100">
        <v>330163</v>
      </c>
      <c r="F7" s="152"/>
    </row>
    <row r="8" spans="1:6" x14ac:dyDescent="0.2">
      <c r="A8" s="155"/>
      <c r="F8" s="152"/>
    </row>
    <row r="9" spans="1:6" x14ac:dyDescent="0.2">
      <c r="A9" s="155"/>
      <c r="B9" s="128"/>
      <c r="C9" s="128"/>
      <c r="D9" s="169"/>
      <c r="E9" s="169"/>
      <c r="F9" s="152"/>
    </row>
    <row r="10" spans="1:6" x14ac:dyDescent="0.2">
      <c r="A10" s="170"/>
      <c r="B10" s="171"/>
      <c r="C10" s="172"/>
      <c r="D10" s="172"/>
      <c r="E10" s="172"/>
    </row>
    <row r="11" spans="1:6" x14ac:dyDescent="0.2">
      <c r="A11" s="122"/>
      <c r="B11" s="122"/>
      <c r="C11" s="173"/>
      <c r="D11" s="173"/>
      <c r="E11" s="173"/>
    </row>
    <row r="13" spans="1:6" x14ac:dyDescent="0.2">
      <c r="C13" s="126"/>
      <c r="D13" s="126"/>
      <c r="E13" s="126"/>
    </row>
  </sheetData>
  <mergeCells count="4">
    <mergeCell ref="A4:A5"/>
    <mergeCell ref="A1:E1"/>
    <mergeCell ref="C4:E4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E27" sqref="E27"/>
    </sheetView>
  </sheetViews>
  <sheetFormatPr defaultRowHeight="12.75" x14ac:dyDescent="0.2"/>
  <cols>
    <col min="1" max="1" width="19.28515625" style="147" customWidth="1"/>
    <col min="2" max="2" width="19" style="147" customWidth="1"/>
    <col min="3" max="3" width="18.5703125" style="147" customWidth="1"/>
    <col min="4" max="4" width="18.42578125" style="147" customWidth="1"/>
    <col min="5" max="5" width="24" style="147" customWidth="1"/>
    <col min="6" max="16384" width="9.140625" style="147"/>
  </cols>
  <sheetData>
    <row r="1" spans="1:6" x14ac:dyDescent="0.2">
      <c r="A1" s="255" t="s">
        <v>190</v>
      </c>
      <c r="B1" s="255"/>
      <c r="C1" s="255"/>
      <c r="D1" s="255"/>
      <c r="E1" s="255"/>
    </row>
    <row r="2" spans="1:6" x14ac:dyDescent="0.2">
      <c r="A2" s="52"/>
      <c r="B2" s="52"/>
      <c r="C2" s="52"/>
      <c r="D2" s="52"/>
      <c r="E2" s="52"/>
    </row>
    <row r="3" spans="1:6" x14ac:dyDescent="0.2">
      <c r="A3" s="44"/>
      <c r="B3" s="44"/>
      <c r="C3" s="35"/>
      <c r="D3" s="44"/>
      <c r="E3" s="35" t="s">
        <v>21</v>
      </c>
      <c r="F3" s="152"/>
    </row>
    <row r="4" spans="1:6" x14ac:dyDescent="0.2">
      <c r="A4" s="282"/>
      <c r="B4" s="234" t="s">
        <v>88</v>
      </c>
      <c r="C4" s="285" t="s">
        <v>89</v>
      </c>
      <c r="D4" s="286"/>
      <c r="E4" s="286"/>
      <c r="F4" s="152"/>
    </row>
    <row r="5" spans="1:6" x14ac:dyDescent="0.2">
      <c r="A5" s="283"/>
      <c r="B5" s="235"/>
      <c r="C5" s="61" t="s">
        <v>30</v>
      </c>
      <c r="D5" s="61" t="s">
        <v>29</v>
      </c>
      <c r="E5" s="114" t="s">
        <v>58</v>
      </c>
      <c r="F5" s="152"/>
    </row>
    <row r="6" spans="1:6" x14ac:dyDescent="0.2">
      <c r="A6" s="50" t="s">
        <v>124</v>
      </c>
      <c r="B6" s="1">
        <v>36352913</v>
      </c>
      <c r="C6" s="1">
        <v>664971</v>
      </c>
      <c r="D6" s="1">
        <v>35451605</v>
      </c>
      <c r="E6" s="1">
        <v>236337</v>
      </c>
      <c r="F6" s="152"/>
    </row>
    <row r="7" spans="1:6" x14ac:dyDescent="0.2">
      <c r="A7" s="21" t="s">
        <v>120</v>
      </c>
      <c r="B7" s="1">
        <v>8065477</v>
      </c>
      <c r="C7" s="47" t="s">
        <v>244</v>
      </c>
      <c r="D7" s="1">
        <v>7912988</v>
      </c>
      <c r="E7" s="1">
        <v>152489</v>
      </c>
      <c r="F7" s="152"/>
    </row>
    <row r="8" spans="1:6" x14ac:dyDescent="0.2">
      <c r="A8" s="34" t="s">
        <v>121</v>
      </c>
      <c r="B8" s="1">
        <v>7621135</v>
      </c>
      <c r="C8" s="1">
        <v>338043</v>
      </c>
      <c r="D8" s="1">
        <v>7199244</v>
      </c>
      <c r="E8" s="1">
        <v>83848</v>
      </c>
      <c r="F8" s="152"/>
    </row>
    <row r="9" spans="1:6" x14ac:dyDescent="0.2">
      <c r="A9" s="34" t="s">
        <v>122</v>
      </c>
      <c r="B9" s="1">
        <v>5532310</v>
      </c>
      <c r="C9" s="1">
        <v>67926</v>
      </c>
      <c r="D9" s="1">
        <v>5464384</v>
      </c>
      <c r="E9" s="47" t="s">
        <v>244</v>
      </c>
      <c r="F9" s="152"/>
    </row>
    <row r="10" spans="1:6" x14ac:dyDescent="0.2">
      <c r="A10" s="34" t="s">
        <v>201</v>
      </c>
      <c r="B10" s="1">
        <v>3958031</v>
      </c>
      <c r="C10" s="47" t="s">
        <v>244</v>
      </c>
      <c r="D10" s="1">
        <v>3958031</v>
      </c>
      <c r="E10" s="47" t="s">
        <v>244</v>
      </c>
      <c r="F10" s="152"/>
    </row>
    <row r="11" spans="1:6" x14ac:dyDescent="0.2">
      <c r="A11" s="34" t="s">
        <v>202</v>
      </c>
      <c r="B11" s="7">
        <v>945124</v>
      </c>
      <c r="C11" s="117" t="s">
        <v>244</v>
      </c>
      <c r="D11" s="7">
        <v>945124</v>
      </c>
      <c r="E11" s="117" t="s">
        <v>244</v>
      </c>
      <c r="F11" s="152"/>
    </row>
    <row r="12" spans="1:6" x14ac:dyDescent="0.2">
      <c r="A12" s="45" t="s">
        <v>123</v>
      </c>
      <c r="B12" s="100">
        <v>10230836</v>
      </c>
      <c r="C12" s="100">
        <v>259002</v>
      </c>
      <c r="D12" s="100">
        <v>9971834</v>
      </c>
      <c r="E12" s="15" t="s">
        <v>244</v>
      </c>
      <c r="F12" s="152"/>
    </row>
    <row r="13" spans="1:6" x14ac:dyDescent="0.2">
      <c r="A13" s="174"/>
      <c r="F13" s="152"/>
    </row>
    <row r="14" spans="1:6" x14ac:dyDescent="0.2">
      <c r="A14" s="174"/>
      <c r="B14" s="128"/>
      <c r="C14" s="128"/>
      <c r="D14" s="128"/>
      <c r="E14" s="128"/>
      <c r="F14" s="152"/>
    </row>
    <row r="15" spans="1:6" x14ac:dyDescent="0.2">
      <c r="A15" s="174"/>
      <c r="B15" s="128"/>
      <c r="C15" s="128"/>
      <c r="D15" s="128"/>
      <c r="E15" s="128"/>
      <c r="F15" s="152"/>
    </row>
    <row r="16" spans="1:6" x14ac:dyDescent="0.2">
      <c r="A16" s="174"/>
      <c r="B16" s="128"/>
      <c r="C16" s="128"/>
      <c r="D16" s="128"/>
      <c r="E16" s="128"/>
      <c r="F16" s="152"/>
    </row>
    <row r="17" spans="1:6" x14ac:dyDescent="0.2">
      <c r="A17" s="174"/>
      <c r="B17" s="128"/>
      <c r="C17" s="128"/>
      <c r="D17" s="128"/>
      <c r="E17" s="128"/>
      <c r="F17" s="152"/>
    </row>
    <row r="18" spans="1:6" x14ac:dyDescent="0.2">
      <c r="A18" s="174"/>
      <c r="B18" s="128"/>
      <c r="C18" s="128"/>
      <c r="D18" s="128"/>
      <c r="E18" s="128"/>
      <c r="F18" s="152"/>
    </row>
    <row r="19" spans="1:6" x14ac:dyDescent="0.2">
      <c r="A19" s="174"/>
      <c r="B19" s="128"/>
      <c r="C19" s="128"/>
      <c r="D19" s="128"/>
      <c r="E19" s="128"/>
      <c r="F19" s="152"/>
    </row>
    <row r="20" spans="1:6" x14ac:dyDescent="0.2">
      <c r="A20" s="174"/>
      <c r="B20" s="128"/>
      <c r="C20" s="128"/>
      <c r="D20" s="128"/>
      <c r="E20" s="128"/>
      <c r="F20" s="152"/>
    </row>
    <row r="21" spans="1:6" x14ac:dyDescent="0.2">
      <c r="A21" s="174"/>
      <c r="B21" s="128"/>
      <c r="C21" s="128"/>
      <c r="D21" s="128"/>
      <c r="E21" s="128"/>
      <c r="F21" s="152"/>
    </row>
    <row r="22" spans="1:6" x14ac:dyDescent="0.2">
      <c r="A22" s="174"/>
      <c r="B22" s="128"/>
      <c r="C22" s="128"/>
      <c r="D22" s="128"/>
      <c r="E22" s="128"/>
      <c r="F22" s="152"/>
    </row>
    <row r="23" spans="1:6" x14ac:dyDescent="0.2">
      <c r="A23" s="174"/>
      <c r="B23" s="128"/>
      <c r="C23" s="128"/>
      <c r="D23" s="128"/>
      <c r="E23" s="128"/>
      <c r="F23" s="152"/>
    </row>
    <row r="24" spans="1:6" x14ac:dyDescent="0.2">
      <c r="A24" s="174"/>
      <c r="B24" s="128"/>
      <c r="C24" s="128"/>
      <c r="D24" s="128"/>
      <c r="E24" s="128"/>
      <c r="F24" s="152"/>
    </row>
    <row r="25" spans="1:6" x14ac:dyDescent="0.2">
      <c r="A25" s="174"/>
      <c r="B25" s="128"/>
      <c r="C25" s="128"/>
      <c r="D25" s="128"/>
      <c r="E25" s="128"/>
      <c r="F25" s="152"/>
    </row>
    <row r="26" spans="1:6" x14ac:dyDescent="0.2">
      <c r="A26" s="170"/>
      <c r="B26" s="152"/>
      <c r="C26" s="152"/>
      <c r="D26" s="152"/>
      <c r="E26" s="152"/>
      <c r="F26" s="152"/>
    </row>
    <row r="27" spans="1:6" x14ac:dyDescent="0.2">
      <c r="A27" s="287"/>
      <c r="B27" s="287"/>
      <c r="C27" s="287"/>
      <c r="D27" s="125"/>
      <c r="E27" s="125"/>
    </row>
    <row r="28" spans="1:6" x14ac:dyDescent="0.2">
      <c r="B28" s="126"/>
      <c r="C28" s="126"/>
      <c r="D28" s="126"/>
      <c r="E28" s="126"/>
    </row>
  </sheetData>
  <mergeCells count="5">
    <mergeCell ref="A1:E1"/>
    <mergeCell ref="A27:C27"/>
    <mergeCell ref="A4:A5"/>
    <mergeCell ref="C4:E4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C30" sqref="C30"/>
    </sheetView>
  </sheetViews>
  <sheetFormatPr defaultColWidth="9.140625" defaultRowHeight="12.75" x14ac:dyDescent="0.2"/>
  <cols>
    <col min="1" max="1" width="40.7109375" style="147" customWidth="1"/>
    <col min="2" max="2" width="15.5703125" style="147" customWidth="1"/>
    <col min="3" max="3" width="18.28515625" style="147" customWidth="1"/>
    <col min="4" max="4" width="12.28515625" style="147" customWidth="1"/>
    <col min="5" max="5" width="13.28515625" style="147" customWidth="1"/>
    <col min="6" max="6" width="14.42578125" style="147" customWidth="1"/>
    <col min="7" max="7" width="16.5703125" style="147" customWidth="1"/>
    <col min="8" max="16384" width="9.140625" style="147"/>
  </cols>
  <sheetData>
    <row r="1" spans="1:6" ht="15.75" x14ac:dyDescent="0.25">
      <c r="A1" s="288" t="s">
        <v>248</v>
      </c>
      <c r="B1" s="288"/>
      <c r="C1" s="288"/>
      <c r="D1" s="288"/>
      <c r="E1" s="288"/>
      <c r="F1" s="288"/>
    </row>
    <row r="2" spans="1:6" x14ac:dyDescent="0.2">
      <c r="A2" s="99"/>
      <c r="B2" s="99"/>
      <c r="C2" s="99"/>
      <c r="D2" s="99"/>
      <c r="E2" s="99"/>
      <c r="F2" s="99"/>
    </row>
    <row r="3" spans="1:6" x14ac:dyDescent="0.2">
      <c r="A3" s="16"/>
      <c r="B3" s="17"/>
      <c r="C3" s="17"/>
      <c r="D3" s="17"/>
      <c r="E3" s="289" t="s">
        <v>21</v>
      </c>
      <c r="F3" s="290"/>
    </row>
    <row r="4" spans="1:6" x14ac:dyDescent="0.2">
      <c r="A4" s="267"/>
      <c r="B4" s="268" t="s">
        <v>43</v>
      </c>
      <c r="C4" s="291" t="s">
        <v>180</v>
      </c>
      <c r="D4" s="268" t="s">
        <v>42</v>
      </c>
      <c r="E4" s="268"/>
      <c r="F4" s="269"/>
    </row>
    <row r="5" spans="1:6" ht="24.75" customHeight="1" x14ac:dyDescent="0.2">
      <c r="A5" s="267"/>
      <c r="B5" s="268"/>
      <c r="C5" s="292"/>
      <c r="D5" s="108" t="s">
        <v>41</v>
      </c>
      <c r="E5" s="108" t="s">
        <v>40</v>
      </c>
      <c r="F5" s="109" t="s">
        <v>39</v>
      </c>
    </row>
    <row r="6" spans="1:6" ht="22.5" x14ac:dyDescent="0.2">
      <c r="A6" s="175" t="s">
        <v>27</v>
      </c>
      <c r="B6" s="102">
        <v>353284643</v>
      </c>
      <c r="C6" s="163">
        <v>100</v>
      </c>
      <c r="D6" s="102">
        <v>3107800</v>
      </c>
      <c r="E6" s="102">
        <v>310474690</v>
      </c>
      <c r="F6" s="102">
        <v>39702153</v>
      </c>
    </row>
    <row r="7" spans="1:6" x14ac:dyDescent="0.2">
      <c r="A7" s="33" t="s">
        <v>15</v>
      </c>
      <c r="B7" s="117" t="s">
        <v>325</v>
      </c>
      <c r="C7" s="117" t="s">
        <v>325</v>
      </c>
      <c r="D7" s="117" t="s">
        <v>325</v>
      </c>
      <c r="E7" s="117" t="s">
        <v>325</v>
      </c>
      <c r="F7" s="117" t="s">
        <v>325</v>
      </c>
    </row>
    <row r="8" spans="1:6" x14ac:dyDescent="0.2">
      <c r="A8" s="33" t="s">
        <v>149</v>
      </c>
      <c r="B8" s="7">
        <v>588318</v>
      </c>
      <c r="C8" s="8">
        <v>0.2</v>
      </c>
      <c r="D8" s="117" t="s">
        <v>244</v>
      </c>
      <c r="E8" s="7">
        <v>588318</v>
      </c>
      <c r="F8" s="117" t="s">
        <v>244</v>
      </c>
    </row>
    <row r="9" spans="1:6" x14ac:dyDescent="0.2">
      <c r="A9" s="33" t="s">
        <v>37</v>
      </c>
      <c r="B9" s="7">
        <v>30698038</v>
      </c>
      <c r="C9" s="8">
        <v>8.6999999999999993</v>
      </c>
      <c r="D9" s="117" t="s">
        <v>244</v>
      </c>
      <c r="E9" s="7">
        <v>30698038</v>
      </c>
      <c r="F9" s="117" t="s">
        <v>244</v>
      </c>
    </row>
    <row r="10" spans="1:6" ht="25.5" customHeight="1" x14ac:dyDescent="0.2">
      <c r="A10" s="33" t="s">
        <v>141</v>
      </c>
      <c r="B10" s="7">
        <v>51002153</v>
      </c>
      <c r="C10" s="8">
        <v>14.4</v>
      </c>
      <c r="D10" s="117" t="s">
        <v>244</v>
      </c>
      <c r="E10" s="7">
        <v>47966282</v>
      </c>
      <c r="F10" s="7">
        <v>3035871</v>
      </c>
    </row>
    <row r="11" spans="1:6" ht="12.75" customHeight="1" x14ac:dyDescent="0.2">
      <c r="A11" s="33" t="s">
        <v>245</v>
      </c>
      <c r="B11" s="7">
        <v>863957</v>
      </c>
      <c r="C11" s="8">
        <v>0.2</v>
      </c>
      <c r="D11" s="117" t="s">
        <v>244</v>
      </c>
      <c r="E11" s="7">
        <v>863957</v>
      </c>
      <c r="F11" s="117" t="s">
        <v>244</v>
      </c>
    </row>
    <row r="12" spans="1:6" x14ac:dyDescent="0.2">
      <c r="A12" s="33" t="s">
        <v>36</v>
      </c>
      <c r="B12" s="7">
        <v>78032422</v>
      </c>
      <c r="C12" s="8">
        <v>22.1</v>
      </c>
      <c r="D12" s="7">
        <v>2982323</v>
      </c>
      <c r="E12" s="7">
        <v>75050099</v>
      </c>
      <c r="F12" s="117" t="s">
        <v>244</v>
      </c>
    </row>
    <row r="13" spans="1:6" x14ac:dyDescent="0.2">
      <c r="A13" s="33" t="s">
        <v>150</v>
      </c>
      <c r="B13" s="7">
        <v>347901</v>
      </c>
      <c r="C13" s="8">
        <v>0.1</v>
      </c>
      <c r="D13" s="117" t="s">
        <v>244</v>
      </c>
      <c r="E13" s="7">
        <v>347901</v>
      </c>
      <c r="F13" s="117" t="s">
        <v>244</v>
      </c>
    </row>
    <row r="14" spans="1:6" x14ac:dyDescent="0.2">
      <c r="A14" s="33" t="s">
        <v>151</v>
      </c>
      <c r="B14" s="7">
        <v>1653323</v>
      </c>
      <c r="C14" s="8">
        <v>0.5</v>
      </c>
      <c r="D14" s="117" t="s">
        <v>244</v>
      </c>
      <c r="E14" s="7">
        <v>1653323</v>
      </c>
      <c r="F14" s="117" t="s">
        <v>244</v>
      </c>
    </row>
    <row r="15" spans="1:6" x14ac:dyDescent="0.2">
      <c r="A15" s="33" t="s">
        <v>152</v>
      </c>
      <c r="B15" s="7">
        <v>1507950</v>
      </c>
      <c r="C15" s="8">
        <v>0.4</v>
      </c>
      <c r="D15" s="117" t="s">
        <v>244</v>
      </c>
      <c r="E15" s="7">
        <v>1507950</v>
      </c>
      <c r="F15" s="117" t="s">
        <v>244</v>
      </c>
    </row>
    <row r="16" spans="1:6" ht="22.5" x14ac:dyDescent="0.2">
      <c r="A16" s="33" t="s">
        <v>153</v>
      </c>
      <c r="B16" s="7">
        <v>11677054</v>
      </c>
      <c r="C16" s="8">
        <v>3.3</v>
      </c>
      <c r="D16" s="117" t="s">
        <v>244</v>
      </c>
      <c r="E16" s="7">
        <v>11677054</v>
      </c>
      <c r="F16" s="117" t="s">
        <v>244</v>
      </c>
    </row>
    <row r="17" spans="1:6" x14ac:dyDescent="0.2">
      <c r="A17" s="33" t="s">
        <v>35</v>
      </c>
      <c r="B17" s="7">
        <v>16429907</v>
      </c>
      <c r="C17" s="8">
        <v>4.7</v>
      </c>
      <c r="D17" s="117" t="s">
        <v>244</v>
      </c>
      <c r="E17" s="7">
        <v>16429907</v>
      </c>
      <c r="F17" s="117" t="s">
        <v>244</v>
      </c>
    </row>
    <row r="18" spans="1:6" x14ac:dyDescent="0.2">
      <c r="A18" s="33" t="s">
        <v>34</v>
      </c>
      <c r="B18" s="7">
        <v>35303109</v>
      </c>
      <c r="C18" s="8">
        <v>10</v>
      </c>
      <c r="D18" s="117" t="s">
        <v>244</v>
      </c>
      <c r="E18" s="7">
        <v>31838487</v>
      </c>
      <c r="F18" s="7">
        <v>3464622</v>
      </c>
    </row>
    <row r="19" spans="1:6" x14ac:dyDescent="0.2">
      <c r="A19" s="33" t="s">
        <v>154</v>
      </c>
      <c r="B19" s="7">
        <v>2422442</v>
      </c>
      <c r="C19" s="8">
        <v>0.7</v>
      </c>
      <c r="D19" s="117" t="s">
        <v>244</v>
      </c>
      <c r="E19" s="7">
        <v>2422442</v>
      </c>
      <c r="F19" s="117" t="s">
        <v>244</v>
      </c>
    </row>
    <row r="20" spans="1:6" ht="22.5" x14ac:dyDescent="0.2">
      <c r="A20" s="33" t="s">
        <v>155</v>
      </c>
      <c r="B20" s="7">
        <v>4314142</v>
      </c>
      <c r="C20" s="8">
        <v>1.2</v>
      </c>
      <c r="D20" s="117" t="s">
        <v>244</v>
      </c>
      <c r="E20" s="7">
        <v>4314142</v>
      </c>
      <c r="F20" s="117" t="s">
        <v>244</v>
      </c>
    </row>
    <row r="21" spans="1:6" ht="12" customHeight="1" x14ac:dyDescent="0.2">
      <c r="A21" s="33" t="s">
        <v>246</v>
      </c>
      <c r="B21" s="7">
        <v>91101</v>
      </c>
      <c r="C21" s="8">
        <v>0</v>
      </c>
      <c r="D21" s="117" t="s">
        <v>244</v>
      </c>
      <c r="E21" s="7">
        <v>91101</v>
      </c>
      <c r="F21" s="117" t="s">
        <v>244</v>
      </c>
    </row>
    <row r="22" spans="1:6" x14ac:dyDescent="0.2">
      <c r="A22" s="33" t="s">
        <v>156</v>
      </c>
      <c r="B22" s="7">
        <v>233568</v>
      </c>
      <c r="C22" s="8">
        <v>0.1</v>
      </c>
      <c r="D22" s="117" t="s">
        <v>244</v>
      </c>
      <c r="E22" s="7">
        <v>233568</v>
      </c>
      <c r="F22" s="117" t="s">
        <v>244</v>
      </c>
    </row>
    <row r="23" spans="1:6" x14ac:dyDescent="0.2">
      <c r="A23" s="33" t="s">
        <v>157</v>
      </c>
      <c r="B23" s="7">
        <v>1172288</v>
      </c>
      <c r="C23" s="8">
        <v>0.3</v>
      </c>
      <c r="D23" s="117" t="s">
        <v>244</v>
      </c>
      <c r="E23" s="7">
        <v>1172288</v>
      </c>
      <c r="F23" s="117" t="s">
        <v>244</v>
      </c>
    </row>
    <row r="24" spans="1:6" x14ac:dyDescent="0.2">
      <c r="A24" s="33" t="s">
        <v>247</v>
      </c>
      <c r="B24" s="7">
        <v>72579</v>
      </c>
      <c r="C24" s="8">
        <v>0</v>
      </c>
      <c r="D24" s="117" t="s">
        <v>244</v>
      </c>
      <c r="E24" s="7">
        <v>72579</v>
      </c>
      <c r="F24" s="117" t="s">
        <v>244</v>
      </c>
    </row>
    <row r="25" spans="1:6" x14ac:dyDescent="0.2">
      <c r="A25" s="33" t="s">
        <v>185</v>
      </c>
      <c r="B25" s="7">
        <v>18500</v>
      </c>
      <c r="C25" s="8">
        <v>0</v>
      </c>
      <c r="D25" s="117" t="s">
        <v>244</v>
      </c>
      <c r="E25" s="7">
        <v>18500</v>
      </c>
      <c r="F25" s="117" t="s">
        <v>244</v>
      </c>
    </row>
    <row r="26" spans="1:6" ht="21.75" customHeight="1" x14ac:dyDescent="0.2">
      <c r="A26" s="33" t="s">
        <v>158</v>
      </c>
      <c r="B26" s="7">
        <v>976573</v>
      </c>
      <c r="C26" s="8">
        <v>0.3</v>
      </c>
      <c r="D26" s="117" t="s">
        <v>244</v>
      </c>
      <c r="E26" s="7">
        <v>976573</v>
      </c>
      <c r="F26" s="117" t="s">
        <v>244</v>
      </c>
    </row>
    <row r="27" spans="1:6" x14ac:dyDescent="0.2">
      <c r="A27" s="33" t="s">
        <v>159</v>
      </c>
      <c r="B27" s="7">
        <v>5544518</v>
      </c>
      <c r="C27" s="8">
        <v>1.6</v>
      </c>
      <c r="D27" s="117" t="s">
        <v>244</v>
      </c>
      <c r="E27" s="7">
        <v>5544518</v>
      </c>
      <c r="F27" s="117" t="s">
        <v>244</v>
      </c>
    </row>
    <row r="28" spans="1:6" ht="22.5" x14ac:dyDescent="0.2">
      <c r="A28" s="33" t="s">
        <v>160</v>
      </c>
      <c r="B28" s="7">
        <v>3067155</v>
      </c>
      <c r="C28" s="8">
        <v>0.9</v>
      </c>
      <c r="D28" s="117" t="s">
        <v>244</v>
      </c>
      <c r="E28" s="7">
        <v>3067155</v>
      </c>
      <c r="F28" s="117" t="s">
        <v>244</v>
      </c>
    </row>
    <row r="29" spans="1:6" x14ac:dyDescent="0.2">
      <c r="A29" s="33" t="s">
        <v>161</v>
      </c>
      <c r="B29" s="7">
        <v>330900</v>
      </c>
      <c r="C29" s="8">
        <v>0.1</v>
      </c>
      <c r="D29" s="117" t="s">
        <v>244</v>
      </c>
      <c r="E29" s="7">
        <v>330900</v>
      </c>
      <c r="F29" s="117" t="s">
        <v>244</v>
      </c>
    </row>
    <row r="30" spans="1:6" ht="22.5" x14ac:dyDescent="0.2">
      <c r="A30" s="33" t="s">
        <v>162</v>
      </c>
      <c r="B30" s="7">
        <v>20948408</v>
      </c>
      <c r="C30" s="8">
        <v>5.9</v>
      </c>
      <c r="D30" s="7">
        <v>125477</v>
      </c>
      <c r="E30" s="7">
        <v>20822931</v>
      </c>
      <c r="F30" s="117" t="s">
        <v>244</v>
      </c>
    </row>
    <row r="31" spans="1:6" x14ac:dyDescent="0.2">
      <c r="A31" s="33" t="s">
        <v>163</v>
      </c>
      <c r="B31" s="7">
        <v>617468</v>
      </c>
      <c r="C31" s="8">
        <v>0.2</v>
      </c>
      <c r="D31" s="117" t="s">
        <v>244</v>
      </c>
      <c r="E31" s="7">
        <v>617468</v>
      </c>
      <c r="F31" s="117" t="s">
        <v>244</v>
      </c>
    </row>
    <row r="32" spans="1:6" x14ac:dyDescent="0.2">
      <c r="A32" s="33" t="s">
        <v>164</v>
      </c>
      <c r="B32" s="7">
        <v>1552380</v>
      </c>
      <c r="C32" s="8">
        <v>0.4</v>
      </c>
      <c r="D32" s="117" t="s">
        <v>244</v>
      </c>
      <c r="E32" s="7">
        <v>1552380</v>
      </c>
      <c r="F32" s="117" t="s">
        <v>244</v>
      </c>
    </row>
    <row r="33" spans="1:6" x14ac:dyDescent="0.2">
      <c r="A33" s="33" t="s">
        <v>165</v>
      </c>
      <c r="B33" s="7">
        <v>200166</v>
      </c>
      <c r="C33" s="8">
        <v>0.1</v>
      </c>
      <c r="D33" s="117" t="s">
        <v>244</v>
      </c>
      <c r="E33" s="7">
        <v>200166</v>
      </c>
      <c r="F33" s="117" t="s">
        <v>244</v>
      </c>
    </row>
    <row r="34" spans="1:6" x14ac:dyDescent="0.2">
      <c r="A34" s="33" t="s">
        <v>166</v>
      </c>
      <c r="B34" s="7">
        <v>681155</v>
      </c>
      <c r="C34" s="8">
        <v>0.2</v>
      </c>
      <c r="D34" s="117" t="s">
        <v>244</v>
      </c>
      <c r="E34" s="7">
        <v>681155</v>
      </c>
      <c r="F34" s="117" t="s">
        <v>244</v>
      </c>
    </row>
    <row r="35" spans="1:6" x14ac:dyDescent="0.2">
      <c r="A35" s="33" t="s">
        <v>167</v>
      </c>
      <c r="B35" s="7">
        <v>275149</v>
      </c>
      <c r="C35" s="8">
        <v>0.1</v>
      </c>
      <c r="D35" s="117" t="s">
        <v>244</v>
      </c>
      <c r="E35" s="7">
        <v>275149</v>
      </c>
      <c r="F35" s="117" t="s">
        <v>244</v>
      </c>
    </row>
    <row r="36" spans="1:6" x14ac:dyDescent="0.2">
      <c r="A36" s="33" t="s">
        <v>168</v>
      </c>
      <c r="B36" s="7">
        <v>1692693</v>
      </c>
      <c r="C36" s="8">
        <v>0.5</v>
      </c>
      <c r="D36" s="117" t="s">
        <v>244</v>
      </c>
      <c r="E36" s="7">
        <v>1692693</v>
      </c>
      <c r="F36" s="117" t="s">
        <v>244</v>
      </c>
    </row>
    <row r="37" spans="1:6" x14ac:dyDescent="0.2">
      <c r="A37" s="33" t="s">
        <v>169</v>
      </c>
      <c r="B37" s="7">
        <v>715235</v>
      </c>
      <c r="C37" s="8">
        <v>0.2</v>
      </c>
      <c r="D37" s="117" t="s">
        <v>244</v>
      </c>
      <c r="E37" s="7">
        <v>715235</v>
      </c>
      <c r="F37" s="117" t="s">
        <v>244</v>
      </c>
    </row>
    <row r="38" spans="1:6" x14ac:dyDescent="0.2">
      <c r="A38" s="33" t="s">
        <v>33</v>
      </c>
      <c r="B38" s="7">
        <v>71313250</v>
      </c>
      <c r="C38" s="8">
        <v>20.2</v>
      </c>
      <c r="D38" s="117" t="s">
        <v>244</v>
      </c>
      <c r="E38" s="7">
        <v>38111590</v>
      </c>
      <c r="F38" s="7">
        <v>33201660</v>
      </c>
    </row>
    <row r="39" spans="1:6" x14ac:dyDescent="0.2">
      <c r="A39" s="33" t="s">
        <v>175</v>
      </c>
      <c r="B39" s="7">
        <v>376</v>
      </c>
      <c r="C39" s="8">
        <v>0</v>
      </c>
      <c r="D39" s="117" t="s">
        <v>244</v>
      </c>
      <c r="E39" s="7">
        <v>376</v>
      </c>
      <c r="F39" s="117" t="s">
        <v>244</v>
      </c>
    </row>
    <row r="40" spans="1:6" x14ac:dyDescent="0.2">
      <c r="A40" s="33" t="s">
        <v>173</v>
      </c>
      <c r="B40" s="7">
        <v>53270</v>
      </c>
      <c r="C40" s="8">
        <v>0</v>
      </c>
      <c r="D40" s="117" t="s">
        <v>244</v>
      </c>
      <c r="E40" s="7">
        <v>53270</v>
      </c>
      <c r="F40" s="117" t="s">
        <v>244</v>
      </c>
    </row>
    <row r="41" spans="1:6" ht="13.5" customHeight="1" x14ac:dyDescent="0.2">
      <c r="A41" s="19" t="s">
        <v>32</v>
      </c>
      <c r="B41" s="100">
        <v>8887193</v>
      </c>
      <c r="C41" s="101">
        <v>2.5</v>
      </c>
      <c r="D41" s="15" t="s">
        <v>244</v>
      </c>
      <c r="E41" s="100">
        <v>8887193</v>
      </c>
      <c r="F41" s="15" t="s">
        <v>244</v>
      </c>
    </row>
  </sheetData>
  <mergeCells count="6">
    <mergeCell ref="A1:F1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3" sqref="D13"/>
    </sheetView>
  </sheetViews>
  <sheetFormatPr defaultRowHeight="12.75" x14ac:dyDescent="0.2"/>
  <cols>
    <col min="1" max="1" width="27.5703125" style="147" customWidth="1"/>
    <col min="2" max="2" width="13.140625" style="147" customWidth="1"/>
    <col min="3" max="3" width="16.140625" style="147" customWidth="1"/>
    <col min="4" max="4" width="11.85546875" style="147" customWidth="1"/>
    <col min="5" max="5" width="12.42578125" style="147" customWidth="1"/>
    <col min="6" max="6" width="12" style="147" customWidth="1"/>
    <col min="7" max="7" width="11.5703125" style="147" customWidth="1"/>
    <col min="8" max="16384" width="9.140625" style="147"/>
  </cols>
  <sheetData>
    <row r="1" spans="1:7" ht="15.75" x14ac:dyDescent="0.2">
      <c r="A1" s="238" t="s">
        <v>251</v>
      </c>
      <c r="B1" s="293"/>
      <c r="C1" s="293"/>
      <c r="D1" s="293"/>
      <c r="E1" s="293"/>
      <c r="F1" s="293"/>
      <c r="G1" s="293"/>
    </row>
    <row r="2" spans="1:7" x14ac:dyDescent="0.2">
      <c r="A2" s="176"/>
      <c r="B2" s="177"/>
      <c r="C2" s="177"/>
      <c r="D2" s="177"/>
      <c r="E2" s="177"/>
      <c r="F2" s="177"/>
      <c r="G2" s="177"/>
    </row>
    <row r="3" spans="1:7" x14ac:dyDescent="0.2">
      <c r="A3" s="294"/>
      <c r="B3" s="234" t="s">
        <v>44</v>
      </c>
      <c r="C3" s="277" t="s">
        <v>144</v>
      </c>
      <c r="D3" s="236" t="s">
        <v>61</v>
      </c>
      <c r="E3" s="237"/>
      <c r="F3" s="237"/>
      <c r="G3" s="237"/>
    </row>
    <row r="4" spans="1:7" ht="33.75" x14ac:dyDescent="0.2">
      <c r="A4" s="295"/>
      <c r="B4" s="235"/>
      <c r="C4" s="278"/>
      <c r="D4" s="115" t="s">
        <v>30</v>
      </c>
      <c r="E4" s="115" t="s">
        <v>60</v>
      </c>
      <c r="F4" s="104" t="s">
        <v>59</v>
      </c>
      <c r="G4" s="104" t="s">
        <v>58</v>
      </c>
    </row>
    <row r="5" spans="1:7" ht="22.5" x14ac:dyDescent="0.2">
      <c r="A5" s="59" t="s">
        <v>57</v>
      </c>
      <c r="B5" s="1">
        <v>1496</v>
      </c>
      <c r="C5" s="2">
        <v>76.099999999999994</v>
      </c>
      <c r="D5" s="1">
        <v>9</v>
      </c>
      <c r="E5" s="1">
        <v>1479</v>
      </c>
      <c r="F5" s="1">
        <v>1397</v>
      </c>
      <c r="G5" s="1">
        <v>8</v>
      </c>
    </row>
    <row r="6" spans="1:7" x14ac:dyDescent="0.2">
      <c r="A6" s="33" t="s">
        <v>56</v>
      </c>
      <c r="B6" s="1">
        <v>1470</v>
      </c>
      <c r="C6" s="2">
        <v>75.8</v>
      </c>
      <c r="D6" s="1">
        <v>6</v>
      </c>
      <c r="E6" s="1">
        <v>1463</v>
      </c>
      <c r="F6" s="1">
        <v>1394</v>
      </c>
      <c r="G6" s="47" t="s">
        <v>326</v>
      </c>
    </row>
    <row r="7" spans="1:7" ht="22.5" x14ac:dyDescent="0.2">
      <c r="A7" s="33" t="s">
        <v>55</v>
      </c>
      <c r="B7" s="1">
        <v>2637156</v>
      </c>
      <c r="C7" s="2">
        <v>81.5</v>
      </c>
      <c r="D7" s="1">
        <v>167295</v>
      </c>
      <c r="E7" s="1">
        <v>2469486</v>
      </c>
      <c r="F7" s="1">
        <v>1346422</v>
      </c>
      <c r="G7" s="47" t="s">
        <v>326</v>
      </c>
    </row>
    <row r="8" spans="1:7" x14ac:dyDescent="0.2">
      <c r="A8" s="33" t="s">
        <v>54</v>
      </c>
      <c r="B8" s="1">
        <v>685048</v>
      </c>
      <c r="C8" s="2">
        <v>88.2</v>
      </c>
      <c r="D8" s="1">
        <v>32124</v>
      </c>
      <c r="E8" s="1">
        <v>652827</v>
      </c>
      <c r="F8" s="1">
        <v>423731</v>
      </c>
      <c r="G8" s="47" t="s">
        <v>326</v>
      </c>
    </row>
    <row r="9" spans="1:7" x14ac:dyDescent="0.2">
      <c r="A9" s="29" t="s">
        <v>53</v>
      </c>
      <c r="B9" s="1">
        <v>586364</v>
      </c>
      <c r="C9" s="2">
        <v>105.8</v>
      </c>
      <c r="D9" s="47" t="s">
        <v>244</v>
      </c>
      <c r="E9" s="1">
        <v>586364</v>
      </c>
      <c r="F9" s="1">
        <v>391328</v>
      </c>
      <c r="G9" s="47" t="s">
        <v>244</v>
      </c>
    </row>
    <row r="10" spans="1:7" ht="22.5" x14ac:dyDescent="0.2">
      <c r="A10" s="33" t="s">
        <v>52</v>
      </c>
      <c r="B10" s="1">
        <v>632981</v>
      </c>
      <c r="C10" s="2">
        <v>102.9</v>
      </c>
      <c r="D10" s="47" t="s">
        <v>244</v>
      </c>
      <c r="E10" s="1">
        <v>632981</v>
      </c>
      <c r="F10" s="1">
        <v>437945</v>
      </c>
      <c r="G10" s="47" t="s">
        <v>244</v>
      </c>
    </row>
    <row r="11" spans="1:7" ht="22.5" x14ac:dyDescent="0.2">
      <c r="A11" s="33" t="s">
        <v>51</v>
      </c>
      <c r="B11" s="1">
        <v>577486</v>
      </c>
      <c r="C11" s="2">
        <v>102.6</v>
      </c>
      <c r="D11" s="47" t="s">
        <v>244</v>
      </c>
      <c r="E11" s="1">
        <v>577486</v>
      </c>
      <c r="F11" s="1">
        <v>436479</v>
      </c>
      <c r="G11" s="47" t="s">
        <v>244</v>
      </c>
    </row>
    <row r="12" spans="1:7" x14ac:dyDescent="0.2">
      <c r="A12" s="33" t="s">
        <v>50</v>
      </c>
      <c r="B12" s="1">
        <v>3296</v>
      </c>
      <c r="C12" s="2">
        <v>83.5</v>
      </c>
      <c r="D12" s="47" t="s">
        <v>244</v>
      </c>
      <c r="E12" s="1">
        <v>3296</v>
      </c>
      <c r="F12" s="1">
        <v>1463</v>
      </c>
      <c r="G12" s="47" t="s">
        <v>244</v>
      </c>
    </row>
    <row r="13" spans="1:7" ht="22.5" x14ac:dyDescent="0.2">
      <c r="A13" s="33" t="s">
        <v>49</v>
      </c>
      <c r="B13" s="1">
        <v>230788976</v>
      </c>
      <c r="C13" s="2">
        <v>90.4</v>
      </c>
      <c r="D13" s="1">
        <v>27835267</v>
      </c>
      <c r="E13" s="1">
        <v>202085178</v>
      </c>
      <c r="F13" s="1">
        <v>67187589</v>
      </c>
      <c r="G13" s="1">
        <v>868531</v>
      </c>
    </row>
    <row r="14" spans="1:7" x14ac:dyDescent="0.2">
      <c r="A14" s="29" t="s">
        <v>48</v>
      </c>
      <c r="B14" s="1">
        <v>94588751</v>
      </c>
      <c r="C14" s="2">
        <v>91.3</v>
      </c>
      <c r="D14" s="47" t="s">
        <v>244</v>
      </c>
      <c r="E14" s="1">
        <v>94588751</v>
      </c>
      <c r="F14" s="1">
        <v>56448212</v>
      </c>
      <c r="G14" s="47" t="s">
        <v>244</v>
      </c>
    </row>
    <row r="15" spans="1:7" ht="22.5" x14ac:dyDescent="0.2">
      <c r="A15" s="33" t="s">
        <v>47</v>
      </c>
      <c r="B15" s="47" t="s">
        <v>325</v>
      </c>
      <c r="C15" s="47" t="s">
        <v>325</v>
      </c>
      <c r="D15" s="47" t="s">
        <v>325</v>
      </c>
      <c r="E15" s="47" t="s">
        <v>325</v>
      </c>
      <c r="F15" s="47" t="s">
        <v>325</v>
      </c>
      <c r="G15" s="47" t="s">
        <v>325</v>
      </c>
    </row>
    <row r="16" spans="1:7" ht="45" x14ac:dyDescent="0.2">
      <c r="A16" s="29" t="s">
        <v>46</v>
      </c>
      <c r="B16" s="2">
        <v>149.4</v>
      </c>
      <c r="C16" s="2">
        <v>88.7</v>
      </c>
      <c r="D16" s="47" t="s">
        <v>244</v>
      </c>
      <c r="E16" s="2">
        <v>149.4</v>
      </c>
      <c r="F16" s="2">
        <v>129</v>
      </c>
      <c r="G16" s="47" t="s">
        <v>244</v>
      </c>
    </row>
    <row r="17" spans="1:7" ht="45" x14ac:dyDescent="0.2">
      <c r="A17" s="46" t="s">
        <v>45</v>
      </c>
      <c r="B17" s="101">
        <v>163.69999999999999</v>
      </c>
      <c r="C17" s="101">
        <v>88.9</v>
      </c>
      <c r="D17" s="15" t="s">
        <v>244</v>
      </c>
      <c r="E17" s="101">
        <v>163.69999999999999</v>
      </c>
      <c r="F17" s="101">
        <v>129.30000000000001</v>
      </c>
      <c r="G17" s="15" t="s">
        <v>244</v>
      </c>
    </row>
  </sheetData>
  <mergeCells count="5">
    <mergeCell ref="A1:G1"/>
    <mergeCell ref="A3:A4"/>
    <mergeCell ref="B3:B4"/>
    <mergeCell ref="C3:C4"/>
    <mergeCell ref="D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30" sqref="G30"/>
    </sheetView>
  </sheetViews>
  <sheetFormatPr defaultColWidth="9.140625" defaultRowHeight="12.75" x14ac:dyDescent="0.2"/>
  <cols>
    <col min="1" max="1" width="44.42578125" style="147" customWidth="1"/>
    <col min="2" max="2" width="14.140625" style="147" customWidth="1"/>
    <col min="3" max="3" width="14" style="147" customWidth="1"/>
    <col min="4" max="4" width="10.140625" style="147" customWidth="1"/>
    <col min="5" max="5" width="14.7109375" style="147" customWidth="1"/>
    <col min="6" max="6" width="17.28515625" style="147" customWidth="1"/>
    <col min="7" max="16384" width="9.140625" style="147"/>
  </cols>
  <sheetData>
    <row r="1" spans="1:6" x14ac:dyDescent="0.2">
      <c r="A1" s="284" t="s">
        <v>252</v>
      </c>
      <c r="B1" s="296"/>
      <c r="C1" s="296"/>
      <c r="D1" s="296"/>
      <c r="E1" s="296"/>
      <c r="F1" s="296"/>
    </row>
    <row r="2" spans="1:6" x14ac:dyDescent="0.2">
      <c r="A2" s="53"/>
      <c r="B2" s="54"/>
      <c r="C2" s="54"/>
      <c r="D2" s="54"/>
      <c r="E2" s="54"/>
      <c r="F2" s="54"/>
    </row>
    <row r="3" spans="1:6" x14ac:dyDescent="0.2">
      <c r="A3" s="26"/>
      <c r="B3" s="27"/>
      <c r="C3" s="27"/>
      <c r="D3" s="27"/>
      <c r="E3" s="27"/>
      <c r="F3" s="28" t="s">
        <v>65</v>
      </c>
    </row>
    <row r="4" spans="1:6" x14ac:dyDescent="0.2">
      <c r="A4" s="282"/>
      <c r="B4" s="234" t="s">
        <v>44</v>
      </c>
      <c r="C4" s="236" t="s">
        <v>61</v>
      </c>
      <c r="D4" s="237"/>
      <c r="E4" s="237"/>
      <c r="F4" s="237"/>
    </row>
    <row r="5" spans="1:6" ht="33.75" x14ac:dyDescent="0.2">
      <c r="A5" s="297"/>
      <c r="B5" s="235"/>
      <c r="C5" s="115" t="s">
        <v>30</v>
      </c>
      <c r="D5" s="115" t="s">
        <v>60</v>
      </c>
      <c r="E5" s="115" t="s">
        <v>59</v>
      </c>
      <c r="F5" s="104" t="s">
        <v>58</v>
      </c>
    </row>
    <row r="6" spans="1:6" x14ac:dyDescent="0.2">
      <c r="A6" s="181" t="s">
        <v>64</v>
      </c>
      <c r="B6" s="1">
        <v>1496</v>
      </c>
      <c r="C6" s="1">
        <v>9</v>
      </c>
      <c r="D6" s="1">
        <v>1479</v>
      </c>
      <c r="E6" s="1">
        <v>1397</v>
      </c>
      <c r="F6" s="1">
        <v>8</v>
      </c>
    </row>
    <row r="7" spans="1:6" x14ac:dyDescent="0.2">
      <c r="A7" s="34" t="s">
        <v>109</v>
      </c>
      <c r="B7" s="1">
        <v>1361</v>
      </c>
      <c r="C7" s="47" t="s">
        <v>244</v>
      </c>
      <c r="D7" s="1">
        <v>1361</v>
      </c>
      <c r="E7" s="1">
        <v>1339</v>
      </c>
      <c r="F7" s="47" t="s">
        <v>244</v>
      </c>
    </row>
    <row r="8" spans="1:6" x14ac:dyDescent="0.2">
      <c r="A8" s="208" t="s">
        <v>63</v>
      </c>
      <c r="B8" s="1">
        <v>9</v>
      </c>
      <c r="C8" s="47" t="s">
        <v>244</v>
      </c>
      <c r="D8" s="1">
        <v>8</v>
      </c>
      <c r="E8" s="1">
        <v>1</v>
      </c>
      <c r="F8" s="47" t="s">
        <v>326</v>
      </c>
    </row>
    <row r="9" spans="1:6" x14ac:dyDescent="0.2">
      <c r="A9" s="208" t="s">
        <v>62</v>
      </c>
      <c r="B9" s="1">
        <v>37</v>
      </c>
      <c r="C9" s="47" t="s">
        <v>244</v>
      </c>
      <c r="D9" s="1">
        <v>37</v>
      </c>
      <c r="E9" s="1">
        <v>15</v>
      </c>
      <c r="F9" s="47" t="s">
        <v>244</v>
      </c>
    </row>
    <row r="10" spans="1:6" x14ac:dyDescent="0.2">
      <c r="A10" s="208" t="s">
        <v>314</v>
      </c>
      <c r="B10" s="1">
        <v>2</v>
      </c>
      <c r="C10" s="1">
        <v>1</v>
      </c>
      <c r="D10" s="1">
        <v>1</v>
      </c>
      <c r="E10" s="47" t="s">
        <v>244</v>
      </c>
      <c r="F10" s="47" t="s">
        <v>244</v>
      </c>
    </row>
    <row r="11" spans="1:6" x14ac:dyDescent="0.2">
      <c r="A11" s="208" t="s">
        <v>171</v>
      </c>
      <c r="B11" s="1">
        <v>7</v>
      </c>
      <c r="C11" s="47" t="s">
        <v>244</v>
      </c>
      <c r="D11" s="1">
        <v>7</v>
      </c>
      <c r="E11" s="1">
        <v>1</v>
      </c>
      <c r="F11" s="47" t="s">
        <v>244</v>
      </c>
    </row>
    <row r="12" spans="1:6" x14ac:dyDescent="0.2">
      <c r="A12" s="208" t="s">
        <v>315</v>
      </c>
      <c r="B12" s="1">
        <v>6</v>
      </c>
      <c r="C12" s="1">
        <v>3</v>
      </c>
      <c r="D12" s="1">
        <v>3</v>
      </c>
      <c r="E12" s="1">
        <v>1</v>
      </c>
      <c r="F12" s="47" t="s">
        <v>244</v>
      </c>
    </row>
    <row r="13" spans="1:6" x14ac:dyDescent="0.2">
      <c r="A13" s="208" t="s">
        <v>176</v>
      </c>
      <c r="B13" s="1">
        <v>1</v>
      </c>
      <c r="C13" s="47" t="s">
        <v>244</v>
      </c>
      <c r="D13" s="1">
        <v>1</v>
      </c>
      <c r="E13" s="47" t="s">
        <v>244</v>
      </c>
      <c r="F13" s="47" t="s">
        <v>244</v>
      </c>
    </row>
    <row r="14" spans="1:6" ht="13.5" customHeight="1" x14ac:dyDescent="0.2">
      <c r="A14" s="208" t="s">
        <v>177</v>
      </c>
      <c r="B14" s="1">
        <v>2</v>
      </c>
      <c r="C14" s="47" t="s">
        <v>244</v>
      </c>
      <c r="D14" s="1">
        <v>2</v>
      </c>
      <c r="E14" s="47" t="s">
        <v>244</v>
      </c>
      <c r="F14" s="47" t="s">
        <v>244</v>
      </c>
    </row>
    <row r="15" spans="1:6" ht="22.5" x14ac:dyDescent="0.2">
      <c r="A15" s="208" t="s">
        <v>181</v>
      </c>
      <c r="B15" s="47" t="s">
        <v>326</v>
      </c>
      <c r="C15" s="47" t="s">
        <v>244</v>
      </c>
      <c r="D15" s="47" t="s">
        <v>326</v>
      </c>
      <c r="E15" s="47" t="s">
        <v>244</v>
      </c>
      <c r="F15" s="47" t="s">
        <v>244</v>
      </c>
    </row>
    <row r="16" spans="1:6" ht="45" x14ac:dyDescent="0.2">
      <c r="A16" s="208" t="s">
        <v>316</v>
      </c>
      <c r="B16" s="47" t="s">
        <v>244</v>
      </c>
      <c r="C16" s="47" t="s">
        <v>244</v>
      </c>
      <c r="D16" s="47" t="s">
        <v>244</v>
      </c>
      <c r="E16" s="47" t="s">
        <v>244</v>
      </c>
      <c r="F16" s="47" t="s">
        <v>244</v>
      </c>
    </row>
    <row r="17" spans="1:6" x14ac:dyDescent="0.2">
      <c r="A17" s="208" t="s">
        <v>170</v>
      </c>
      <c r="B17" s="1">
        <v>3</v>
      </c>
      <c r="C17" s="47" t="s">
        <v>244</v>
      </c>
      <c r="D17" s="1">
        <v>3</v>
      </c>
      <c r="E17" s="47" t="s">
        <v>244</v>
      </c>
      <c r="F17" s="47" t="s">
        <v>244</v>
      </c>
    </row>
    <row r="18" spans="1:6" x14ac:dyDescent="0.2">
      <c r="A18" s="208" t="s">
        <v>178</v>
      </c>
      <c r="B18" s="1">
        <v>43</v>
      </c>
      <c r="C18" s="47" t="s">
        <v>244</v>
      </c>
      <c r="D18" s="1">
        <v>43</v>
      </c>
      <c r="E18" s="1">
        <v>40</v>
      </c>
      <c r="F18" s="47" t="s">
        <v>244</v>
      </c>
    </row>
    <row r="19" spans="1:6" x14ac:dyDescent="0.2">
      <c r="A19" s="208" t="s">
        <v>317</v>
      </c>
      <c r="B19" s="47" t="s">
        <v>244</v>
      </c>
      <c r="C19" s="47" t="s">
        <v>244</v>
      </c>
      <c r="D19" s="47" t="s">
        <v>244</v>
      </c>
      <c r="E19" s="47" t="s">
        <v>244</v>
      </c>
      <c r="F19" s="47" t="s">
        <v>244</v>
      </c>
    </row>
    <row r="20" spans="1:6" x14ac:dyDescent="0.2">
      <c r="A20" s="208" t="s">
        <v>318</v>
      </c>
      <c r="B20" s="47" t="s">
        <v>244</v>
      </c>
      <c r="C20" s="47" t="s">
        <v>244</v>
      </c>
      <c r="D20" s="47" t="s">
        <v>244</v>
      </c>
      <c r="E20" s="47" t="s">
        <v>244</v>
      </c>
      <c r="F20" s="47" t="s">
        <v>244</v>
      </c>
    </row>
    <row r="21" spans="1:6" ht="22.5" x14ac:dyDescent="0.2">
      <c r="A21" s="208" t="s">
        <v>172</v>
      </c>
      <c r="B21" s="1">
        <v>22</v>
      </c>
      <c r="C21" s="1">
        <v>3</v>
      </c>
      <c r="D21" s="1">
        <v>12</v>
      </c>
      <c r="E21" s="47" t="s">
        <v>244</v>
      </c>
      <c r="F21" s="1">
        <v>7</v>
      </c>
    </row>
    <row r="22" spans="1:6" ht="22.5" x14ac:dyDescent="0.2">
      <c r="A22" s="208" t="s">
        <v>319</v>
      </c>
      <c r="B22" s="47" t="s">
        <v>244</v>
      </c>
      <c r="C22" s="47" t="s">
        <v>244</v>
      </c>
      <c r="D22" s="47" t="s">
        <v>244</v>
      </c>
      <c r="E22" s="47" t="s">
        <v>244</v>
      </c>
      <c r="F22" s="47" t="s">
        <v>244</v>
      </c>
    </row>
    <row r="23" spans="1:6" x14ac:dyDescent="0.2">
      <c r="A23" s="209" t="s">
        <v>179</v>
      </c>
      <c r="B23" s="100">
        <v>2</v>
      </c>
      <c r="C23" s="100">
        <v>2</v>
      </c>
      <c r="D23" s="15" t="s">
        <v>244</v>
      </c>
      <c r="E23" s="15" t="s">
        <v>244</v>
      </c>
      <c r="F23" s="15" t="s">
        <v>244</v>
      </c>
    </row>
    <row r="24" spans="1:6" x14ac:dyDescent="0.2">
      <c r="B24" s="126"/>
      <c r="C24" s="127"/>
      <c r="D24" s="126"/>
      <c r="E24" s="127"/>
      <c r="F24" s="127"/>
    </row>
    <row r="25" spans="1:6" x14ac:dyDescent="0.2">
      <c r="B25" s="126"/>
      <c r="C25" s="127"/>
      <c r="D25" s="126"/>
      <c r="E25" s="127"/>
      <c r="F25" s="127"/>
    </row>
    <row r="26" spans="1:6" x14ac:dyDescent="0.2">
      <c r="B26" s="126"/>
      <c r="C26" s="127"/>
      <c r="D26" s="126"/>
      <c r="E26" s="127"/>
      <c r="F26" s="127"/>
    </row>
    <row r="27" spans="1:6" x14ac:dyDescent="0.2">
      <c r="B27" s="126"/>
      <c r="C27" s="127"/>
      <c r="D27" s="126"/>
      <c r="E27" s="127"/>
      <c r="F27" s="127"/>
    </row>
    <row r="28" spans="1:6" x14ac:dyDescent="0.2">
      <c r="B28" s="126"/>
      <c r="C28" s="126"/>
      <c r="D28" s="127"/>
      <c r="E28" s="127"/>
      <c r="F28" s="127"/>
    </row>
    <row r="29" spans="1:6" x14ac:dyDescent="0.2">
      <c r="B29" s="126"/>
      <c r="C29" s="127"/>
      <c r="D29" s="126"/>
      <c r="E29" s="127"/>
      <c r="F29" s="127"/>
    </row>
    <row r="30" spans="1:6" x14ac:dyDescent="0.2">
      <c r="B30" s="126"/>
      <c r="C30" s="127"/>
      <c r="D30" s="126"/>
      <c r="E30" s="126"/>
      <c r="F30" s="127"/>
    </row>
    <row r="31" spans="1:6" x14ac:dyDescent="0.2">
      <c r="B31" s="126"/>
      <c r="C31" s="126"/>
      <c r="D31" s="126"/>
      <c r="E31" s="127"/>
      <c r="F31" s="127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16" sqref="D16"/>
    </sheetView>
  </sheetViews>
  <sheetFormatPr defaultColWidth="9.140625" defaultRowHeight="12.75" x14ac:dyDescent="0.2"/>
  <cols>
    <col min="1" max="1" width="17.5703125" style="147" customWidth="1"/>
    <col min="2" max="2" width="12.42578125" style="147" customWidth="1"/>
    <col min="3" max="3" width="15.140625" style="147" customWidth="1"/>
    <col min="4" max="4" width="13.28515625" style="147" customWidth="1"/>
    <col min="5" max="5" width="13.85546875" style="147" customWidth="1"/>
    <col min="6" max="6" width="11.42578125" style="147" customWidth="1"/>
    <col min="7" max="7" width="12.5703125" style="147" customWidth="1"/>
    <col min="8" max="8" width="10.42578125" style="147" customWidth="1"/>
    <col min="9" max="9" width="14.28515625" style="147" customWidth="1"/>
    <col min="10" max="10" width="13.28515625" style="147" customWidth="1"/>
    <col min="11" max="16384" width="9.140625" style="147"/>
  </cols>
  <sheetData>
    <row r="1" spans="1:10" x14ac:dyDescent="0.2">
      <c r="A1" s="284" t="s">
        <v>253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0" x14ac:dyDescent="0.2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2">
      <c r="A3" s="20"/>
      <c r="B3" s="20"/>
      <c r="C3" s="20"/>
      <c r="D3" s="20"/>
      <c r="E3" s="20"/>
      <c r="F3" s="20"/>
      <c r="G3" s="20"/>
      <c r="H3" s="20"/>
      <c r="I3" s="20"/>
      <c r="J3" s="25" t="s">
        <v>72</v>
      </c>
    </row>
    <row r="4" spans="1:10" x14ac:dyDescent="0.2">
      <c r="A4" s="267"/>
      <c r="B4" s="268" t="s">
        <v>44</v>
      </c>
      <c r="C4" s="268" t="s">
        <v>144</v>
      </c>
      <c r="D4" s="268" t="s">
        <v>109</v>
      </c>
      <c r="E4" s="268" t="s">
        <v>71</v>
      </c>
      <c r="F4" s="298" t="s">
        <v>38</v>
      </c>
      <c r="G4" s="298"/>
      <c r="H4" s="298"/>
      <c r="I4" s="298"/>
      <c r="J4" s="236"/>
    </row>
    <row r="5" spans="1:10" ht="33.75" x14ac:dyDescent="0.2">
      <c r="A5" s="267"/>
      <c r="B5" s="268"/>
      <c r="C5" s="268"/>
      <c r="D5" s="268"/>
      <c r="E5" s="268"/>
      <c r="F5" s="108" t="s">
        <v>70</v>
      </c>
      <c r="G5" s="108" t="s">
        <v>69</v>
      </c>
      <c r="H5" s="108" t="s">
        <v>68</v>
      </c>
      <c r="I5" s="108" t="s">
        <v>67</v>
      </c>
      <c r="J5" s="109" t="s">
        <v>66</v>
      </c>
    </row>
    <row r="6" spans="1:10" x14ac:dyDescent="0.2">
      <c r="A6" s="50" t="s">
        <v>124</v>
      </c>
      <c r="B6" s="1">
        <v>685048</v>
      </c>
      <c r="C6" s="2">
        <v>88.2</v>
      </c>
      <c r="D6" s="1">
        <v>586364</v>
      </c>
      <c r="E6" s="1">
        <v>98684</v>
      </c>
      <c r="F6" s="1">
        <v>28949</v>
      </c>
      <c r="G6" s="1">
        <v>467</v>
      </c>
      <c r="H6" s="47" t="s">
        <v>244</v>
      </c>
      <c r="I6" s="47" t="s">
        <v>244</v>
      </c>
      <c r="J6" s="1">
        <v>69268</v>
      </c>
    </row>
    <row r="7" spans="1:10" x14ac:dyDescent="0.2">
      <c r="A7" s="21" t="s">
        <v>90</v>
      </c>
      <c r="B7" s="1">
        <v>514616</v>
      </c>
      <c r="C7" s="2">
        <v>80</v>
      </c>
      <c r="D7" s="1">
        <v>479114</v>
      </c>
      <c r="E7" s="1">
        <v>35502</v>
      </c>
      <c r="F7" s="1">
        <v>10905</v>
      </c>
      <c r="G7" s="47" t="s">
        <v>244</v>
      </c>
      <c r="H7" s="47" t="s">
        <v>244</v>
      </c>
      <c r="I7" s="47" t="s">
        <v>244</v>
      </c>
      <c r="J7" s="1">
        <v>24597</v>
      </c>
    </row>
    <row r="8" spans="1:10" x14ac:dyDescent="0.2">
      <c r="A8" s="21" t="s">
        <v>91</v>
      </c>
      <c r="B8" s="1">
        <v>9731</v>
      </c>
      <c r="C8" s="2">
        <v>74.400000000000006</v>
      </c>
      <c r="D8" s="1">
        <v>8633</v>
      </c>
      <c r="E8" s="1">
        <v>1098</v>
      </c>
      <c r="F8" s="47" t="s">
        <v>244</v>
      </c>
      <c r="G8" s="47" t="s">
        <v>244</v>
      </c>
      <c r="H8" s="47" t="s">
        <v>244</v>
      </c>
      <c r="I8" s="47" t="s">
        <v>244</v>
      </c>
      <c r="J8" s="1">
        <v>1098</v>
      </c>
    </row>
    <row r="9" spans="1:10" x14ac:dyDescent="0.2">
      <c r="A9" s="21" t="s">
        <v>92</v>
      </c>
      <c r="B9" s="1">
        <v>6453</v>
      </c>
      <c r="C9" s="2">
        <v>129.80000000000001</v>
      </c>
      <c r="D9" s="1">
        <v>4729</v>
      </c>
      <c r="E9" s="1">
        <v>1724</v>
      </c>
      <c r="F9" s="47" t="s">
        <v>244</v>
      </c>
      <c r="G9" s="47" t="s">
        <v>244</v>
      </c>
      <c r="H9" s="47" t="s">
        <v>244</v>
      </c>
      <c r="I9" s="47" t="s">
        <v>244</v>
      </c>
      <c r="J9" s="1">
        <v>1724</v>
      </c>
    </row>
    <row r="10" spans="1:10" x14ac:dyDescent="0.2">
      <c r="A10" s="21" t="s">
        <v>93</v>
      </c>
      <c r="B10" s="1">
        <v>4571</v>
      </c>
      <c r="C10" s="2">
        <v>125.5</v>
      </c>
      <c r="D10" s="1">
        <v>3059</v>
      </c>
      <c r="E10" s="1">
        <v>1512</v>
      </c>
      <c r="F10" s="47" t="s">
        <v>244</v>
      </c>
      <c r="G10" s="47" t="s">
        <v>244</v>
      </c>
      <c r="H10" s="47" t="s">
        <v>244</v>
      </c>
      <c r="I10" s="47" t="s">
        <v>244</v>
      </c>
      <c r="J10" s="1">
        <v>1512</v>
      </c>
    </row>
    <row r="11" spans="1:10" x14ac:dyDescent="0.2">
      <c r="A11" s="21" t="s">
        <v>94</v>
      </c>
      <c r="B11" s="1">
        <v>11428</v>
      </c>
      <c r="C11" s="2">
        <v>103.3</v>
      </c>
      <c r="D11" s="1">
        <v>10898</v>
      </c>
      <c r="E11" s="1">
        <v>530</v>
      </c>
      <c r="F11" s="47" t="s">
        <v>244</v>
      </c>
      <c r="G11" s="47" t="s">
        <v>244</v>
      </c>
      <c r="H11" s="47" t="s">
        <v>244</v>
      </c>
      <c r="I11" s="47" t="s">
        <v>244</v>
      </c>
      <c r="J11" s="1">
        <v>530</v>
      </c>
    </row>
    <row r="12" spans="1:10" x14ac:dyDescent="0.2">
      <c r="A12" s="21" t="s">
        <v>95</v>
      </c>
      <c r="B12" s="1">
        <v>10632</v>
      </c>
      <c r="C12" s="2">
        <v>57.7</v>
      </c>
      <c r="D12" s="1">
        <v>3563</v>
      </c>
      <c r="E12" s="1">
        <v>7069</v>
      </c>
      <c r="F12" s="47" t="s">
        <v>244</v>
      </c>
      <c r="G12" s="47" t="s">
        <v>244</v>
      </c>
      <c r="H12" s="47" t="s">
        <v>244</v>
      </c>
      <c r="I12" s="47" t="s">
        <v>244</v>
      </c>
      <c r="J12" s="1">
        <v>7069</v>
      </c>
    </row>
    <row r="13" spans="1:10" x14ac:dyDescent="0.2">
      <c r="A13" s="21" t="s">
        <v>96</v>
      </c>
      <c r="B13" s="1">
        <v>21086</v>
      </c>
      <c r="C13" s="2">
        <v>91.3</v>
      </c>
      <c r="D13" s="1">
        <v>13100</v>
      </c>
      <c r="E13" s="1">
        <v>7986</v>
      </c>
      <c r="F13" s="47" t="s">
        <v>244</v>
      </c>
      <c r="G13" s="47" t="s">
        <v>244</v>
      </c>
      <c r="H13" s="47" t="s">
        <v>244</v>
      </c>
      <c r="I13" s="47" t="s">
        <v>244</v>
      </c>
      <c r="J13" s="1">
        <v>7986</v>
      </c>
    </row>
    <row r="14" spans="1:10" x14ac:dyDescent="0.2">
      <c r="A14" s="21" t="s">
        <v>97</v>
      </c>
      <c r="B14" s="1">
        <v>25176</v>
      </c>
      <c r="C14" s="2">
        <v>205.5</v>
      </c>
      <c r="D14" s="1">
        <v>9992</v>
      </c>
      <c r="E14" s="1">
        <v>15184</v>
      </c>
      <c r="F14" s="1">
        <v>9018</v>
      </c>
      <c r="G14" s="47" t="s">
        <v>244</v>
      </c>
      <c r="H14" s="47" t="s">
        <v>244</v>
      </c>
      <c r="I14" s="47" t="s">
        <v>244</v>
      </c>
      <c r="J14" s="1">
        <v>6166</v>
      </c>
    </row>
    <row r="15" spans="1:10" x14ac:dyDescent="0.2">
      <c r="A15" s="21" t="s">
        <v>98</v>
      </c>
      <c r="B15" s="1">
        <v>6314</v>
      </c>
      <c r="C15" s="2">
        <v>129.80000000000001</v>
      </c>
      <c r="D15" s="1">
        <v>5526</v>
      </c>
      <c r="E15" s="1">
        <v>788</v>
      </c>
      <c r="F15" s="47" t="s">
        <v>244</v>
      </c>
      <c r="G15" s="47" t="s">
        <v>244</v>
      </c>
      <c r="H15" s="47" t="s">
        <v>244</v>
      </c>
      <c r="I15" s="47" t="s">
        <v>244</v>
      </c>
      <c r="J15" s="1">
        <v>788</v>
      </c>
    </row>
    <row r="16" spans="1:10" x14ac:dyDescent="0.2">
      <c r="A16" s="21" t="s">
        <v>99</v>
      </c>
      <c r="B16" s="1">
        <v>19745</v>
      </c>
      <c r="C16" s="2">
        <v>149.9</v>
      </c>
      <c r="D16" s="1">
        <v>5371</v>
      </c>
      <c r="E16" s="1">
        <v>14374</v>
      </c>
      <c r="F16" s="1">
        <v>9026</v>
      </c>
      <c r="G16" s="1">
        <v>467</v>
      </c>
      <c r="H16" s="47" t="s">
        <v>244</v>
      </c>
      <c r="I16" s="47" t="s">
        <v>244</v>
      </c>
      <c r="J16" s="1">
        <v>4881</v>
      </c>
    </row>
    <row r="17" spans="1:11" x14ac:dyDescent="0.2">
      <c r="A17" s="21" t="s">
        <v>87</v>
      </c>
      <c r="B17" s="1">
        <v>23193</v>
      </c>
      <c r="C17" s="2">
        <v>248.6</v>
      </c>
      <c r="D17" s="1">
        <v>23096</v>
      </c>
      <c r="E17" s="47" t="s">
        <v>326</v>
      </c>
      <c r="F17" s="47" t="s">
        <v>244</v>
      </c>
      <c r="G17" s="47" t="s">
        <v>244</v>
      </c>
      <c r="H17" s="47" t="s">
        <v>244</v>
      </c>
      <c r="I17" s="47" t="s">
        <v>244</v>
      </c>
      <c r="J17" s="47" t="s">
        <v>326</v>
      </c>
    </row>
    <row r="18" spans="1:11" x14ac:dyDescent="0.2">
      <c r="A18" s="21" t="s">
        <v>100</v>
      </c>
      <c r="B18" s="7">
        <v>21180</v>
      </c>
      <c r="C18" s="8">
        <v>270</v>
      </c>
      <c r="D18" s="7">
        <v>11603</v>
      </c>
      <c r="E18" s="7">
        <v>9577</v>
      </c>
      <c r="F18" s="117" t="s">
        <v>244</v>
      </c>
      <c r="G18" s="117" t="s">
        <v>244</v>
      </c>
      <c r="H18" s="117" t="s">
        <v>244</v>
      </c>
      <c r="I18" s="117" t="s">
        <v>244</v>
      </c>
      <c r="J18" s="7">
        <v>9577</v>
      </c>
    </row>
    <row r="19" spans="1:11" x14ac:dyDescent="0.2">
      <c r="A19" s="22" t="s">
        <v>101</v>
      </c>
      <c r="B19" s="100">
        <v>10923</v>
      </c>
      <c r="C19" s="101">
        <v>94.3</v>
      </c>
      <c r="D19" s="100">
        <v>7680</v>
      </c>
      <c r="E19" s="100">
        <v>3243</v>
      </c>
      <c r="F19" s="15" t="s">
        <v>244</v>
      </c>
      <c r="G19" s="15" t="s">
        <v>244</v>
      </c>
      <c r="H19" s="15" t="s">
        <v>244</v>
      </c>
      <c r="I19" s="15" t="s">
        <v>244</v>
      </c>
      <c r="J19" s="100">
        <v>3243</v>
      </c>
    </row>
    <row r="20" spans="1:11" x14ac:dyDescent="0.2">
      <c r="A20" s="174"/>
      <c r="B20" s="128"/>
      <c r="C20" s="162"/>
      <c r="D20" s="128"/>
      <c r="E20" s="128"/>
      <c r="F20" s="129"/>
      <c r="G20" s="129"/>
      <c r="H20" s="129"/>
      <c r="I20" s="129"/>
      <c r="J20" s="128"/>
      <c r="K20" s="152"/>
    </row>
    <row r="21" spans="1:11" x14ac:dyDescent="0.2">
      <c r="A21" s="174"/>
      <c r="B21" s="169"/>
      <c r="C21" s="182"/>
      <c r="D21" s="169"/>
      <c r="E21" s="169"/>
      <c r="F21" s="183"/>
      <c r="G21" s="183"/>
      <c r="H21" s="183"/>
      <c r="I21" s="183"/>
      <c r="J21" s="183"/>
      <c r="K21" s="152"/>
    </row>
    <row r="22" spans="1:11" x14ac:dyDescent="0.2">
      <c r="A22" s="174"/>
      <c r="B22" s="169"/>
      <c r="C22" s="182"/>
      <c r="D22" s="169"/>
      <c r="E22" s="169"/>
      <c r="F22" s="183"/>
      <c r="G22" s="183"/>
      <c r="H22" s="183"/>
      <c r="I22" s="183"/>
      <c r="J22" s="183"/>
    </row>
    <row r="23" spans="1:11" x14ac:dyDescent="0.2">
      <c r="A23" s="174"/>
      <c r="B23" s="169"/>
      <c r="C23" s="182"/>
      <c r="D23" s="169"/>
      <c r="E23" s="169"/>
      <c r="F23" s="183"/>
      <c r="G23" s="183"/>
      <c r="H23" s="183"/>
      <c r="I23" s="183"/>
      <c r="J23" s="183"/>
    </row>
    <row r="24" spans="1:11" x14ac:dyDescent="0.2">
      <c r="A24" s="174"/>
      <c r="B24" s="169"/>
      <c r="C24" s="182"/>
      <c r="D24" s="169"/>
      <c r="E24" s="169"/>
      <c r="F24" s="183"/>
      <c r="G24" s="183"/>
      <c r="H24" s="183"/>
      <c r="I24" s="183"/>
      <c r="J24" s="183"/>
    </row>
    <row r="25" spans="1:11" x14ac:dyDescent="0.2">
      <c r="A25" s="174"/>
      <c r="B25" s="169"/>
      <c r="C25" s="182"/>
      <c r="D25" s="169"/>
      <c r="E25" s="169"/>
      <c r="F25" s="183"/>
      <c r="G25" s="183"/>
      <c r="H25" s="183"/>
      <c r="I25" s="183"/>
      <c r="J25" s="183"/>
    </row>
    <row r="26" spans="1:11" x14ac:dyDescent="0.2">
      <c r="A26" s="174"/>
      <c r="B26" s="169"/>
      <c r="C26" s="182"/>
      <c r="D26" s="169"/>
      <c r="E26" s="169"/>
      <c r="F26" s="183"/>
      <c r="G26" s="183"/>
      <c r="H26" s="183"/>
      <c r="I26" s="183"/>
      <c r="J26" s="183"/>
    </row>
    <row r="27" spans="1:11" x14ac:dyDescent="0.2">
      <c r="A27" s="174"/>
      <c r="B27" s="169"/>
      <c r="C27" s="182"/>
      <c r="D27" s="169"/>
      <c r="E27" s="169"/>
      <c r="F27" s="183"/>
      <c r="G27" s="183"/>
      <c r="H27" s="183"/>
      <c r="I27" s="183"/>
      <c r="J27" s="183"/>
    </row>
    <row r="28" spans="1:11" x14ac:dyDescent="0.2">
      <c r="A28" s="152"/>
      <c r="B28" s="170"/>
      <c r="C28" s="170"/>
      <c r="D28" s="170"/>
      <c r="E28" s="170"/>
      <c r="F28" s="170"/>
      <c r="G28" s="170"/>
      <c r="H28" s="170"/>
      <c r="I28" s="170"/>
      <c r="J28" s="170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16" sqref="D16"/>
    </sheetView>
  </sheetViews>
  <sheetFormatPr defaultColWidth="9.140625" defaultRowHeight="12.75" x14ac:dyDescent="0.2"/>
  <cols>
    <col min="1" max="1" width="18.7109375" style="147" customWidth="1"/>
    <col min="2" max="2" width="14.28515625" style="147" customWidth="1"/>
    <col min="3" max="3" width="13" style="147" customWidth="1"/>
    <col min="4" max="4" width="12.28515625" style="147" customWidth="1"/>
    <col min="5" max="5" width="12" style="147" customWidth="1"/>
    <col min="6" max="6" width="11.140625" style="147" customWidth="1"/>
    <col min="7" max="7" width="11.28515625" style="147" customWidth="1"/>
    <col min="8" max="8" width="13.5703125" style="147" customWidth="1"/>
    <col min="9" max="9" width="13.140625" style="147" customWidth="1"/>
    <col min="10" max="10" width="14.7109375" style="147" customWidth="1"/>
    <col min="11" max="16384" width="9.140625" style="147"/>
  </cols>
  <sheetData>
    <row r="1" spans="1:10" ht="15.75" x14ac:dyDescent="0.2">
      <c r="A1" s="299" t="s">
        <v>254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0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</row>
    <row r="3" spans="1:10" x14ac:dyDescent="0.2">
      <c r="A3" s="30"/>
      <c r="B3" s="31"/>
      <c r="C3" s="31"/>
      <c r="D3" s="31"/>
      <c r="E3" s="31"/>
      <c r="F3" s="31"/>
      <c r="G3" s="31"/>
      <c r="H3" s="31"/>
      <c r="I3" s="31"/>
      <c r="J3" s="32" t="s">
        <v>21</v>
      </c>
    </row>
    <row r="4" spans="1:10" x14ac:dyDescent="0.2">
      <c r="A4" s="267"/>
      <c r="B4" s="268" t="s">
        <v>44</v>
      </c>
      <c r="C4" s="268" t="s">
        <v>109</v>
      </c>
      <c r="D4" s="268" t="s">
        <v>71</v>
      </c>
      <c r="E4" s="298" t="s">
        <v>38</v>
      </c>
      <c r="F4" s="298"/>
      <c r="G4" s="298"/>
      <c r="H4" s="298"/>
      <c r="I4" s="298"/>
      <c r="J4" s="269" t="s">
        <v>24</v>
      </c>
    </row>
    <row r="5" spans="1:10" ht="33.75" x14ac:dyDescent="0.2">
      <c r="A5" s="267"/>
      <c r="B5" s="268"/>
      <c r="C5" s="268"/>
      <c r="D5" s="268"/>
      <c r="E5" s="108" t="s">
        <v>70</v>
      </c>
      <c r="F5" s="108" t="s">
        <v>69</v>
      </c>
      <c r="G5" s="108" t="s">
        <v>68</v>
      </c>
      <c r="H5" s="108" t="s">
        <v>67</v>
      </c>
      <c r="I5" s="108" t="s">
        <v>66</v>
      </c>
      <c r="J5" s="269"/>
    </row>
    <row r="6" spans="1:10" x14ac:dyDescent="0.2">
      <c r="A6" s="50" t="s">
        <v>124</v>
      </c>
      <c r="B6" s="1">
        <v>230788976</v>
      </c>
      <c r="C6" s="1">
        <v>94588751</v>
      </c>
      <c r="D6" s="1">
        <v>125944936</v>
      </c>
      <c r="E6" s="1">
        <v>15220664</v>
      </c>
      <c r="F6" s="1">
        <v>47000</v>
      </c>
      <c r="G6" s="47" t="s">
        <v>244</v>
      </c>
      <c r="H6" s="47" t="s">
        <v>244</v>
      </c>
      <c r="I6" s="1">
        <v>110677272</v>
      </c>
      <c r="J6" s="1">
        <v>10255289</v>
      </c>
    </row>
    <row r="7" spans="1:10" x14ac:dyDescent="0.2">
      <c r="A7" s="21" t="s">
        <v>90</v>
      </c>
      <c r="B7" s="1">
        <v>98196837</v>
      </c>
      <c r="C7" s="1">
        <v>65425744</v>
      </c>
      <c r="D7" s="1">
        <v>22606185</v>
      </c>
      <c r="E7" s="1">
        <v>6389166</v>
      </c>
      <c r="F7" s="47" t="s">
        <v>244</v>
      </c>
      <c r="G7" s="47" t="s">
        <v>244</v>
      </c>
      <c r="H7" s="47" t="s">
        <v>244</v>
      </c>
      <c r="I7" s="1">
        <v>16217019</v>
      </c>
      <c r="J7" s="1">
        <v>10164908</v>
      </c>
    </row>
    <row r="8" spans="1:10" x14ac:dyDescent="0.2">
      <c r="A8" s="21" t="s">
        <v>91</v>
      </c>
      <c r="B8" s="1">
        <v>4125296</v>
      </c>
      <c r="C8" s="1">
        <v>3775296</v>
      </c>
      <c r="D8" s="1">
        <v>350000</v>
      </c>
      <c r="E8" s="47" t="s">
        <v>244</v>
      </c>
      <c r="F8" s="47" t="s">
        <v>244</v>
      </c>
      <c r="G8" s="47" t="s">
        <v>244</v>
      </c>
      <c r="H8" s="47" t="s">
        <v>244</v>
      </c>
      <c r="I8" s="1">
        <v>350000</v>
      </c>
      <c r="J8" s="47" t="s">
        <v>244</v>
      </c>
    </row>
    <row r="9" spans="1:10" x14ac:dyDescent="0.2">
      <c r="A9" s="21" t="s">
        <v>92</v>
      </c>
      <c r="B9" s="1">
        <v>1461280</v>
      </c>
      <c r="C9" s="1">
        <v>501504</v>
      </c>
      <c r="D9" s="1">
        <v>959776</v>
      </c>
      <c r="E9" s="47" t="s">
        <v>244</v>
      </c>
      <c r="F9" s="47" t="s">
        <v>244</v>
      </c>
      <c r="G9" s="47" t="s">
        <v>244</v>
      </c>
      <c r="H9" s="47" t="s">
        <v>244</v>
      </c>
      <c r="I9" s="1">
        <v>959776</v>
      </c>
      <c r="J9" s="47" t="s">
        <v>244</v>
      </c>
    </row>
    <row r="10" spans="1:10" x14ac:dyDescent="0.2">
      <c r="A10" s="21" t="s">
        <v>93</v>
      </c>
      <c r="B10" s="1">
        <v>4511971</v>
      </c>
      <c r="C10" s="1">
        <v>1140727</v>
      </c>
      <c r="D10" s="1">
        <v>3343986</v>
      </c>
      <c r="E10" s="47" t="s">
        <v>244</v>
      </c>
      <c r="F10" s="47" t="s">
        <v>244</v>
      </c>
      <c r="G10" s="47" t="s">
        <v>244</v>
      </c>
      <c r="H10" s="47" t="s">
        <v>244</v>
      </c>
      <c r="I10" s="1">
        <v>3343986</v>
      </c>
      <c r="J10" s="1">
        <v>27258</v>
      </c>
    </row>
    <row r="11" spans="1:10" x14ac:dyDescent="0.2">
      <c r="A11" s="21" t="s">
        <v>94</v>
      </c>
      <c r="B11" s="1">
        <v>2335852</v>
      </c>
      <c r="C11" s="1">
        <v>2135852</v>
      </c>
      <c r="D11" s="1">
        <v>200000</v>
      </c>
      <c r="E11" s="47" t="s">
        <v>244</v>
      </c>
      <c r="F11" s="47" t="s">
        <v>244</v>
      </c>
      <c r="G11" s="47" t="s">
        <v>244</v>
      </c>
      <c r="H11" s="47" t="s">
        <v>244</v>
      </c>
      <c r="I11" s="1">
        <v>200000</v>
      </c>
      <c r="J11" s="47" t="s">
        <v>244</v>
      </c>
    </row>
    <row r="12" spans="1:10" x14ac:dyDescent="0.2">
      <c r="A12" s="21" t="s">
        <v>95</v>
      </c>
      <c r="B12" s="1">
        <v>4252010</v>
      </c>
      <c r="C12" s="1">
        <v>751393</v>
      </c>
      <c r="D12" s="1">
        <v>3500617</v>
      </c>
      <c r="E12" s="47" t="s">
        <v>244</v>
      </c>
      <c r="F12" s="47" t="s">
        <v>244</v>
      </c>
      <c r="G12" s="47" t="s">
        <v>244</v>
      </c>
      <c r="H12" s="47" t="s">
        <v>244</v>
      </c>
      <c r="I12" s="1">
        <v>3500617</v>
      </c>
      <c r="J12" s="47" t="s">
        <v>244</v>
      </c>
    </row>
    <row r="13" spans="1:10" x14ac:dyDescent="0.2">
      <c r="A13" s="21" t="s">
        <v>96</v>
      </c>
      <c r="B13" s="1">
        <v>8773223</v>
      </c>
      <c r="C13" s="1">
        <v>5292873</v>
      </c>
      <c r="D13" s="1">
        <v>3480350</v>
      </c>
      <c r="E13" s="47" t="s">
        <v>244</v>
      </c>
      <c r="F13" s="47" t="s">
        <v>244</v>
      </c>
      <c r="G13" s="47" t="s">
        <v>244</v>
      </c>
      <c r="H13" s="47" t="s">
        <v>244</v>
      </c>
      <c r="I13" s="1">
        <v>3480350</v>
      </c>
      <c r="J13" s="47" t="s">
        <v>244</v>
      </c>
    </row>
    <row r="14" spans="1:10" x14ac:dyDescent="0.2">
      <c r="A14" s="21" t="s">
        <v>97</v>
      </c>
      <c r="B14" s="1">
        <v>15728163</v>
      </c>
      <c r="C14" s="1">
        <v>2167230</v>
      </c>
      <c r="D14" s="1">
        <v>13500810</v>
      </c>
      <c r="E14" s="1">
        <v>4173114</v>
      </c>
      <c r="F14" s="47" t="s">
        <v>244</v>
      </c>
      <c r="G14" s="47" t="s">
        <v>244</v>
      </c>
      <c r="H14" s="47" t="s">
        <v>244</v>
      </c>
      <c r="I14" s="1">
        <v>9327696</v>
      </c>
      <c r="J14" s="1">
        <v>60123</v>
      </c>
    </row>
    <row r="15" spans="1:10" x14ac:dyDescent="0.2">
      <c r="A15" s="21" t="s">
        <v>98</v>
      </c>
      <c r="B15" s="1">
        <v>879500</v>
      </c>
      <c r="C15" s="1">
        <v>679500</v>
      </c>
      <c r="D15" s="1">
        <v>200000</v>
      </c>
      <c r="E15" s="47" t="s">
        <v>244</v>
      </c>
      <c r="F15" s="47" t="s">
        <v>244</v>
      </c>
      <c r="G15" s="47" t="s">
        <v>244</v>
      </c>
      <c r="H15" s="47" t="s">
        <v>244</v>
      </c>
      <c r="I15" s="1">
        <v>200000</v>
      </c>
      <c r="J15" s="47" t="s">
        <v>244</v>
      </c>
    </row>
    <row r="16" spans="1:10" x14ac:dyDescent="0.2">
      <c r="A16" s="21" t="s">
        <v>99</v>
      </c>
      <c r="B16" s="1">
        <v>10206509</v>
      </c>
      <c r="C16" s="1">
        <v>2705890</v>
      </c>
      <c r="D16" s="1">
        <v>7500619</v>
      </c>
      <c r="E16" s="1">
        <v>4658384</v>
      </c>
      <c r="F16" s="1">
        <v>47000</v>
      </c>
      <c r="G16" s="47" t="s">
        <v>244</v>
      </c>
      <c r="H16" s="47" t="s">
        <v>244</v>
      </c>
      <c r="I16" s="1">
        <v>2795235</v>
      </c>
      <c r="J16" s="47" t="s">
        <v>244</v>
      </c>
    </row>
    <row r="17" spans="1:11" x14ac:dyDescent="0.2">
      <c r="A17" s="21" t="s">
        <v>87</v>
      </c>
      <c r="B17" s="1">
        <v>72571680</v>
      </c>
      <c r="C17" s="1">
        <v>5193285</v>
      </c>
      <c r="D17" s="1">
        <v>67378395</v>
      </c>
      <c r="E17" s="47" t="s">
        <v>244</v>
      </c>
      <c r="F17" s="47" t="s">
        <v>244</v>
      </c>
      <c r="G17" s="47" t="s">
        <v>244</v>
      </c>
      <c r="H17" s="47" t="s">
        <v>244</v>
      </c>
      <c r="I17" s="1">
        <v>67378395</v>
      </c>
      <c r="J17" s="47" t="s">
        <v>244</v>
      </c>
    </row>
    <row r="18" spans="1:11" x14ac:dyDescent="0.2">
      <c r="A18" s="21" t="s">
        <v>100</v>
      </c>
      <c r="B18" s="1">
        <v>5455175</v>
      </c>
      <c r="C18" s="1">
        <v>3622977</v>
      </c>
      <c r="D18" s="1">
        <v>1829198</v>
      </c>
      <c r="E18" s="47" t="s">
        <v>244</v>
      </c>
      <c r="F18" s="47" t="s">
        <v>244</v>
      </c>
      <c r="G18" s="47" t="s">
        <v>244</v>
      </c>
      <c r="H18" s="47" t="s">
        <v>244</v>
      </c>
      <c r="I18" s="1">
        <v>1829198</v>
      </c>
      <c r="J18" s="47" t="s">
        <v>326</v>
      </c>
    </row>
    <row r="19" spans="1:11" x14ac:dyDescent="0.2">
      <c r="A19" s="22" t="s">
        <v>101</v>
      </c>
      <c r="B19" s="100">
        <v>2291480</v>
      </c>
      <c r="C19" s="100">
        <v>1196480</v>
      </c>
      <c r="D19" s="100">
        <v>1095000</v>
      </c>
      <c r="E19" s="15" t="s">
        <v>244</v>
      </c>
      <c r="F19" s="15" t="s">
        <v>244</v>
      </c>
      <c r="G19" s="15" t="s">
        <v>244</v>
      </c>
      <c r="H19" s="15" t="s">
        <v>244</v>
      </c>
      <c r="I19" s="100">
        <v>1095000</v>
      </c>
      <c r="J19" s="15" t="s">
        <v>244</v>
      </c>
    </row>
    <row r="20" spans="1:11" x14ac:dyDescent="0.2">
      <c r="A20" s="174"/>
      <c r="B20" s="180"/>
      <c r="C20" s="180"/>
      <c r="D20" s="180"/>
      <c r="E20" s="180"/>
      <c r="F20" s="180"/>
      <c r="G20" s="180"/>
      <c r="H20" s="180"/>
      <c r="I20" s="180"/>
      <c r="J20" s="180"/>
    </row>
    <row r="21" spans="1:11" x14ac:dyDescent="0.2">
      <c r="A21" s="174"/>
      <c r="B21" s="124"/>
      <c r="C21" s="124"/>
      <c r="D21" s="124"/>
      <c r="E21" s="124"/>
      <c r="F21" s="124"/>
      <c r="G21" s="124"/>
      <c r="H21" s="124"/>
      <c r="I21" s="124"/>
      <c r="J21" s="124"/>
    </row>
    <row r="22" spans="1:11" x14ac:dyDescent="0.2">
      <c r="A22" s="174"/>
      <c r="B22" s="126"/>
      <c r="C22" s="126"/>
      <c r="D22" s="126"/>
      <c r="E22" s="186"/>
      <c r="F22" s="186"/>
      <c r="G22" s="186"/>
      <c r="H22" s="186"/>
      <c r="I22" s="186"/>
      <c r="J22" s="186"/>
    </row>
    <row r="23" spans="1:11" x14ac:dyDescent="0.2">
      <c r="A23" s="174"/>
      <c r="B23" s="126"/>
      <c r="C23" s="126"/>
      <c r="D23" s="126"/>
      <c r="E23" s="186"/>
      <c r="F23" s="186"/>
      <c r="G23" s="186"/>
      <c r="H23" s="186"/>
      <c r="I23" s="186"/>
      <c r="J23" s="186"/>
    </row>
    <row r="24" spans="1:11" x14ac:dyDescent="0.2">
      <c r="A24" s="174"/>
      <c r="B24" s="126"/>
      <c r="C24" s="126"/>
      <c r="D24" s="126"/>
      <c r="E24" s="186"/>
      <c r="F24" s="186"/>
      <c r="G24" s="186"/>
      <c r="H24" s="186"/>
      <c r="I24" s="186"/>
      <c r="J24" s="186"/>
    </row>
    <row r="25" spans="1:11" x14ac:dyDescent="0.2">
      <c r="A25" s="174"/>
      <c r="B25" s="126"/>
      <c r="C25" s="126"/>
      <c r="D25" s="126"/>
      <c r="E25" s="186"/>
      <c r="F25" s="186"/>
      <c r="G25" s="186"/>
      <c r="H25" s="186"/>
      <c r="I25" s="186"/>
      <c r="J25" s="186"/>
    </row>
    <row r="26" spans="1:11" x14ac:dyDescent="0.2">
      <c r="A26" s="174"/>
      <c r="B26" s="128"/>
      <c r="C26" s="128"/>
      <c r="D26" s="128"/>
      <c r="E26" s="187"/>
      <c r="F26" s="187"/>
      <c r="G26" s="187"/>
      <c r="H26" s="187"/>
      <c r="I26" s="187"/>
      <c r="J26" s="187"/>
      <c r="K26" s="152"/>
    </row>
    <row r="27" spans="1:11" x14ac:dyDescent="0.2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XFD1048576"/>
    </sheetView>
  </sheetViews>
  <sheetFormatPr defaultColWidth="9.140625" defaultRowHeight="12.75" x14ac:dyDescent="0.2"/>
  <cols>
    <col min="1" max="1" width="19.28515625" style="147" customWidth="1"/>
    <col min="2" max="2" width="13.85546875" style="147" customWidth="1"/>
    <col min="3" max="3" width="16.7109375" style="147" customWidth="1"/>
    <col min="4" max="4" width="12.140625" style="147" customWidth="1"/>
    <col min="5" max="5" width="13.7109375" style="147" customWidth="1"/>
    <col min="6" max="6" width="10.42578125" style="147" customWidth="1"/>
    <col min="7" max="8" width="15.140625" style="147" customWidth="1"/>
    <col min="9" max="9" width="10.5703125" style="147" customWidth="1"/>
    <col min="10" max="10" width="9.140625" style="147" customWidth="1"/>
    <col min="11" max="16384" width="9.140625" style="147"/>
  </cols>
  <sheetData>
    <row r="1" spans="1:8" x14ac:dyDescent="0.2">
      <c r="A1" s="300" t="s">
        <v>255</v>
      </c>
      <c r="B1" s="296"/>
      <c r="C1" s="296"/>
      <c r="D1" s="296"/>
      <c r="E1" s="296"/>
      <c r="F1" s="296"/>
      <c r="G1" s="296"/>
      <c r="H1" s="296"/>
    </row>
    <row r="2" spans="1:8" x14ac:dyDescent="0.2">
      <c r="A2" s="55"/>
      <c r="B2" s="56"/>
      <c r="C2" s="56"/>
      <c r="D2" s="56"/>
      <c r="E2" s="56"/>
      <c r="F2" s="56"/>
      <c r="G2" s="56"/>
      <c r="H2" s="56"/>
    </row>
    <row r="3" spans="1:8" x14ac:dyDescent="0.2">
      <c r="A3" s="30"/>
      <c r="B3" s="31"/>
      <c r="C3" s="31"/>
      <c r="D3" s="31"/>
      <c r="E3" s="31"/>
      <c r="F3" s="31"/>
      <c r="G3" s="31"/>
      <c r="H3" s="32" t="s">
        <v>21</v>
      </c>
    </row>
    <row r="4" spans="1:8" x14ac:dyDescent="0.2">
      <c r="A4" s="267"/>
      <c r="B4" s="268" t="s">
        <v>77</v>
      </c>
      <c r="C4" s="268"/>
      <c r="D4" s="298" t="s">
        <v>76</v>
      </c>
      <c r="E4" s="298"/>
      <c r="F4" s="298"/>
      <c r="G4" s="298"/>
      <c r="H4" s="236"/>
    </row>
    <row r="5" spans="1:8" x14ac:dyDescent="0.2">
      <c r="A5" s="267"/>
      <c r="B5" s="268" t="s">
        <v>75</v>
      </c>
      <c r="C5" s="268" t="s">
        <v>145</v>
      </c>
      <c r="D5" s="268" t="s">
        <v>41</v>
      </c>
      <c r="E5" s="268" t="s">
        <v>40</v>
      </c>
      <c r="F5" s="268" t="s">
        <v>74</v>
      </c>
      <c r="G5" s="268"/>
      <c r="H5" s="269" t="s">
        <v>39</v>
      </c>
    </row>
    <row r="6" spans="1:8" ht="45" x14ac:dyDescent="0.2">
      <c r="A6" s="267"/>
      <c r="B6" s="268"/>
      <c r="C6" s="268"/>
      <c r="D6" s="268"/>
      <c r="E6" s="268"/>
      <c r="F6" s="108" t="s">
        <v>73</v>
      </c>
      <c r="G6" s="108" t="s">
        <v>145</v>
      </c>
      <c r="H6" s="269"/>
    </row>
    <row r="7" spans="1:8" x14ac:dyDescent="0.2">
      <c r="A7" s="50" t="s">
        <v>124</v>
      </c>
      <c r="B7" s="102">
        <v>94588751</v>
      </c>
      <c r="C7" s="163">
        <v>91.3</v>
      </c>
      <c r="D7" s="164" t="s">
        <v>244</v>
      </c>
      <c r="E7" s="102">
        <v>94588751</v>
      </c>
      <c r="F7" s="102">
        <v>56448212</v>
      </c>
      <c r="G7" s="163">
        <v>97</v>
      </c>
      <c r="H7" s="164" t="s">
        <v>244</v>
      </c>
    </row>
    <row r="8" spans="1:8" x14ac:dyDescent="0.2">
      <c r="A8" s="21" t="s">
        <v>90</v>
      </c>
      <c r="B8" s="7">
        <v>65425744</v>
      </c>
      <c r="C8" s="8">
        <v>81.400000000000006</v>
      </c>
      <c r="D8" s="117" t="s">
        <v>244</v>
      </c>
      <c r="E8" s="7">
        <v>65425744</v>
      </c>
      <c r="F8" s="7">
        <v>32980473</v>
      </c>
      <c r="G8" s="8">
        <v>85.5</v>
      </c>
      <c r="H8" s="117" t="s">
        <v>244</v>
      </c>
    </row>
    <row r="9" spans="1:8" x14ac:dyDescent="0.2">
      <c r="A9" s="21" t="s">
        <v>91</v>
      </c>
      <c r="B9" s="7">
        <v>3775296</v>
      </c>
      <c r="C9" s="8">
        <v>98.8</v>
      </c>
      <c r="D9" s="117" t="s">
        <v>244</v>
      </c>
      <c r="E9" s="7">
        <v>3775296</v>
      </c>
      <c r="F9" s="7">
        <v>3775296</v>
      </c>
      <c r="G9" s="8">
        <v>98.8</v>
      </c>
      <c r="H9" s="117" t="s">
        <v>244</v>
      </c>
    </row>
    <row r="10" spans="1:8" x14ac:dyDescent="0.2">
      <c r="A10" s="21" t="s">
        <v>92</v>
      </c>
      <c r="B10" s="7">
        <v>501504</v>
      </c>
      <c r="C10" s="8">
        <v>93.5</v>
      </c>
      <c r="D10" s="117" t="s">
        <v>244</v>
      </c>
      <c r="E10" s="7">
        <v>501504</v>
      </c>
      <c r="F10" s="7">
        <v>501504</v>
      </c>
      <c r="G10" s="8">
        <v>93.5</v>
      </c>
      <c r="H10" s="117" t="s">
        <v>244</v>
      </c>
    </row>
    <row r="11" spans="1:8" x14ac:dyDescent="0.2">
      <c r="A11" s="21" t="s">
        <v>93</v>
      </c>
      <c r="B11" s="7">
        <v>1140727</v>
      </c>
      <c r="C11" s="8">
        <v>114.1</v>
      </c>
      <c r="D11" s="117" t="s">
        <v>244</v>
      </c>
      <c r="E11" s="7">
        <v>1140727</v>
      </c>
      <c r="F11" s="7">
        <v>1140727</v>
      </c>
      <c r="G11" s="8">
        <v>114.1</v>
      </c>
      <c r="H11" s="117" t="s">
        <v>244</v>
      </c>
    </row>
    <row r="12" spans="1:8" x14ac:dyDescent="0.2">
      <c r="A12" s="21" t="s">
        <v>94</v>
      </c>
      <c r="B12" s="7">
        <v>2135852</v>
      </c>
      <c r="C12" s="8">
        <v>91.5</v>
      </c>
      <c r="D12" s="117" t="s">
        <v>244</v>
      </c>
      <c r="E12" s="7">
        <v>2135852</v>
      </c>
      <c r="F12" s="7">
        <v>2135852</v>
      </c>
      <c r="G12" s="8">
        <v>91.5</v>
      </c>
      <c r="H12" s="117" t="s">
        <v>244</v>
      </c>
    </row>
    <row r="13" spans="1:8" x14ac:dyDescent="0.2">
      <c r="A13" s="21" t="s">
        <v>95</v>
      </c>
      <c r="B13" s="7">
        <v>751393</v>
      </c>
      <c r="C13" s="8">
        <v>59.1</v>
      </c>
      <c r="D13" s="117" t="s">
        <v>244</v>
      </c>
      <c r="E13" s="7">
        <v>751393</v>
      </c>
      <c r="F13" s="7">
        <v>751393</v>
      </c>
      <c r="G13" s="8">
        <v>255.5</v>
      </c>
      <c r="H13" s="117" t="s">
        <v>244</v>
      </c>
    </row>
    <row r="14" spans="1:8" x14ac:dyDescent="0.2">
      <c r="A14" s="21" t="s">
        <v>96</v>
      </c>
      <c r="B14" s="7">
        <v>5292873</v>
      </c>
      <c r="C14" s="8">
        <v>129.4</v>
      </c>
      <c r="D14" s="117" t="s">
        <v>244</v>
      </c>
      <c r="E14" s="7">
        <v>5292873</v>
      </c>
      <c r="F14" s="7">
        <v>5292873</v>
      </c>
      <c r="G14" s="8">
        <v>129.4</v>
      </c>
      <c r="H14" s="117" t="s">
        <v>244</v>
      </c>
    </row>
    <row r="15" spans="1:8" x14ac:dyDescent="0.2">
      <c r="A15" s="21" t="s">
        <v>97</v>
      </c>
      <c r="B15" s="7">
        <v>2167230</v>
      </c>
      <c r="C15" s="8">
        <v>267.7</v>
      </c>
      <c r="D15" s="117" t="s">
        <v>244</v>
      </c>
      <c r="E15" s="7">
        <v>2167230</v>
      </c>
      <c r="F15" s="7">
        <v>292110</v>
      </c>
      <c r="G15" s="8">
        <v>36.5</v>
      </c>
      <c r="H15" s="117" t="s">
        <v>244</v>
      </c>
    </row>
    <row r="16" spans="1:8" x14ac:dyDescent="0.2">
      <c r="A16" s="21" t="s">
        <v>98</v>
      </c>
      <c r="B16" s="7">
        <v>679500</v>
      </c>
      <c r="C16" s="8">
        <v>53.1</v>
      </c>
      <c r="D16" s="117" t="s">
        <v>244</v>
      </c>
      <c r="E16" s="7">
        <v>679500</v>
      </c>
      <c r="F16" s="7">
        <v>679500</v>
      </c>
      <c r="G16" s="8">
        <v>337.2</v>
      </c>
      <c r="H16" s="117" t="s">
        <v>244</v>
      </c>
    </row>
    <row r="17" spans="1:9" x14ac:dyDescent="0.2">
      <c r="A17" s="21" t="s">
        <v>99</v>
      </c>
      <c r="B17" s="7">
        <v>2705890</v>
      </c>
      <c r="C17" s="8">
        <v>151.1</v>
      </c>
      <c r="D17" s="117" t="s">
        <v>244</v>
      </c>
      <c r="E17" s="7">
        <v>2705890</v>
      </c>
      <c r="F17" s="7">
        <v>2705890</v>
      </c>
      <c r="G17" s="8">
        <v>151.1</v>
      </c>
      <c r="H17" s="117" t="s">
        <v>244</v>
      </c>
    </row>
    <row r="18" spans="1:9" x14ac:dyDescent="0.2">
      <c r="A18" s="21" t="s">
        <v>87</v>
      </c>
      <c r="B18" s="7">
        <v>5193285</v>
      </c>
      <c r="C18" s="8">
        <v>357.4</v>
      </c>
      <c r="D18" s="117" t="s">
        <v>244</v>
      </c>
      <c r="E18" s="7">
        <v>5193285</v>
      </c>
      <c r="F18" s="7">
        <v>1373137</v>
      </c>
      <c r="G18" s="8">
        <v>94.5</v>
      </c>
      <c r="H18" s="117" t="s">
        <v>244</v>
      </c>
    </row>
    <row r="19" spans="1:9" x14ac:dyDescent="0.2">
      <c r="A19" s="21" t="s">
        <v>100</v>
      </c>
      <c r="B19" s="7">
        <v>3622977</v>
      </c>
      <c r="C19" s="8">
        <v>150.30000000000001</v>
      </c>
      <c r="D19" s="117" t="s">
        <v>244</v>
      </c>
      <c r="E19" s="7">
        <v>3622977</v>
      </c>
      <c r="F19" s="7">
        <v>3622977</v>
      </c>
      <c r="G19" s="8">
        <v>150.30000000000001</v>
      </c>
      <c r="H19" s="117" t="s">
        <v>244</v>
      </c>
    </row>
    <row r="20" spans="1:9" x14ac:dyDescent="0.2">
      <c r="A20" s="22" t="s">
        <v>101</v>
      </c>
      <c r="B20" s="100">
        <v>1196480</v>
      </c>
      <c r="C20" s="101">
        <v>48.4</v>
      </c>
      <c r="D20" s="15" t="s">
        <v>244</v>
      </c>
      <c r="E20" s="100">
        <v>1196480</v>
      </c>
      <c r="F20" s="100">
        <v>1196480</v>
      </c>
      <c r="G20" s="101">
        <v>137.1</v>
      </c>
      <c r="H20" s="15" t="s">
        <v>244</v>
      </c>
    </row>
    <row r="21" spans="1:9" x14ac:dyDescent="0.2">
      <c r="A21" s="174"/>
    </row>
    <row r="22" spans="1:9" x14ac:dyDescent="0.2">
      <c r="A22" s="174"/>
      <c r="B22" s="126"/>
      <c r="C22" s="148"/>
      <c r="D22" s="186"/>
      <c r="E22" s="186"/>
      <c r="F22" s="186"/>
      <c r="G22" s="148"/>
      <c r="H22" s="186"/>
    </row>
    <row r="23" spans="1:9" x14ac:dyDescent="0.2">
      <c r="A23" s="174"/>
      <c r="B23" s="126"/>
      <c r="C23" s="148"/>
      <c r="D23" s="186"/>
      <c r="E23" s="186"/>
      <c r="F23" s="186"/>
      <c r="G23" s="148"/>
      <c r="H23" s="186"/>
    </row>
    <row r="24" spans="1:9" x14ac:dyDescent="0.2">
      <c r="A24" s="174"/>
      <c r="B24" s="126"/>
      <c r="C24" s="148"/>
      <c r="D24" s="186"/>
      <c r="E24" s="186"/>
      <c r="F24" s="186"/>
      <c r="G24" s="148"/>
      <c r="H24" s="186"/>
    </row>
    <row r="25" spans="1:9" x14ac:dyDescent="0.2">
      <c r="A25" s="174"/>
      <c r="B25" s="126"/>
      <c r="C25" s="148"/>
      <c r="D25" s="178"/>
      <c r="E25" s="186"/>
      <c r="F25" s="186"/>
      <c r="G25" s="148"/>
      <c r="H25" s="186"/>
    </row>
    <row r="26" spans="1:9" x14ac:dyDescent="0.2">
      <c r="A26" s="174"/>
      <c r="B26" s="126"/>
      <c r="C26" s="148"/>
      <c r="D26" s="186"/>
      <c r="E26" s="186"/>
      <c r="F26" s="186"/>
      <c r="G26" s="148"/>
      <c r="H26" s="186"/>
    </row>
    <row r="27" spans="1:9" x14ac:dyDescent="0.2">
      <c r="A27" s="174"/>
      <c r="B27" s="128"/>
      <c r="C27" s="162"/>
      <c r="D27" s="187"/>
      <c r="E27" s="187"/>
      <c r="F27" s="187"/>
      <c r="G27" s="162"/>
      <c r="H27" s="187"/>
      <c r="I27" s="152"/>
    </row>
    <row r="28" spans="1:9" x14ac:dyDescent="0.2">
      <c r="A28" s="152"/>
      <c r="B28" s="152"/>
      <c r="C28" s="152"/>
      <c r="D28" s="152"/>
      <c r="E28" s="152"/>
      <c r="F28" s="152"/>
      <c r="G28" s="152"/>
      <c r="H28" s="152"/>
      <c r="I28" s="152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D23" sqref="D23"/>
    </sheetView>
  </sheetViews>
  <sheetFormatPr defaultColWidth="9.140625" defaultRowHeight="12.75" x14ac:dyDescent="0.2"/>
  <cols>
    <col min="1" max="1" width="31.42578125" style="147" customWidth="1"/>
    <col min="2" max="2" width="15.28515625" style="147" customWidth="1"/>
    <col min="3" max="3" width="16.85546875" style="147" customWidth="1"/>
    <col min="4" max="4" width="14.140625" style="147" customWidth="1"/>
    <col min="5" max="5" width="13.5703125" style="147" customWidth="1"/>
    <col min="6" max="6" width="22.85546875" style="147" customWidth="1"/>
    <col min="7" max="7" width="10.5703125" style="147" customWidth="1"/>
    <col min="8" max="8" width="11.7109375" style="147" customWidth="1"/>
    <col min="9" max="16384" width="9.140625" style="147"/>
  </cols>
  <sheetData>
    <row r="1" spans="1:8" ht="15.75" x14ac:dyDescent="0.2">
      <c r="A1" s="299" t="s">
        <v>256</v>
      </c>
      <c r="B1" s="299"/>
      <c r="C1" s="299"/>
      <c r="D1" s="299"/>
      <c r="E1" s="299"/>
      <c r="F1" s="299"/>
      <c r="G1" s="39"/>
      <c r="H1" s="39"/>
    </row>
    <row r="2" spans="1:8" x14ac:dyDescent="0.2">
      <c r="A2" s="185"/>
      <c r="B2" s="56"/>
      <c r="C2" s="56"/>
      <c r="D2" s="56"/>
      <c r="E2" s="56"/>
      <c r="F2" s="56"/>
      <c r="G2" s="56"/>
      <c r="H2" s="56"/>
    </row>
    <row r="3" spans="1:8" x14ac:dyDescent="0.2">
      <c r="A3" s="294"/>
      <c r="B3" s="234" t="s">
        <v>108</v>
      </c>
      <c r="C3" s="303" t="s">
        <v>38</v>
      </c>
      <c r="D3" s="304"/>
      <c r="E3" s="304"/>
      <c r="F3" s="304"/>
      <c r="G3" s="56"/>
      <c r="H3" s="56"/>
    </row>
    <row r="4" spans="1:8" x14ac:dyDescent="0.2">
      <c r="A4" s="301"/>
      <c r="B4" s="302"/>
      <c r="C4" s="236" t="s">
        <v>130</v>
      </c>
      <c r="D4" s="305"/>
      <c r="E4" s="234" t="s">
        <v>131</v>
      </c>
      <c r="F4" s="306" t="s">
        <v>84</v>
      </c>
      <c r="G4" s="188"/>
      <c r="H4" s="188"/>
    </row>
    <row r="5" spans="1:8" ht="22.5" customHeight="1" x14ac:dyDescent="0.2">
      <c r="A5" s="295"/>
      <c r="B5" s="235"/>
      <c r="C5" s="115" t="s">
        <v>80</v>
      </c>
      <c r="D5" s="115" t="s">
        <v>132</v>
      </c>
      <c r="E5" s="235"/>
      <c r="F5" s="307"/>
      <c r="G5" s="188"/>
      <c r="H5" s="188"/>
    </row>
    <row r="6" spans="1:8" x14ac:dyDescent="0.2">
      <c r="A6" s="59" t="s">
        <v>79</v>
      </c>
      <c r="B6" s="1">
        <v>1358</v>
      </c>
      <c r="C6" s="1">
        <v>1230</v>
      </c>
      <c r="D6" s="1">
        <v>126</v>
      </c>
      <c r="E6" s="1">
        <v>2</v>
      </c>
      <c r="F6" s="47" t="s">
        <v>244</v>
      </c>
      <c r="H6" s="75"/>
    </row>
    <row r="7" spans="1:8" ht="22.5" x14ac:dyDescent="0.2">
      <c r="A7" s="33" t="s">
        <v>104</v>
      </c>
      <c r="B7" s="1">
        <v>2067957</v>
      </c>
      <c r="C7" s="1">
        <v>1147863</v>
      </c>
      <c r="D7" s="1">
        <v>914861</v>
      </c>
      <c r="E7" s="1">
        <v>5233</v>
      </c>
      <c r="F7" s="47" t="s">
        <v>244</v>
      </c>
      <c r="H7" s="128"/>
    </row>
    <row r="8" spans="1:8" x14ac:dyDescent="0.2">
      <c r="A8" s="33" t="s">
        <v>105</v>
      </c>
      <c r="B8" s="1">
        <v>632981</v>
      </c>
      <c r="C8" s="1">
        <v>415679</v>
      </c>
      <c r="D8" s="1">
        <v>216281</v>
      </c>
      <c r="E8" s="1">
        <v>1021</v>
      </c>
      <c r="F8" s="47" t="s">
        <v>244</v>
      </c>
      <c r="H8" s="129"/>
    </row>
    <row r="9" spans="1:8" x14ac:dyDescent="0.2">
      <c r="A9" s="33" t="s">
        <v>78</v>
      </c>
      <c r="B9" s="1">
        <v>586364</v>
      </c>
      <c r="C9" s="1">
        <v>369062</v>
      </c>
      <c r="D9" s="1">
        <v>216281</v>
      </c>
      <c r="E9" s="1">
        <v>1021</v>
      </c>
      <c r="F9" s="47" t="s">
        <v>244</v>
      </c>
      <c r="H9" s="129"/>
    </row>
    <row r="10" spans="1:8" x14ac:dyDescent="0.2">
      <c r="A10" s="33" t="s">
        <v>106</v>
      </c>
      <c r="B10" s="1">
        <v>577486</v>
      </c>
      <c r="C10" s="1">
        <v>415679</v>
      </c>
      <c r="D10" s="1">
        <v>161078</v>
      </c>
      <c r="E10" s="1">
        <v>729</v>
      </c>
      <c r="F10" s="47" t="s">
        <v>244</v>
      </c>
      <c r="H10" s="129"/>
    </row>
    <row r="11" spans="1:8" ht="22.5" x14ac:dyDescent="0.2">
      <c r="A11" s="19" t="s">
        <v>107</v>
      </c>
      <c r="B11" s="1">
        <v>94588751</v>
      </c>
      <c r="C11" s="1">
        <v>50851306</v>
      </c>
      <c r="D11" s="1">
        <v>43582445</v>
      </c>
      <c r="E11" s="1">
        <v>155000</v>
      </c>
      <c r="F11" s="47" t="s">
        <v>244</v>
      </c>
      <c r="H11" s="169"/>
    </row>
    <row r="12" spans="1:8" x14ac:dyDescent="0.2">
      <c r="A12" s="174"/>
      <c r="B12" s="150"/>
      <c r="C12" s="150"/>
      <c r="D12" s="150"/>
      <c r="E12" s="150"/>
      <c r="F12" s="150"/>
      <c r="G12" s="162"/>
      <c r="H12" s="128"/>
    </row>
    <row r="13" spans="1:8" x14ac:dyDescent="0.2">
      <c r="A13" s="174"/>
      <c r="B13" s="128"/>
      <c r="C13" s="162"/>
      <c r="D13" s="128"/>
      <c r="E13" s="128"/>
      <c r="F13" s="128"/>
      <c r="G13" s="162"/>
      <c r="H13" s="129"/>
    </row>
    <row r="14" spans="1:8" x14ac:dyDescent="0.2">
      <c r="A14" s="174"/>
      <c r="B14" s="128"/>
      <c r="C14" s="162"/>
      <c r="D14" s="129"/>
      <c r="E14" s="128"/>
      <c r="F14" s="128"/>
      <c r="G14" s="162"/>
      <c r="H14" s="129"/>
    </row>
    <row r="15" spans="1:8" x14ac:dyDescent="0.2">
      <c r="A15" s="174"/>
      <c r="B15" s="128"/>
      <c r="C15" s="162"/>
      <c r="D15" s="129"/>
      <c r="E15" s="128"/>
      <c r="F15" s="128"/>
      <c r="G15" s="162"/>
      <c r="H15" s="129"/>
    </row>
    <row r="16" spans="1:8" x14ac:dyDescent="0.2">
      <c r="A16" s="174"/>
      <c r="B16" s="128"/>
      <c r="C16" s="162"/>
      <c r="D16" s="129"/>
      <c r="E16" s="128"/>
      <c r="F16" s="128"/>
      <c r="G16" s="162"/>
      <c r="H16" s="129"/>
    </row>
    <row r="17" spans="1:8" x14ac:dyDescent="0.2">
      <c r="A17" s="174"/>
      <c r="B17" s="128"/>
      <c r="C17" s="162"/>
      <c r="D17" s="129"/>
      <c r="E17" s="128"/>
      <c r="F17" s="128"/>
      <c r="G17" s="162"/>
      <c r="H17" s="129"/>
    </row>
    <row r="18" spans="1:8" x14ac:dyDescent="0.2">
      <c r="A18" s="174"/>
      <c r="B18" s="128"/>
      <c r="C18" s="162"/>
      <c r="D18" s="129"/>
      <c r="E18" s="128"/>
      <c r="F18" s="128"/>
      <c r="G18" s="162"/>
      <c r="H18" s="129"/>
    </row>
    <row r="19" spans="1:8" x14ac:dyDescent="0.2">
      <c r="A19" s="174"/>
      <c r="B19" s="128"/>
      <c r="C19" s="162"/>
      <c r="D19" s="129"/>
      <c r="E19" s="128"/>
      <c r="F19" s="128"/>
      <c r="G19" s="162"/>
      <c r="H19" s="129"/>
    </row>
    <row r="20" spans="1:8" x14ac:dyDescent="0.2">
      <c r="A20" s="174"/>
      <c r="B20" s="128"/>
      <c r="C20" s="162"/>
      <c r="D20" s="129"/>
      <c r="E20" s="128"/>
      <c r="F20" s="128"/>
      <c r="G20" s="162"/>
      <c r="H20" s="129"/>
    </row>
    <row r="21" spans="1:8" x14ac:dyDescent="0.2">
      <c r="A21" s="174"/>
      <c r="B21" s="128"/>
      <c r="C21" s="162"/>
      <c r="D21" s="129"/>
      <c r="E21" s="128"/>
      <c r="F21" s="128"/>
      <c r="G21" s="162"/>
      <c r="H21" s="129"/>
    </row>
    <row r="22" spans="1:8" x14ac:dyDescent="0.2">
      <c r="A22" s="174"/>
      <c r="B22" s="128"/>
      <c r="C22" s="162"/>
      <c r="D22" s="129"/>
      <c r="E22" s="128"/>
      <c r="F22" s="128"/>
      <c r="G22" s="162"/>
      <c r="H22" s="129"/>
    </row>
    <row r="23" spans="1:8" x14ac:dyDescent="0.2">
      <c r="A23" s="174"/>
      <c r="B23" s="128"/>
      <c r="C23" s="162"/>
      <c r="D23" s="187"/>
      <c r="E23" s="128"/>
      <c r="F23" s="128"/>
      <c r="G23" s="162"/>
      <c r="H23" s="129"/>
    </row>
    <row r="24" spans="1:8" x14ac:dyDescent="0.2">
      <c r="A24" s="174"/>
      <c r="B24" s="128"/>
      <c r="C24" s="162"/>
      <c r="D24" s="129"/>
      <c r="E24" s="128"/>
      <c r="F24" s="128"/>
      <c r="G24" s="162"/>
      <c r="H24" s="129"/>
    </row>
    <row r="25" spans="1:8" x14ac:dyDescent="0.2">
      <c r="A25" s="152"/>
      <c r="B25" s="152"/>
      <c r="C25" s="189"/>
      <c r="D25" s="152"/>
      <c r="E25" s="152"/>
      <c r="F25" s="152"/>
      <c r="G25" s="152"/>
      <c r="H25" s="152"/>
    </row>
    <row r="26" spans="1:8" x14ac:dyDescent="0.2">
      <c r="A26" s="152"/>
      <c r="B26" s="152"/>
      <c r="C26" s="152"/>
      <c r="D26" s="152"/>
      <c r="E26" s="152"/>
      <c r="F26" s="152"/>
      <c r="G26" s="152"/>
      <c r="H26" s="15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15" sqref="C15"/>
    </sheetView>
  </sheetViews>
  <sheetFormatPr defaultColWidth="9.140625" defaultRowHeight="12.75" x14ac:dyDescent="0.2"/>
  <cols>
    <col min="1" max="1" width="31.7109375" style="147" customWidth="1"/>
    <col min="2" max="2" width="17.7109375" style="147" customWidth="1"/>
    <col min="3" max="3" width="15.5703125" style="147" customWidth="1"/>
    <col min="4" max="4" width="13.7109375" style="147" customWidth="1"/>
    <col min="5" max="5" width="15.7109375" style="147" customWidth="1"/>
    <col min="6" max="6" width="23.140625" style="147" customWidth="1"/>
    <col min="7" max="7" width="8.7109375" style="147" customWidth="1"/>
    <col min="8" max="8" width="9.140625" style="147" customWidth="1"/>
    <col min="9" max="16384" width="9.140625" style="147"/>
  </cols>
  <sheetData>
    <row r="1" spans="1:9" x14ac:dyDescent="0.2">
      <c r="A1" s="308" t="s">
        <v>257</v>
      </c>
      <c r="B1" s="308"/>
      <c r="C1" s="308"/>
      <c r="D1" s="308"/>
      <c r="E1" s="308"/>
      <c r="F1" s="308"/>
      <c r="G1" s="51"/>
      <c r="H1" s="51"/>
      <c r="I1" s="51"/>
    </row>
    <row r="2" spans="1:9" x14ac:dyDescent="0.2">
      <c r="A2" s="168"/>
      <c r="B2" s="168"/>
      <c r="C2" s="168"/>
      <c r="D2" s="168"/>
      <c r="E2" s="168"/>
      <c r="F2" s="168"/>
      <c r="G2" s="168"/>
      <c r="H2" s="309"/>
      <c r="I2" s="309"/>
    </row>
    <row r="3" spans="1:9" x14ac:dyDescent="0.2">
      <c r="A3" s="294"/>
      <c r="B3" s="234" t="s">
        <v>133</v>
      </c>
      <c r="C3" s="303" t="s">
        <v>38</v>
      </c>
      <c r="D3" s="304"/>
      <c r="E3" s="304"/>
      <c r="F3" s="304"/>
      <c r="G3" s="190"/>
      <c r="H3" s="190"/>
      <c r="I3" s="190"/>
    </row>
    <row r="4" spans="1:9" x14ac:dyDescent="0.2">
      <c r="A4" s="301"/>
      <c r="B4" s="302"/>
      <c r="C4" s="236" t="s">
        <v>26</v>
      </c>
      <c r="D4" s="305"/>
      <c r="E4" s="234" t="s">
        <v>131</v>
      </c>
      <c r="F4" s="306" t="s">
        <v>84</v>
      </c>
      <c r="G4" s="190"/>
      <c r="H4" s="310"/>
      <c r="I4" s="310"/>
    </row>
    <row r="5" spans="1:9" ht="22.5" x14ac:dyDescent="0.2">
      <c r="A5" s="295"/>
      <c r="B5" s="235"/>
      <c r="C5" s="115" t="s">
        <v>80</v>
      </c>
      <c r="D5" s="115" t="s">
        <v>132</v>
      </c>
      <c r="E5" s="235"/>
      <c r="F5" s="307"/>
      <c r="G5" s="153"/>
      <c r="H5" s="153"/>
      <c r="I5" s="153"/>
    </row>
    <row r="6" spans="1:9" x14ac:dyDescent="0.2">
      <c r="A6" s="59" t="s">
        <v>79</v>
      </c>
      <c r="B6" s="1">
        <v>337</v>
      </c>
      <c r="C6" s="1">
        <v>266</v>
      </c>
      <c r="D6" s="1">
        <v>70</v>
      </c>
      <c r="E6" s="1">
        <v>1</v>
      </c>
      <c r="F6" s="47" t="s">
        <v>244</v>
      </c>
      <c r="H6" s="169"/>
      <c r="I6" s="169"/>
    </row>
    <row r="7" spans="1:9" ht="22.5" x14ac:dyDescent="0.2">
      <c r="A7" s="33" t="s">
        <v>104</v>
      </c>
      <c r="B7" s="1">
        <v>173196</v>
      </c>
      <c r="C7" s="1">
        <v>132223</v>
      </c>
      <c r="D7" s="1">
        <v>39181</v>
      </c>
      <c r="E7" s="1">
        <v>1792</v>
      </c>
      <c r="F7" s="47" t="s">
        <v>244</v>
      </c>
      <c r="H7" s="165"/>
      <c r="I7" s="165"/>
    </row>
    <row r="8" spans="1:9" x14ac:dyDescent="0.2">
      <c r="A8" s="33" t="s">
        <v>105</v>
      </c>
      <c r="B8" s="1">
        <v>93289</v>
      </c>
      <c r="C8" s="1">
        <v>79533</v>
      </c>
      <c r="D8" s="1">
        <v>13527</v>
      </c>
      <c r="E8" s="1">
        <v>229</v>
      </c>
      <c r="F8" s="47" t="s">
        <v>244</v>
      </c>
      <c r="H8" s="165"/>
      <c r="I8" s="165"/>
    </row>
    <row r="9" spans="1:9" x14ac:dyDescent="0.2">
      <c r="A9" s="33" t="s">
        <v>78</v>
      </c>
      <c r="B9" s="1">
        <v>59477</v>
      </c>
      <c r="C9" s="1">
        <v>45721</v>
      </c>
      <c r="D9" s="1">
        <v>13527</v>
      </c>
      <c r="E9" s="1">
        <v>229</v>
      </c>
      <c r="F9" s="47" t="s">
        <v>244</v>
      </c>
      <c r="H9" s="169"/>
      <c r="I9" s="165"/>
    </row>
    <row r="10" spans="1:9" x14ac:dyDescent="0.2">
      <c r="A10" s="33" t="s">
        <v>106</v>
      </c>
      <c r="B10" s="1">
        <v>93289</v>
      </c>
      <c r="C10" s="1">
        <v>79533</v>
      </c>
      <c r="D10" s="1">
        <v>13527</v>
      </c>
      <c r="E10" s="1">
        <v>229</v>
      </c>
      <c r="F10" s="47" t="s">
        <v>244</v>
      </c>
      <c r="H10" s="165"/>
      <c r="I10" s="165"/>
    </row>
    <row r="11" spans="1:9" ht="22.5" x14ac:dyDescent="0.2">
      <c r="A11" s="19" t="s">
        <v>107</v>
      </c>
      <c r="B11" s="1">
        <v>17763732</v>
      </c>
      <c r="C11" s="1">
        <v>14104427</v>
      </c>
      <c r="D11" s="1">
        <v>3564305</v>
      </c>
      <c r="E11" s="1">
        <v>95000</v>
      </c>
      <c r="F11" s="47" t="s">
        <v>244</v>
      </c>
      <c r="H11" s="165"/>
      <c r="I11" s="165"/>
    </row>
    <row r="12" spans="1:9" x14ac:dyDescent="0.2">
      <c r="A12" s="174"/>
      <c r="B12" s="150"/>
      <c r="C12" s="150"/>
      <c r="D12" s="150"/>
      <c r="E12" s="150"/>
      <c r="F12" s="150"/>
      <c r="G12" s="165"/>
      <c r="H12" s="165"/>
      <c r="I12" s="165"/>
    </row>
    <row r="13" spans="1:9" x14ac:dyDescent="0.2">
      <c r="A13" s="174"/>
      <c r="B13" s="178"/>
      <c r="C13" s="179"/>
      <c r="D13" s="178"/>
      <c r="E13" s="178"/>
      <c r="F13" s="179"/>
      <c r="G13" s="179"/>
      <c r="H13" s="179"/>
      <c r="I13" s="179"/>
    </row>
    <row r="14" spans="1:9" x14ac:dyDescent="0.2">
      <c r="A14" s="174"/>
      <c r="B14" s="178"/>
      <c r="C14" s="179"/>
      <c r="D14" s="191"/>
      <c r="E14" s="178"/>
      <c r="F14" s="179"/>
      <c r="G14" s="179"/>
      <c r="H14" s="179"/>
      <c r="I14" s="179"/>
    </row>
    <row r="15" spans="1:9" x14ac:dyDescent="0.2">
      <c r="A15" s="174"/>
      <c r="B15" s="178"/>
      <c r="C15" s="179"/>
      <c r="D15" s="179"/>
      <c r="E15" s="178"/>
      <c r="F15" s="179"/>
      <c r="G15" s="179"/>
      <c r="H15" s="179"/>
      <c r="I15" s="179"/>
    </row>
    <row r="16" spans="1:9" x14ac:dyDescent="0.2">
      <c r="A16" s="174"/>
      <c r="B16" s="178"/>
      <c r="C16" s="179"/>
      <c r="D16" s="178"/>
      <c r="E16" s="178"/>
      <c r="F16" s="179"/>
      <c r="G16" s="179"/>
      <c r="H16" s="178"/>
      <c r="I16" s="178"/>
    </row>
    <row r="17" spans="1:10" x14ac:dyDescent="0.2">
      <c r="A17" s="174"/>
      <c r="B17" s="178"/>
      <c r="C17" s="179"/>
      <c r="D17" s="178"/>
      <c r="E17" s="178"/>
      <c r="F17" s="179"/>
      <c r="G17" s="179"/>
      <c r="H17" s="179"/>
      <c r="I17" s="179"/>
    </row>
    <row r="18" spans="1:10" x14ac:dyDescent="0.2">
      <c r="A18" s="174"/>
      <c r="B18" s="178"/>
      <c r="C18" s="179"/>
      <c r="D18" s="179"/>
      <c r="E18" s="178"/>
      <c r="F18" s="179"/>
      <c r="G18" s="179"/>
      <c r="H18" s="179"/>
      <c r="I18" s="179"/>
    </row>
    <row r="19" spans="1:10" x14ac:dyDescent="0.2">
      <c r="A19" s="174"/>
      <c r="B19" s="178"/>
      <c r="C19" s="179"/>
      <c r="D19" s="179"/>
      <c r="E19" s="178"/>
      <c r="F19" s="179"/>
      <c r="G19" s="179"/>
      <c r="H19" s="179"/>
      <c r="I19" s="179"/>
    </row>
    <row r="20" spans="1:10" x14ac:dyDescent="0.2">
      <c r="A20" s="174"/>
      <c r="B20" s="178"/>
      <c r="C20" s="179"/>
      <c r="D20" s="179"/>
      <c r="E20" s="178"/>
      <c r="F20" s="179"/>
      <c r="G20" s="179"/>
      <c r="H20" s="179"/>
      <c r="I20" s="179"/>
    </row>
    <row r="21" spans="1:10" x14ac:dyDescent="0.2">
      <c r="A21" s="174"/>
      <c r="B21" s="178"/>
      <c r="C21" s="179"/>
      <c r="D21" s="179"/>
      <c r="E21" s="178"/>
      <c r="F21" s="179"/>
      <c r="G21" s="179"/>
      <c r="H21" s="179"/>
      <c r="I21" s="179"/>
    </row>
    <row r="22" spans="1:10" x14ac:dyDescent="0.2">
      <c r="A22" s="174"/>
      <c r="B22" s="178"/>
      <c r="C22" s="179"/>
      <c r="D22" s="191"/>
      <c r="E22" s="178"/>
      <c r="F22" s="179"/>
      <c r="G22" s="179"/>
      <c r="H22" s="179"/>
      <c r="I22" s="179"/>
    </row>
    <row r="23" spans="1:10" x14ac:dyDescent="0.2">
      <c r="A23" s="174"/>
      <c r="B23" s="178"/>
      <c r="C23" s="179"/>
      <c r="D23" s="191"/>
      <c r="E23" s="178"/>
      <c r="F23" s="179"/>
      <c r="G23" s="179"/>
      <c r="H23" s="179"/>
      <c r="I23" s="179"/>
    </row>
    <row r="24" spans="1:10" x14ac:dyDescent="0.2">
      <c r="A24" s="174"/>
      <c r="B24" s="178"/>
      <c r="C24" s="179"/>
      <c r="D24" s="179"/>
      <c r="E24" s="178"/>
      <c r="F24" s="179"/>
      <c r="G24" s="179"/>
      <c r="H24" s="179"/>
      <c r="I24" s="179"/>
    </row>
    <row r="25" spans="1:10" x14ac:dyDescent="0.2">
      <c r="A25" s="174"/>
      <c r="B25" s="178"/>
      <c r="C25" s="179"/>
      <c r="D25" s="179"/>
      <c r="E25" s="178"/>
      <c r="F25" s="178"/>
      <c r="G25" s="179"/>
      <c r="H25" s="179"/>
      <c r="I25" s="179"/>
    </row>
    <row r="26" spans="1:10" x14ac:dyDescent="0.2">
      <c r="A26" s="174"/>
      <c r="B26" s="169"/>
      <c r="C26" s="165"/>
      <c r="D26" s="165"/>
      <c r="E26" s="169"/>
      <c r="F26" s="165"/>
      <c r="G26" s="165"/>
      <c r="H26" s="165"/>
      <c r="I26" s="165"/>
      <c r="J26" s="152"/>
    </row>
    <row r="27" spans="1:10" x14ac:dyDescent="0.2">
      <c r="A27" s="152"/>
      <c r="B27" s="152"/>
      <c r="C27" s="152"/>
      <c r="D27" s="152"/>
      <c r="E27" s="152"/>
      <c r="F27" s="152"/>
      <c r="G27" s="152"/>
      <c r="H27" s="152"/>
      <c r="I27" s="152"/>
      <c r="J27" s="152"/>
    </row>
  </sheetData>
  <mergeCells count="9">
    <mergeCell ref="A1:F1"/>
    <mergeCell ref="H2:I2"/>
    <mergeCell ref="A3:A5"/>
    <mergeCell ref="B3:B5"/>
    <mergeCell ref="C4:D4"/>
    <mergeCell ref="E4:E5"/>
    <mergeCell ref="H4:I4"/>
    <mergeCell ref="C3:F3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C15" sqref="C15"/>
    </sheetView>
  </sheetViews>
  <sheetFormatPr defaultColWidth="9.140625" defaultRowHeight="12.75" x14ac:dyDescent="0.2"/>
  <cols>
    <col min="1" max="1" width="19.140625" style="147" customWidth="1"/>
    <col min="2" max="2" width="14" style="147" customWidth="1"/>
    <col min="3" max="3" width="16.5703125" style="147" customWidth="1"/>
    <col min="4" max="4" width="14.140625" style="147" customWidth="1"/>
    <col min="5" max="5" width="12.42578125" style="147" customWidth="1"/>
    <col min="6" max="6" width="13.28515625" style="147" customWidth="1"/>
    <col min="7" max="7" width="14.42578125" style="147" customWidth="1"/>
    <col min="8" max="8" width="15.42578125" style="147" customWidth="1"/>
    <col min="9" max="16384" width="9.140625" style="147"/>
  </cols>
  <sheetData>
    <row r="1" spans="1:8" x14ac:dyDescent="0.2">
      <c r="A1" s="308" t="s">
        <v>258</v>
      </c>
      <c r="B1" s="308"/>
      <c r="C1" s="308"/>
      <c r="D1" s="308"/>
      <c r="E1" s="308"/>
      <c r="F1" s="308"/>
      <c r="G1" s="308"/>
      <c r="H1" s="308"/>
    </row>
    <row r="2" spans="1:8" x14ac:dyDescent="0.2">
      <c r="A2" s="116"/>
      <c r="B2" s="60"/>
      <c r="C2" s="60"/>
      <c r="D2" s="60"/>
      <c r="E2" s="60"/>
      <c r="F2" s="60"/>
      <c r="G2" s="60"/>
      <c r="H2" s="36"/>
    </row>
    <row r="3" spans="1:8" x14ac:dyDescent="0.2">
      <c r="A3" s="282"/>
      <c r="B3" s="236" t="s">
        <v>77</v>
      </c>
      <c r="C3" s="313"/>
      <c r="D3" s="236" t="s">
        <v>76</v>
      </c>
      <c r="E3" s="237"/>
      <c r="F3" s="237"/>
      <c r="G3" s="237"/>
      <c r="H3" s="237"/>
    </row>
    <row r="4" spans="1:8" x14ac:dyDescent="0.2">
      <c r="A4" s="312"/>
      <c r="B4" s="234" t="s">
        <v>110</v>
      </c>
      <c r="C4" s="234" t="s">
        <v>145</v>
      </c>
      <c r="D4" s="234" t="s">
        <v>41</v>
      </c>
      <c r="E4" s="234" t="s">
        <v>40</v>
      </c>
      <c r="F4" s="236" t="s">
        <v>74</v>
      </c>
      <c r="G4" s="305"/>
      <c r="H4" s="306" t="s">
        <v>39</v>
      </c>
    </row>
    <row r="5" spans="1:8" ht="45" x14ac:dyDescent="0.2">
      <c r="A5" s="297"/>
      <c r="B5" s="314"/>
      <c r="C5" s="314"/>
      <c r="D5" s="314"/>
      <c r="E5" s="235"/>
      <c r="F5" s="115" t="s">
        <v>73</v>
      </c>
      <c r="G5" s="115" t="s">
        <v>145</v>
      </c>
      <c r="H5" s="311"/>
    </row>
    <row r="6" spans="1:8" x14ac:dyDescent="0.2">
      <c r="A6" s="50" t="s">
        <v>124</v>
      </c>
      <c r="B6" s="1">
        <v>632981</v>
      </c>
      <c r="C6" s="2">
        <v>102.9</v>
      </c>
      <c r="D6" s="47" t="s">
        <v>244</v>
      </c>
      <c r="E6" s="1">
        <v>632981</v>
      </c>
      <c r="F6" s="1">
        <v>437945</v>
      </c>
      <c r="G6" s="2">
        <v>109</v>
      </c>
      <c r="H6" s="47" t="s">
        <v>244</v>
      </c>
    </row>
    <row r="7" spans="1:8" x14ac:dyDescent="0.2">
      <c r="A7" s="21" t="s">
        <v>90</v>
      </c>
      <c r="B7" s="1">
        <v>479114</v>
      </c>
      <c r="C7" s="2">
        <v>100.1</v>
      </c>
      <c r="D7" s="47" t="s">
        <v>244</v>
      </c>
      <c r="E7" s="1">
        <v>479114</v>
      </c>
      <c r="F7" s="1">
        <v>310398</v>
      </c>
      <c r="G7" s="2">
        <v>112.5</v>
      </c>
      <c r="H7" s="47" t="s">
        <v>244</v>
      </c>
    </row>
    <row r="8" spans="1:8" x14ac:dyDescent="0.2">
      <c r="A8" s="21" t="s">
        <v>91</v>
      </c>
      <c r="B8" s="1">
        <v>22883</v>
      </c>
      <c r="C8" s="2">
        <v>102.8</v>
      </c>
      <c r="D8" s="47" t="s">
        <v>244</v>
      </c>
      <c r="E8" s="1">
        <v>22883</v>
      </c>
      <c r="F8" s="1">
        <v>22883</v>
      </c>
      <c r="G8" s="2">
        <v>102.8</v>
      </c>
      <c r="H8" s="47" t="s">
        <v>244</v>
      </c>
    </row>
    <row r="9" spans="1:8" x14ac:dyDescent="0.2">
      <c r="A9" s="21" t="s">
        <v>92</v>
      </c>
      <c r="B9" s="1">
        <v>5224</v>
      </c>
      <c r="C9" s="2">
        <v>100.2</v>
      </c>
      <c r="D9" s="47" t="s">
        <v>244</v>
      </c>
      <c r="E9" s="1">
        <v>5224</v>
      </c>
      <c r="F9" s="1">
        <v>5224</v>
      </c>
      <c r="G9" s="2">
        <v>100.2</v>
      </c>
      <c r="H9" s="47" t="s">
        <v>244</v>
      </c>
    </row>
    <row r="10" spans="1:8" x14ac:dyDescent="0.2">
      <c r="A10" s="21" t="s">
        <v>93</v>
      </c>
      <c r="B10" s="1">
        <v>5950</v>
      </c>
      <c r="C10" s="2">
        <v>104.1</v>
      </c>
      <c r="D10" s="47" t="s">
        <v>244</v>
      </c>
      <c r="E10" s="1">
        <v>5950</v>
      </c>
      <c r="F10" s="1">
        <v>5950</v>
      </c>
      <c r="G10" s="2">
        <v>104.1</v>
      </c>
      <c r="H10" s="47" t="s">
        <v>244</v>
      </c>
    </row>
    <row r="11" spans="1:8" x14ac:dyDescent="0.2">
      <c r="A11" s="21" t="s">
        <v>94</v>
      </c>
      <c r="B11" s="1">
        <v>11105</v>
      </c>
      <c r="C11" s="2">
        <v>100.3</v>
      </c>
      <c r="D11" s="47" t="s">
        <v>244</v>
      </c>
      <c r="E11" s="1">
        <v>11105</v>
      </c>
      <c r="F11" s="1">
        <v>11105</v>
      </c>
      <c r="G11" s="2">
        <v>100.3</v>
      </c>
      <c r="H11" s="47" t="s">
        <v>244</v>
      </c>
    </row>
    <row r="12" spans="1:8" x14ac:dyDescent="0.2">
      <c r="A12" s="21" t="s">
        <v>95</v>
      </c>
      <c r="B12" s="1">
        <v>4505</v>
      </c>
      <c r="C12" s="2">
        <v>100.6</v>
      </c>
      <c r="D12" s="47" t="s">
        <v>244</v>
      </c>
      <c r="E12" s="1">
        <v>4505</v>
      </c>
      <c r="F12" s="1">
        <v>4505</v>
      </c>
      <c r="G12" s="2">
        <v>296.39999999999998</v>
      </c>
      <c r="H12" s="47" t="s">
        <v>244</v>
      </c>
    </row>
    <row r="13" spans="1:8" x14ac:dyDescent="0.2">
      <c r="A13" s="21" t="s">
        <v>96</v>
      </c>
      <c r="B13" s="1">
        <v>15908</v>
      </c>
      <c r="C13" s="2">
        <v>121.2</v>
      </c>
      <c r="D13" s="47" t="s">
        <v>244</v>
      </c>
      <c r="E13" s="1">
        <v>15908</v>
      </c>
      <c r="F13" s="1">
        <v>15908</v>
      </c>
      <c r="G13" s="2">
        <v>121.2</v>
      </c>
      <c r="H13" s="47" t="s">
        <v>244</v>
      </c>
    </row>
    <row r="14" spans="1:8" x14ac:dyDescent="0.2">
      <c r="A14" s="21" t="s">
        <v>97</v>
      </c>
      <c r="B14" s="1">
        <v>14699</v>
      </c>
      <c r="C14" s="2">
        <v>100.3</v>
      </c>
      <c r="D14" s="47" t="s">
        <v>244</v>
      </c>
      <c r="E14" s="1">
        <v>14699</v>
      </c>
      <c r="F14" s="1">
        <v>5568</v>
      </c>
      <c r="G14" s="2">
        <v>38.6</v>
      </c>
      <c r="H14" s="47" t="s">
        <v>244</v>
      </c>
    </row>
    <row r="15" spans="1:8" x14ac:dyDescent="0.2">
      <c r="A15" s="21" t="s">
        <v>98</v>
      </c>
      <c r="B15" s="1">
        <v>5526</v>
      </c>
      <c r="C15" s="2">
        <v>108.6</v>
      </c>
      <c r="D15" s="47" t="s">
        <v>244</v>
      </c>
      <c r="E15" s="1">
        <v>5526</v>
      </c>
      <c r="F15" s="1">
        <v>5526</v>
      </c>
      <c r="G15" s="2">
        <v>298.39999999999998</v>
      </c>
      <c r="H15" s="47" t="s">
        <v>244</v>
      </c>
    </row>
    <row r="16" spans="1:8" x14ac:dyDescent="0.2">
      <c r="A16" s="21" t="s">
        <v>99</v>
      </c>
      <c r="B16" s="1">
        <v>15917</v>
      </c>
      <c r="C16" s="2">
        <v>100.1</v>
      </c>
      <c r="D16" s="47" t="s">
        <v>244</v>
      </c>
      <c r="E16" s="1">
        <v>15917</v>
      </c>
      <c r="F16" s="1">
        <v>15917</v>
      </c>
      <c r="G16" s="2">
        <v>100.1</v>
      </c>
      <c r="H16" s="47" t="s">
        <v>244</v>
      </c>
    </row>
    <row r="17" spans="1:8" x14ac:dyDescent="0.2">
      <c r="A17" s="21" t="s">
        <v>87</v>
      </c>
      <c r="B17" s="1">
        <v>23096</v>
      </c>
      <c r="C17" s="2">
        <v>227.1</v>
      </c>
      <c r="D17" s="47" t="s">
        <v>244</v>
      </c>
      <c r="E17" s="1">
        <v>23096</v>
      </c>
      <c r="F17" s="1">
        <v>5907</v>
      </c>
      <c r="G17" s="2">
        <v>58.1</v>
      </c>
      <c r="H17" s="47" t="s">
        <v>244</v>
      </c>
    </row>
    <row r="18" spans="1:8" x14ac:dyDescent="0.2">
      <c r="A18" s="21" t="s">
        <v>100</v>
      </c>
      <c r="B18" s="1">
        <v>21308</v>
      </c>
      <c r="C18" s="2">
        <v>100.6</v>
      </c>
      <c r="D18" s="47" t="s">
        <v>244</v>
      </c>
      <c r="E18" s="1">
        <v>21308</v>
      </c>
      <c r="F18" s="1">
        <v>21308</v>
      </c>
      <c r="G18" s="2">
        <v>100.6</v>
      </c>
      <c r="H18" s="47" t="s">
        <v>244</v>
      </c>
    </row>
    <row r="19" spans="1:8" x14ac:dyDescent="0.2">
      <c r="A19" s="22" t="s">
        <v>101</v>
      </c>
      <c r="B19" s="1">
        <v>7746</v>
      </c>
      <c r="C19" s="2">
        <v>101.1</v>
      </c>
      <c r="D19" s="47" t="s">
        <v>244</v>
      </c>
      <c r="E19" s="1">
        <v>7746</v>
      </c>
      <c r="F19" s="1">
        <v>7746</v>
      </c>
      <c r="G19" s="2">
        <v>216.1</v>
      </c>
      <c r="H19" s="47" t="s">
        <v>244</v>
      </c>
    </row>
    <row r="20" spans="1:8" x14ac:dyDescent="0.2">
      <c r="A20" s="174"/>
      <c r="B20" s="180"/>
      <c r="C20" s="180"/>
      <c r="D20" s="180"/>
      <c r="E20" s="180"/>
      <c r="F20" s="180"/>
      <c r="G20" s="180"/>
      <c r="H20" s="180"/>
    </row>
    <row r="21" spans="1:8" x14ac:dyDescent="0.2">
      <c r="A21" s="174"/>
      <c r="B21" s="128"/>
      <c r="C21" s="162"/>
      <c r="D21" s="183"/>
      <c r="E21" s="182"/>
      <c r="F21" s="183"/>
      <c r="G21" s="182"/>
      <c r="H21" s="165"/>
    </row>
    <row r="22" spans="1:8" x14ac:dyDescent="0.2">
      <c r="A22" s="174"/>
      <c r="B22" s="128"/>
      <c r="C22" s="162"/>
      <c r="D22" s="183"/>
      <c r="E22" s="182"/>
      <c r="F22" s="183"/>
      <c r="G22" s="182"/>
      <c r="H22" s="165"/>
    </row>
    <row r="23" spans="1:8" x14ac:dyDescent="0.2">
      <c r="A23" s="174"/>
      <c r="B23" s="128"/>
      <c r="C23" s="162"/>
      <c r="D23" s="183"/>
      <c r="E23" s="182"/>
      <c r="F23" s="183"/>
      <c r="G23" s="182"/>
      <c r="H23" s="165"/>
    </row>
    <row r="24" spans="1:8" x14ac:dyDescent="0.2">
      <c r="A24" s="174"/>
      <c r="B24" s="128"/>
      <c r="C24" s="162"/>
      <c r="D24" s="183"/>
      <c r="E24" s="182"/>
      <c r="F24" s="183"/>
      <c r="G24" s="165"/>
      <c r="H24" s="165"/>
    </row>
    <row r="25" spans="1:8" x14ac:dyDescent="0.2">
      <c r="A25" s="174"/>
      <c r="B25" s="128"/>
      <c r="C25" s="162"/>
      <c r="D25" s="183"/>
      <c r="E25" s="182"/>
      <c r="F25" s="183"/>
      <c r="G25" s="182"/>
      <c r="H25" s="165"/>
    </row>
    <row r="26" spans="1:8" x14ac:dyDescent="0.2">
      <c r="A26" s="174"/>
      <c r="B26" s="128"/>
      <c r="C26" s="162"/>
      <c r="D26" s="183"/>
      <c r="E26" s="182"/>
      <c r="F26" s="183"/>
      <c r="G26" s="182"/>
      <c r="H26" s="165"/>
    </row>
    <row r="27" spans="1:8" x14ac:dyDescent="0.2">
      <c r="A27" s="174"/>
      <c r="B27" s="128"/>
      <c r="C27" s="162"/>
      <c r="D27" s="183"/>
      <c r="E27" s="182"/>
      <c r="F27" s="183"/>
      <c r="G27" s="165"/>
      <c r="H27" s="165"/>
    </row>
    <row r="28" spans="1:8" x14ac:dyDescent="0.2">
      <c r="A28" s="152"/>
      <c r="B28" s="152"/>
      <c r="C28" s="152"/>
      <c r="D28" s="152"/>
      <c r="E28" s="152"/>
      <c r="F28" s="152"/>
      <c r="G28" s="152"/>
      <c r="H28" s="152"/>
    </row>
  </sheetData>
  <mergeCells count="10">
    <mergeCell ref="A1:H1"/>
    <mergeCell ref="F4:G4"/>
    <mergeCell ref="H4:H5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20" sqref="D20"/>
    </sheetView>
  </sheetViews>
  <sheetFormatPr defaultColWidth="9.140625" defaultRowHeight="12.75" x14ac:dyDescent="0.2"/>
  <cols>
    <col min="1" max="1" width="18.85546875" style="147" customWidth="1"/>
    <col min="2" max="2" width="14.42578125" style="147" customWidth="1"/>
    <col min="3" max="3" width="17.5703125" style="147" customWidth="1"/>
    <col min="4" max="4" width="18.42578125" style="147" customWidth="1"/>
    <col min="5" max="5" width="15.5703125" style="147" customWidth="1"/>
    <col min="6" max="6" width="15.140625" style="147" customWidth="1"/>
    <col min="7" max="7" width="14.140625" style="147" customWidth="1"/>
    <col min="8" max="8" width="16" style="147" customWidth="1"/>
    <col min="9" max="16384" width="9.140625" style="147"/>
  </cols>
  <sheetData>
    <row r="1" spans="1:8" x14ac:dyDescent="0.2">
      <c r="A1" s="300" t="s">
        <v>259</v>
      </c>
      <c r="B1" s="296"/>
      <c r="C1" s="296"/>
      <c r="D1" s="296"/>
      <c r="E1" s="296"/>
      <c r="F1" s="296"/>
      <c r="G1" s="296"/>
      <c r="H1" s="296"/>
    </row>
    <row r="2" spans="1:8" x14ac:dyDescent="0.2">
      <c r="A2" s="185"/>
      <c r="B2" s="56"/>
      <c r="C2" s="56"/>
      <c r="D2" s="56"/>
      <c r="E2" s="56"/>
      <c r="F2" s="56"/>
      <c r="G2" s="56"/>
      <c r="H2" s="56"/>
    </row>
    <row r="3" spans="1:8" x14ac:dyDescent="0.2">
      <c r="A3" s="267"/>
      <c r="B3" s="268" t="s">
        <v>77</v>
      </c>
      <c r="C3" s="268"/>
      <c r="D3" s="298" t="s">
        <v>76</v>
      </c>
      <c r="E3" s="298"/>
      <c r="F3" s="298"/>
      <c r="G3" s="298"/>
      <c r="H3" s="236"/>
    </row>
    <row r="4" spans="1:8" x14ac:dyDescent="0.2">
      <c r="A4" s="267"/>
      <c r="B4" s="268" t="s">
        <v>134</v>
      </c>
      <c r="C4" s="268" t="s">
        <v>145</v>
      </c>
      <c r="D4" s="268" t="s">
        <v>41</v>
      </c>
      <c r="E4" s="268" t="s">
        <v>40</v>
      </c>
      <c r="F4" s="268" t="s">
        <v>74</v>
      </c>
      <c r="G4" s="268"/>
      <c r="H4" s="269" t="s">
        <v>39</v>
      </c>
    </row>
    <row r="5" spans="1:8" ht="56.25" x14ac:dyDescent="0.2">
      <c r="A5" s="267"/>
      <c r="B5" s="268"/>
      <c r="C5" s="268"/>
      <c r="D5" s="268"/>
      <c r="E5" s="268"/>
      <c r="F5" s="108" t="s">
        <v>73</v>
      </c>
      <c r="G5" s="108" t="s">
        <v>145</v>
      </c>
      <c r="H5" s="269"/>
    </row>
    <row r="6" spans="1:8" x14ac:dyDescent="0.2">
      <c r="A6" s="50" t="s">
        <v>124</v>
      </c>
      <c r="B6" s="102">
        <v>93289</v>
      </c>
      <c r="C6" s="163">
        <v>99.4</v>
      </c>
      <c r="D6" s="164" t="s">
        <v>244</v>
      </c>
      <c r="E6" s="102">
        <v>93289</v>
      </c>
      <c r="F6" s="102">
        <v>93060</v>
      </c>
      <c r="G6" s="163">
        <v>111.6</v>
      </c>
      <c r="H6" s="164" t="s">
        <v>244</v>
      </c>
    </row>
    <row r="7" spans="1:8" x14ac:dyDescent="0.2">
      <c r="A7" s="21" t="s">
        <v>91</v>
      </c>
      <c r="B7" s="7">
        <v>12795</v>
      </c>
      <c r="C7" s="8">
        <v>83.3</v>
      </c>
      <c r="D7" s="117" t="s">
        <v>244</v>
      </c>
      <c r="E7" s="7">
        <v>12795</v>
      </c>
      <c r="F7" s="7">
        <v>12795</v>
      </c>
      <c r="G7" s="8">
        <v>83.3</v>
      </c>
      <c r="H7" s="117" t="s">
        <v>244</v>
      </c>
    </row>
    <row r="8" spans="1:8" x14ac:dyDescent="0.2">
      <c r="A8" s="21" t="s">
        <v>92</v>
      </c>
      <c r="B8" s="7">
        <v>5224</v>
      </c>
      <c r="C8" s="8">
        <v>100.2</v>
      </c>
      <c r="D8" s="117" t="s">
        <v>244</v>
      </c>
      <c r="E8" s="7">
        <v>5224</v>
      </c>
      <c r="F8" s="7">
        <v>5224</v>
      </c>
      <c r="G8" s="8">
        <v>100.2</v>
      </c>
      <c r="H8" s="117" t="s">
        <v>244</v>
      </c>
    </row>
    <row r="9" spans="1:8" x14ac:dyDescent="0.2">
      <c r="A9" s="21" t="s">
        <v>93</v>
      </c>
      <c r="B9" s="7">
        <v>5950</v>
      </c>
      <c r="C9" s="8">
        <v>104.1</v>
      </c>
      <c r="D9" s="117" t="s">
        <v>244</v>
      </c>
      <c r="E9" s="7">
        <v>5950</v>
      </c>
      <c r="F9" s="7">
        <v>5950</v>
      </c>
      <c r="G9" s="8">
        <v>104.1</v>
      </c>
      <c r="H9" s="117" t="s">
        <v>244</v>
      </c>
    </row>
    <row r="10" spans="1:8" x14ac:dyDescent="0.2">
      <c r="A10" s="21" t="s">
        <v>94</v>
      </c>
      <c r="B10" s="7">
        <v>11105</v>
      </c>
      <c r="C10" s="8">
        <v>100.3</v>
      </c>
      <c r="D10" s="117" t="s">
        <v>244</v>
      </c>
      <c r="E10" s="7">
        <v>11105</v>
      </c>
      <c r="F10" s="7">
        <v>11105</v>
      </c>
      <c r="G10" s="8">
        <v>100.3</v>
      </c>
      <c r="H10" s="117" t="s">
        <v>244</v>
      </c>
    </row>
    <row r="11" spans="1:8" x14ac:dyDescent="0.2">
      <c r="A11" s="21" t="s">
        <v>95</v>
      </c>
      <c r="B11" s="7">
        <v>4505</v>
      </c>
      <c r="C11" s="8">
        <v>100.6</v>
      </c>
      <c r="D11" s="117" t="s">
        <v>244</v>
      </c>
      <c r="E11" s="7">
        <v>4505</v>
      </c>
      <c r="F11" s="7">
        <v>4505</v>
      </c>
      <c r="G11" s="8">
        <v>296.39999999999998</v>
      </c>
      <c r="H11" s="117" t="s">
        <v>244</v>
      </c>
    </row>
    <row r="12" spans="1:8" x14ac:dyDescent="0.2">
      <c r="A12" s="21" t="s">
        <v>96</v>
      </c>
      <c r="B12" s="7">
        <v>15908</v>
      </c>
      <c r="C12" s="8">
        <v>121.2</v>
      </c>
      <c r="D12" s="117" t="s">
        <v>244</v>
      </c>
      <c r="E12" s="7">
        <v>15908</v>
      </c>
      <c r="F12" s="7">
        <v>15908</v>
      </c>
      <c r="G12" s="8">
        <v>121.2</v>
      </c>
      <c r="H12" s="117" t="s">
        <v>244</v>
      </c>
    </row>
    <row r="13" spans="1:8" x14ac:dyDescent="0.2">
      <c r="A13" s="21" t="s">
        <v>97</v>
      </c>
      <c r="B13" s="7">
        <v>1661</v>
      </c>
      <c r="C13" s="8">
        <v>45</v>
      </c>
      <c r="D13" s="117" t="s">
        <v>244</v>
      </c>
      <c r="E13" s="7">
        <v>1661</v>
      </c>
      <c r="F13" s="7">
        <v>1432</v>
      </c>
      <c r="G13" s="8">
        <v>41.4</v>
      </c>
      <c r="H13" s="117" t="s">
        <v>244</v>
      </c>
    </row>
    <row r="14" spans="1:8" x14ac:dyDescent="0.2">
      <c r="A14" s="21" t="s">
        <v>98</v>
      </c>
      <c r="B14" s="7">
        <v>5526</v>
      </c>
      <c r="C14" s="8">
        <v>108.6</v>
      </c>
      <c r="D14" s="117" t="s">
        <v>244</v>
      </c>
      <c r="E14" s="7">
        <v>5526</v>
      </c>
      <c r="F14" s="7">
        <v>5526</v>
      </c>
      <c r="G14" s="8">
        <v>298.39999999999998</v>
      </c>
      <c r="H14" s="117" t="s">
        <v>244</v>
      </c>
    </row>
    <row r="15" spans="1:8" x14ac:dyDescent="0.2">
      <c r="A15" s="21" t="s">
        <v>99</v>
      </c>
      <c r="B15" s="7">
        <v>15917</v>
      </c>
      <c r="C15" s="8">
        <v>108.6</v>
      </c>
      <c r="D15" s="117" t="s">
        <v>244</v>
      </c>
      <c r="E15" s="7">
        <v>15917</v>
      </c>
      <c r="F15" s="7">
        <v>15917</v>
      </c>
      <c r="G15" s="8">
        <v>108.6</v>
      </c>
      <c r="H15" s="117" t="s">
        <v>244</v>
      </c>
    </row>
    <row r="16" spans="1:8" x14ac:dyDescent="0.2">
      <c r="A16" s="21" t="s">
        <v>87</v>
      </c>
      <c r="B16" s="7">
        <v>1073</v>
      </c>
      <c r="C16" s="8">
        <v>82.5</v>
      </c>
      <c r="D16" s="117" t="s">
        <v>244</v>
      </c>
      <c r="E16" s="7">
        <v>1073</v>
      </c>
      <c r="F16" s="7">
        <v>1073</v>
      </c>
      <c r="G16" s="8">
        <v>82.5</v>
      </c>
      <c r="H16" s="117" t="s">
        <v>244</v>
      </c>
    </row>
    <row r="17" spans="1:9" x14ac:dyDescent="0.2">
      <c r="A17" s="21" t="s">
        <v>100</v>
      </c>
      <c r="B17" s="7">
        <v>5879</v>
      </c>
      <c r="C17" s="8">
        <v>90.3</v>
      </c>
      <c r="D17" s="117" t="s">
        <v>244</v>
      </c>
      <c r="E17" s="7">
        <v>5879</v>
      </c>
      <c r="F17" s="7">
        <v>5879</v>
      </c>
      <c r="G17" s="8">
        <v>90.3</v>
      </c>
      <c r="H17" s="117" t="s">
        <v>244</v>
      </c>
    </row>
    <row r="18" spans="1:9" x14ac:dyDescent="0.2">
      <c r="A18" s="22" t="s">
        <v>101</v>
      </c>
      <c r="B18" s="100">
        <v>7746</v>
      </c>
      <c r="C18" s="101">
        <v>101.1</v>
      </c>
      <c r="D18" s="15" t="s">
        <v>244</v>
      </c>
      <c r="E18" s="100">
        <v>7746</v>
      </c>
      <c r="F18" s="100">
        <v>7746</v>
      </c>
      <c r="G18" s="101">
        <v>216.1</v>
      </c>
      <c r="H18" s="15" t="s">
        <v>244</v>
      </c>
    </row>
    <row r="19" spans="1:9" x14ac:dyDescent="0.2">
      <c r="A19" s="174"/>
      <c r="B19" s="166"/>
      <c r="C19" s="166"/>
      <c r="D19" s="166"/>
      <c r="E19" s="166"/>
      <c r="F19" s="166"/>
      <c r="G19" s="166"/>
      <c r="H19" s="166"/>
    </row>
    <row r="20" spans="1:9" x14ac:dyDescent="0.2">
      <c r="A20" s="174"/>
      <c r="B20" s="126"/>
      <c r="C20" s="148"/>
      <c r="D20" s="191"/>
      <c r="E20" s="191"/>
      <c r="F20" s="191"/>
      <c r="G20" s="192"/>
      <c r="H20" s="179"/>
    </row>
    <row r="21" spans="1:9" x14ac:dyDescent="0.2">
      <c r="A21" s="174"/>
      <c r="B21" s="126"/>
      <c r="C21" s="148"/>
      <c r="D21" s="191"/>
      <c r="E21" s="191"/>
      <c r="F21" s="191"/>
      <c r="G21" s="192"/>
      <c r="H21" s="179"/>
    </row>
    <row r="22" spans="1:9" x14ac:dyDescent="0.2">
      <c r="A22" s="174"/>
      <c r="B22" s="126"/>
      <c r="C22" s="148"/>
      <c r="D22" s="191"/>
      <c r="E22" s="191"/>
      <c r="F22" s="191"/>
      <c r="G22" s="192"/>
      <c r="H22" s="179"/>
    </row>
    <row r="23" spans="1:9" x14ac:dyDescent="0.2">
      <c r="A23" s="174"/>
      <c r="B23" s="126"/>
      <c r="C23" s="148"/>
      <c r="D23" s="191"/>
      <c r="E23" s="191"/>
      <c r="F23" s="191"/>
      <c r="G23" s="192"/>
      <c r="H23" s="179"/>
    </row>
    <row r="24" spans="1:9" x14ac:dyDescent="0.2">
      <c r="A24" s="174"/>
      <c r="B24" s="126"/>
      <c r="C24" s="148"/>
      <c r="D24" s="191"/>
      <c r="E24" s="191"/>
      <c r="F24" s="191"/>
      <c r="G24" s="192"/>
      <c r="H24" s="179"/>
    </row>
    <row r="25" spans="1:9" x14ac:dyDescent="0.2">
      <c r="A25" s="174"/>
      <c r="B25" s="128"/>
      <c r="C25" s="162"/>
      <c r="D25" s="187"/>
      <c r="E25" s="187"/>
      <c r="F25" s="187"/>
      <c r="G25" s="162"/>
      <c r="H25" s="129"/>
      <c r="I25" s="1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3" sqref="C13"/>
    </sheetView>
  </sheetViews>
  <sheetFormatPr defaultRowHeight="12.75" x14ac:dyDescent="0.2"/>
  <cols>
    <col min="1" max="1" width="19.28515625" style="147" customWidth="1"/>
    <col min="2" max="2" width="14.140625" style="147" customWidth="1"/>
    <col min="3" max="3" width="11.28515625" style="147" customWidth="1"/>
    <col min="4" max="4" width="13.5703125" style="147" customWidth="1"/>
    <col min="5" max="5" width="13.42578125" style="147" customWidth="1"/>
    <col min="6" max="6" width="13.85546875" style="147" customWidth="1"/>
    <col min="7" max="7" width="13.7109375" style="147" customWidth="1"/>
    <col min="8" max="8" width="13.140625" style="147" customWidth="1"/>
    <col min="9" max="16384" width="9.140625" style="147"/>
  </cols>
  <sheetData>
    <row r="1" spans="1:8" x14ac:dyDescent="0.2">
      <c r="A1" s="315" t="s">
        <v>260</v>
      </c>
      <c r="B1" s="316"/>
      <c r="C1" s="316"/>
      <c r="D1" s="316"/>
      <c r="E1" s="316"/>
      <c r="F1" s="316"/>
      <c r="G1" s="316"/>
      <c r="H1" s="316"/>
    </row>
    <row r="3" spans="1:8" x14ac:dyDescent="0.2">
      <c r="A3" s="317"/>
      <c r="B3" s="236" t="s">
        <v>109</v>
      </c>
      <c r="C3" s="313"/>
      <c r="D3" s="236" t="s">
        <v>76</v>
      </c>
      <c r="E3" s="237"/>
      <c r="F3" s="237"/>
      <c r="G3" s="237"/>
      <c r="H3" s="237"/>
    </row>
    <row r="4" spans="1:8" x14ac:dyDescent="0.2">
      <c r="A4" s="318"/>
      <c r="B4" s="234" t="s">
        <v>110</v>
      </c>
      <c r="C4" s="234" t="s">
        <v>145</v>
      </c>
      <c r="D4" s="234" t="s">
        <v>41</v>
      </c>
      <c r="E4" s="234" t="s">
        <v>40</v>
      </c>
      <c r="F4" s="236" t="s">
        <v>74</v>
      </c>
      <c r="G4" s="305"/>
      <c r="H4" s="306" t="s">
        <v>39</v>
      </c>
    </row>
    <row r="5" spans="1:8" ht="56.25" x14ac:dyDescent="0.2">
      <c r="A5" s="319"/>
      <c r="B5" s="314"/>
      <c r="C5" s="314"/>
      <c r="D5" s="314"/>
      <c r="E5" s="235"/>
      <c r="F5" s="115" t="s">
        <v>73</v>
      </c>
      <c r="G5" s="115" t="s">
        <v>145</v>
      </c>
      <c r="H5" s="311"/>
    </row>
    <row r="6" spans="1:8" x14ac:dyDescent="0.2">
      <c r="A6" s="50" t="s">
        <v>124</v>
      </c>
      <c r="B6" s="1">
        <v>22023</v>
      </c>
      <c r="C6" s="2">
        <v>248.3</v>
      </c>
      <c r="D6" s="47" t="s">
        <v>244</v>
      </c>
      <c r="E6" s="1">
        <v>22023</v>
      </c>
      <c r="F6" s="1">
        <v>4834</v>
      </c>
      <c r="G6" s="2">
        <v>54.5</v>
      </c>
      <c r="H6" s="47" t="s">
        <v>244</v>
      </c>
    </row>
    <row r="7" spans="1:8" x14ac:dyDescent="0.2">
      <c r="A7" s="19" t="s">
        <v>119</v>
      </c>
      <c r="B7" s="100">
        <v>22023</v>
      </c>
      <c r="C7" s="101">
        <v>248.3</v>
      </c>
      <c r="D7" s="15" t="s">
        <v>244</v>
      </c>
      <c r="E7" s="100">
        <v>22023</v>
      </c>
      <c r="F7" s="100">
        <v>4834</v>
      </c>
      <c r="G7" s="101">
        <v>54.5</v>
      </c>
      <c r="H7" s="15" t="s">
        <v>244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3" sqref="D13"/>
    </sheetView>
  </sheetViews>
  <sheetFormatPr defaultRowHeight="12.75" x14ac:dyDescent="0.2"/>
  <cols>
    <col min="1" max="1" width="23.42578125" style="147" customWidth="1"/>
    <col min="2" max="2" width="14.28515625" style="147" customWidth="1"/>
    <col min="3" max="3" width="11.7109375" style="147" customWidth="1"/>
    <col min="4" max="4" width="12.5703125" style="147" customWidth="1"/>
    <col min="5" max="5" width="11.5703125" style="147" customWidth="1"/>
    <col min="6" max="7" width="11" style="147" customWidth="1"/>
    <col min="8" max="8" width="11.28515625" style="147" customWidth="1"/>
    <col min="9" max="16384" width="9.140625" style="147"/>
  </cols>
  <sheetData>
    <row r="1" spans="1:8" x14ac:dyDescent="0.2">
      <c r="A1" s="315" t="s">
        <v>261</v>
      </c>
      <c r="B1" s="316"/>
      <c r="C1" s="316"/>
      <c r="D1" s="316"/>
      <c r="E1" s="316"/>
      <c r="F1" s="316"/>
      <c r="G1" s="316"/>
      <c r="H1" s="316"/>
    </row>
    <row r="3" spans="1:8" x14ac:dyDescent="0.2">
      <c r="A3" s="317"/>
      <c r="B3" s="236" t="s">
        <v>109</v>
      </c>
      <c r="C3" s="313"/>
      <c r="D3" s="236" t="s">
        <v>76</v>
      </c>
      <c r="E3" s="237"/>
      <c r="F3" s="237"/>
      <c r="G3" s="237"/>
      <c r="H3" s="237"/>
    </row>
    <row r="4" spans="1:8" x14ac:dyDescent="0.2">
      <c r="A4" s="318"/>
      <c r="B4" s="234" t="s">
        <v>110</v>
      </c>
      <c r="C4" s="234" t="s">
        <v>145</v>
      </c>
      <c r="D4" s="234" t="s">
        <v>41</v>
      </c>
      <c r="E4" s="234" t="s">
        <v>40</v>
      </c>
      <c r="F4" s="236" t="s">
        <v>74</v>
      </c>
      <c r="G4" s="305"/>
      <c r="H4" s="306" t="s">
        <v>39</v>
      </c>
    </row>
    <row r="5" spans="1:8" ht="78.75" x14ac:dyDescent="0.2">
      <c r="A5" s="319"/>
      <c r="B5" s="314"/>
      <c r="C5" s="314"/>
      <c r="D5" s="314"/>
      <c r="E5" s="235"/>
      <c r="F5" s="115" t="s">
        <v>73</v>
      </c>
      <c r="G5" s="115" t="s">
        <v>145</v>
      </c>
      <c r="H5" s="311"/>
    </row>
    <row r="6" spans="1:8" x14ac:dyDescent="0.2">
      <c r="A6" s="50" t="s">
        <v>124</v>
      </c>
      <c r="B6" s="102">
        <v>38555</v>
      </c>
      <c r="C6" s="163">
        <v>114</v>
      </c>
      <c r="D6" s="164" t="s">
        <v>244</v>
      </c>
      <c r="E6" s="102">
        <v>38555</v>
      </c>
      <c r="F6" s="102">
        <v>29653</v>
      </c>
      <c r="G6" s="163">
        <v>87.7</v>
      </c>
      <c r="H6" s="164" t="s">
        <v>244</v>
      </c>
    </row>
    <row r="7" spans="1:8" x14ac:dyDescent="0.2">
      <c r="A7" s="23" t="s">
        <v>120</v>
      </c>
      <c r="B7" s="7">
        <v>10088</v>
      </c>
      <c r="C7" s="8">
        <v>145.9</v>
      </c>
      <c r="D7" s="117" t="s">
        <v>244</v>
      </c>
      <c r="E7" s="7">
        <v>10088</v>
      </c>
      <c r="F7" s="7">
        <v>10088</v>
      </c>
      <c r="G7" s="8">
        <v>145.9</v>
      </c>
      <c r="H7" s="117" t="s">
        <v>244</v>
      </c>
    </row>
    <row r="8" spans="1:8" x14ac:dyDescent="0.2">
      <c r="A8" s="23" t="s">
        <v>121</v>
      </c>
      <c r="B8" s="7">
        <v>10843</v>
      </c>
      <c r="C8" s="8">
        <v>196.4</v>
      </c>
      <c r="D8" s="117" t="s">
        <v>244</v>
      </c>
      <c r="E8" s="7">
        <v>10843</v>
      </c>
      <c r="F8" s="7">
        <v>1941</v>
      </c>
      <c r="G8" s="8">
        <v>35.200000000000003</v>
      </c>
      <c r="H8" s="117" t="s">
        <v>244</v>
      </c>
    </row>
    <row r="9" spans="1:8" x14ac:dyDescent="0.2">
      <c r="A9" s="23" t="s">
        <v>122</v>
      </c>
      <c r="B9" s="7">
        <v>2195</v>
      </c>
      <c r="C9" s="8">
        <v>40.4</v>
      </c>
      <c r="D9" s="117" t="s">
        <v>244</v>
      </c>
      <c r="E9" s="7">
        <v>2195</v>
      </c>
      <c r="F9" s="7">
        <v>2195</v>
      </c>
      <c r="G9" s="8">
        <v>40.4</v>
      </c>
      <c r="H9" s="117" t="s">
        <v>244</v>
      </c>
    </row>
    <row r="10" spans="1:8" x14ac:dyDescent="0.2">
      <c r="A10" s="37" t="s">
        <v>123</v>
      </c>
      <c r="B10" s="100">
        <v>15429</v>
      </c>
      <c r="C10" s="101">
        <v>105.1</v>
      </c>
      <c r="D10" s="15" t="s">
        <v>244</v>
      </c>
      <c r="E10" s="100">
        <v>15429</v>
      </c>
      <c r="F10" s="100">
        <v>15429</v>
      </c>
      <c r="G10" s="101">
        <v>105.1</v>
      </c>
      <c r="H10" s="15" t="s">
        <v>244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12" sqref="C12"/>
    </sheetView>
  </sheetViews>
  <sheetFormatPr defaultColWidth="9.140625" defaultRowHeight="12.75" x14ac:dyDescent="0.2"/>
  <cols>
    <col min="1" max="1" width="20.5703125" style="147" customWidth="1"/>
    <col min="2" max="2" width="15.140625" style="147" customWidth="1"/>
    <col min="3" max="3" width="13.7109375" style="147" customWidth="1"/>
    <col min="4" max="4" width="11.42578125" style="147" customWidth="1"/>
    <col min="5" max="5" width="12.28515625" style="147" customWidth="1"/>
    <col min="6" max="6" width="12.42578125" style="147" customWidth="1"/>
    <col min="7" max="7" width="10.85546875" style="147" customWidth="1"/>
    <col min="8" max="8" width="11.28515625" style="147" customWidth="1"/>
    <col min="9" max="9" width="11.85546875" style="147" customWidth="1"/>
    <col min="10" max="16384" width="9.140625" style="147"/>
  </cols>
  <sheetData>
    <row r="1" spans="1:9" x14ac:dyDescent="0.2">
      <c r="A1" s="284" t="s">
        <v>262</v>
      </c>
      <c r="B1" s="284"/>
      <c r="C1" s="284"/>
      <c r="D1" s="284"/>
      <c r="E1" s="284"/>
      <c r="F1" s="284"/>
      <c r="G1" s="284"/>
      <c r="H1" s="284"/>
      <c r="I1" s="284"/>
    </row>
    <row r="2" spans="1:9" x14ac:dyDescent="0.2">
      <c r="A2" s="193"/>
      <c r="B2" s="103"/>
      <c r="C2" s="103"/>
      <c r="D2" s="194"/>
    </row>
    <row r="3" spans="1:9" x14ac:dyDescent="0.2">
      <c r="A3" s="267"/>
      <c r="B3" s="268" t="s">
        <v>135</v>
      </c>
      <c r="C3" s="268" t="s">
        <v>38</v>
      </c>
      <c r="D3" s="268"/>
      <c r="E3" s="268"/>
      <c r="F3" s="268"/>
      <c r="G3" s="268"/>
      <c r="H3" s="268"/>
      <c r="I3" s="269"/>
    </row>
    <row r="4" spans="1:9" x14ac:dyDescent="0.2">
      <c r="A4" s="267"/>
      <c r="B4" s="268"/>
      <c r="C4" s="268" t="s">
        <v>102</v>
      </c>
      <c r="D4" s="268"/>
      <c r="E4" s="268" t="s">
        <v>82</v>
      </c>
      <c r="F4" s="268" t="s">
        <v>81</v>
      </c>
      <c r="G4" s="268"/>
      <c r="H4" s="268" t="s">
        <v>103</v>
      </c>
      <c r="I4" s="269"/>
    </row>
    <row r="5" spans="1:9" ht="22.5" x14ac:dyDescent="0.2">
      <c r="A5" s="267"/>
      <c r="B5" s="268"/>
      <c r="C5" s="108" t="s">
        <v>136</v>
      </c>
      <c r="D5" s="108" t="s">
        <v>137</v>
      </c>
      <c r="E5" s="268"/>
      <c r="F5" s="108" t="s">
        <v>44</v>
      </c>
      <c r="G5" s="108" t="s">
        <v>138</v>
      </c>
      <c r="H5" s="108" t="s">
        <v>44</v>
      </c>
      <c r="I5" s="109" t="s">
        <v>139</v>
      </c>
    </row>
    <row r="6" spans="1:9" x14ac:dyDescent="0.2">
      <c r="A6" s="50" t="s">
        <v>124</v>
      </c>
      <c r="B6" s="1">
        <v>632981</v>
      </c>
      <c r="C6" s="47" t="s">
        <v>244</v>
      </c>
      <c r="D6" s="47" t="s">
        <v>244</v>
      </c>
      <c r="E6" s="1">
        <v>632981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21" t="s">
        <v>90</v>
      </c>
      <c r="B7" s="1">
        <v>479114</v>
      </c>
      <c r="C7" s="47" t="s">
        <v>244</v>
      </c>
      <c r="D7" s="47" t="s">
        <v>244</v>
      </c>
      <c r="E7" s="1">
        <v>479114</v>
      </c>
      <c r="F7" s="47" t="s">
        <v>244</v>
      </c>
      <c r="G7" s="47" t="s">
        <v>244</v>
      </c>
      <c r="H7" s="47" t="s">
        <v>244</v>
      </c>
      <c r="I7" s="47" t="s">
        <v>244</v>
      </c>
    </row>
    <row r="8" spans="1:9" x14ac:dyDescent="0.2">
      <c r="A8" s="21" t="s">
        <v>91</v>
      </c>
      <c r="B8" s="1">
        <v>22883</v>
      </c>
      <c r="C8" s="47" t="s">
        <v>244</v>
      </c>
      <c r="D8" s="47" t="s">
        <v>244</v>
      </c>
      <c r="E8" s="1">
        <v>22883</v>
      </c>
      <c r="F8" s="47" t="s">
        <v>244</v>
      </c>
      <c r="G8" s="47" t="s">
        <v>244</v>
      </c>
      <c r="H8" s="47" t="s">
        <v>244</v>
      </c>
      <c r="I8" s="47" t="s">
        <v>244</v>
      </c>
    </row>
    <row r="9" spans="1:9" x14ac:dyDescent="0.2">
      <c r="A9" s="21" t="s">
        <v>92</v>
      </c>
      <c r="B9" s="1">
        <v>5224</v>
      </c>
      <c r="C9" s="47" t="s">
        <v>244</v>
      </c>
      <c r="D9" s="47" t="s">
        <v>244</v>
      </c>
      <c r="E9" s="1">
        <v>5224</v>
      </c>
      <c r="F9" s="47" t="s">
        <v>244</v>
      </c>
      <c r="G9" s="47" t="s">
        <v>244</v>
      </c>
      <c r="H9" s="47" t="s">
        <v>244</v>
      </c>
      <c r="I9" s="47" t="s">
        <v>244</v>
      </c>
    </row>
    <row r="10" spans="1:9" x14ac:dyDescent="0.2">
      <c r="A10" s="21" t="s">
        <v>93</v>
      </c>
      <c r="B10" s="1">
        <v>5950</v>
      </c>
      <c r="C10" s="47" t="s">
        <v>244</v>
      </c>
      <c r="D10" s="47" t="s">
        <v>244</v>
      </c>
      <c r="E10" s="1">
        <v>5950</v>
      </c>
      <c r="F10" s="47" t="s">
        <v>244</v>
      </c>
      <c r="G10" s="47" t="s">
        <v>244</v>
      </c>
      <c r="H10" s="47" t="s">
        <v>244</v>
      </c>
      <c r="I10" s="47" t="s">
        <v>244</v>
      </c>
    </row>
    <row r="11" spans="1:9" x14ac:dyDescent="0.2">
      <c r="A11" s="21" t="s">
        <v>94</v>
      </c>
      <c r="B11" s="1">
        <v>11105</v>
      </c>
      <c r="C11" s="47" t="s">
        <v>244</v>
      </c>
      <c r="D11" s="47" t="s">
        <v>244</v>
      </c>
      <c r="E11" s="1">
        <v>11105</v>
      </c>
      <c r="F11" s="47" t="s">
        <v>244</v>
      </c>
      <c r="G11" s="47" t="s">
        <v>244</v>
      </c>
      <c r="H11" s="47" t="s">
        <v>244</v>
      </c>
      <c r="I11" s="47" t="s">
        <v>244</v>
      </c>
    </row>
    <row r="12" spans="1:9" x14ac:dyDescent="0.2">
      <c r="A12" s="21" t="s">
        <v>95</v>
      </c>
      <c r="B12" s="1">
        <v>4505</v>
      </c>
      <c r="C12" s="47" t="s">
        <v>244</v>
      </c>
      <c r="D12" s="47" t="s">
        <v>244</v>
      </c>
      <c r="E12" s="1">
        <v>4505</v>
      </c>
      <c r="F12" s="47" t="s">
        <v>244</v>
      </c>
      <c r="G12" s="47" t="s">
        <v>244</v>
      </c>
      <c r="H12" s="47" t="s">
        <v>244</v>
      </c>
      <c r="I12" s="47" t="s">
        <v>244</v>
      </c>
    </row>
    <row r="13" spans="1:9" x14ac:dyDescent="0.2">
      <c r="A13" s="21" t="s">
        <v>96</v>
      </c>
      <c r="B13" s="1">
        <v>15908</v>
      </c>
      <c r="C13" s="47" t="s">
        <v>244</v>
      </c>
      <c r="D13" s="47" t="s">
        <v>244</v>
      </c>
      <c r="E13" s="1">
        <v>15908</v>
      </c>
      <c r="F13" s="47" t="s">
        <v>244</v>
      </c>
      <c r="G13" s="47" t="s">
        <v>244</v>
      </c>
      <c r="H13" s="47" t="s">
        <v>244</v>
      </c>
      <c r="I13" s="47" t="s">
        <v>244</v>
      </c>
    </row>
    <row r="14" spans="1:9" x14ac:dyDescent="0.2">
      <c r="A14" s="21" t="s">
        <v>97</v>
      </c>
      <c r="B14" s="1">
        <v>14699</v>
      </c>
      <c r="C14" s="47" t="s">
        <v>244</v>
      </c>
      <c r="D14" s="47" t="s">
        <v>244</v>
      </c>
      <c r="E14" s="1">
        <v>14699</v>
      </c>
      <c r="F14" s="47" t="s">
        <v>244</v>
      </c>
      <c r="G14" s="47" t="s">
        <v>244</v>
      </c>
      <c r="H14" s="47" t="s">
        <v>244</v>
      </c>
      <c r="I14" s="47" t="s">
        <v>244</v>
      </c>
    </row>
    <row r="15" spans="1:9" x14ac:dyDescent="0.2">
      <c r="A15" s="21" t="s">
        <v>98</v>
      </c>
      <c r="B15" s="1">
        <v>5526</v>
      </c>
      <c r="C15" s="47" t="s">
        <v>244</v>
      </c>
      <c r="D15" s="47" t="s">
        <v>244</v>
      </c>
      <c r="E15" s="1">
        <v>5526</v>
      </c>
      <c r="F15" s="47" t="s">
        <v>244</v>
      </c>
      <c r="G15" s="47" t="s">
        <v>244</v>
      </c>
      <c r="H15" s="47" t="s">
        <v>244</v>
      </c>
      <c r="I15" s="47" t="s">
        <v>244</v>
      </c>
    </row>
    <row r="16" spans="1:9" x14ac:dyDescent="0.2">
      <c r="A16" s="21" t="s">
        <v>99</v>
      </c>
      <c r="B16" s="1">
        <v>15917</v>
      </c>
      <c r="C16" s="47" t="s">
        <v>244</v>
      </c>
      <c r="D16" s="47" t="s">
        <v>244</v>
      </c>
      <c r="E16" s="1">
        <v>15917</v>
      </c>
      <c r="F16" s="47" t="s">
        <v>244</v>
      </c>
      <c r="G16" s="47" t="s">
        <v>244</v>
      </c>
      <c r="H16" s="47" t="s">
        <v>244</v>
      </c>
      <c r="I16" s="47" t="s">
        <v>244</v>
      </c>
    </row>
    <row r="17" spans="1:9" x14ac:dyDescent="0.2">
      <c r="A17" s="21" t="s">
        <v>87</v>
      </c>
      <c r="B17" s="1">
        <v>23096</v>
      </c>
      <c r="C17" s="47" t="s">
        <v>244</v>
      </c>
      <c r="D17" s="47" t="s">
        <v>244</v>
      </c>
      <c r="E17" s="1">
        <v>23096</v>
      </c>
      <c r="F17" s="47" t="s">
        <v>244</v>
      </c>
      <c r="G17" s="47" t="s">
        <v>244</v>
      </c>
      <c r="H17" s="47" t="s">
        <v>244</v>
      </c>
      <c r="I17" s="47" t="s">
        <v>244</v>
      </c>
    </row>
    <row r="18" spans="1:9" x14ac:dyDescent="0.2">
      <c r="A18" s="21" t="s">
        <v>100</v>
      </c>
      <c r="B18" s="1">
        <v>21308</v>
      </c>
      <c r="C18" s="47" t="s">
        <v>244</v>
      </c>
      <c r="D18" s="47" t="s">
        <v>244</v>
      </c>
      <c r="E18" s="1">
        <v>21308</v>
      </c>
      <c r="F18" s="47" t="s">
        <v>244</v>
      </c>
      <c r="G18" s="47" t="s">
        <v>244</v>
      </c>
      <c r="H18" s="47" t="s">
        <v>244</v>
      </c>
      <c r="I18" s="47" t="s">
        <v>244</v>
      </c>
    </row>
    <row r="19" spans="1:9" x14ac:dyDescent="0.2">
      <c r="A19" s="22" t="s">
        <v>101</v>
      </c>
      <c r="B19" s="1">
        <v>7746</v>
      </c>
      <c r="C19" s="47" t="s">
        <v>244</v>
      </c>
      <c r="D19" s="47" t="s">
        <v>244</v>
      </c>
      <c r="E19" s="1">
        <v>7746</v>
      </c>
      <c r="F19" s="47" t="s">
        <v>244</v>
      </c>
      <c r="G19" s="47" t="s">
        <v>244</v>
      </c>
      <c r="H19" s="47" t="s">
        <v>244</v>
      </c>
      <c r="I19" s="47" t="s">
        <v>244</v>
      </c>
    </row>
    <row r="20" spans="1:9" x14ac:dyDescent="0.2">
      <c r="A20" s="174"/>
      <c r="B20" s="150"/>
      <c r="C20" s="150"/>
      <c r="D20" s="150"/>
      <c r="E20" s="150"/>
      <c r="F20" s="150"/>
      <c r="G20" s="150"/>
      <c r="H20" s="150"/>
      <c r="I20" s="150"/>
    </row>
    <row r="21" spans="1:9" x14ac:dyDescent="0.2">
      <c r="A21" s="174"/>
      <c r="B21" s="128"/>
      <c r="C21" s="128"/>
      <c r="D21" s="162"/>
    </row>
    <row r="22" spans="1:9" x14ac:dyDescent="0.2">
      <c r="A22" s="174"/>
      <c r="B22" s="128"/>
      <c r="C22" s="128"/>
      <c r="D22" s="162"/>
    </row>
    <row r="23" spans="1:9" x14ac:dyDescent="0.2">
      <c r="A23" s="174"/>
      <c r="B23" s="128"/>
      <c r="C23" s="128"/>
      <c r="D23" s="162"/>
    </row>
    <row r="24" spans="1:9" x14ac:dyDescent="0.2">
      <c r="A24" s="174"/>
      <c r="B24" s="128"/>
      <c r="C24" s="128"/>
      <c r="D24" s="162"/>
    </row>
    <row r="25" spans="1:9" x14ac:dyDescent="0.2">
      <c r="A25" s="174"/>
      <c r="B25" s="128"/>
      <c r="C25" s="128"/>
      <c r="D25" s="162"/>
    </row>
    <row r="26" spans="1:9" x14ac:dyDescent="0.2">
      <c r="A26" s="174"/>
      <c r="B26" s="128"/>
      <c r="C26" s="128"/>
      <c r="D26" s="162"/>
    </row>
    <row r="27" spans="1:9" x14ac:dyDescent="0.2">
      <c r="A27" s="152"/>
      <c r="B27" s="152"/>
      <c r="C27" s="152"/>
      <c r="D27" s="152"/>
    </row>
    <row r="28" spans="1:9" x14ac:dyDescent="0.2">
      <c r="A28" s="152"/>
      <c r="B28" s="152"/>
      <c r="C28" s="152"/>
      <c r="D28" s="152"/>
    </row>
  </sheetData>
  <mergeCells count="8">
    <mergeCell ref="A1:I1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20" sqref="D20"/>
    </sheetView>
  </sheetViews>
  <sheetFormatPr defaultColWidth="9.140625" defaultRowHeight="12.75" x14ac:dyDescent="0.2"/>
  <cols>
    <col min="1" max="1" width="19.42578125" style="147" customWidth="1"/>
    <col min="2" max="2" width="12" style="147" customWidth="1"/>
    <col min="3" max="3" width="15.28515625" style="147" customWidth="1"/>
    <col min="4" max="4" width="14.28515625" style="147" customWidth="1"/>
    <col min="5" max="5" width="11.28515625" style="147" customWidth="1"/>
    <col min="6" max="6" width="15.140625" style="147" customWidth="1"/>
    <col min="7" max="7" width="15.42578125" style="147" customWidth="1"/>
    <col min="8" max="8" width="12.140625" style="147" customWidth="1"/>
    <col min="9" max="9" width="17.28515625" style="147" customWidth="1"/>
    <col min="10" max="16384" width="9.140625" style="147"/>
  </cols>
  <sheetData>
    <row r="1" spans="1:9" ht="15.75" x14ac:dyDescent="0.2">
      <c r="A1" s="320" t="s">
        <v>263</v>
      </c>
      <c r="B1" s="320"/>
      <c r="C1" s="320"/>
      <c r="D1" s="320"/>
      <c r="E1" s="320"/>
      <c r="F1" s="320"/>
      <c r="G1" s="320"/>
      <c r="H1" s="320"/>
      <c r="I1" s="320"/>
    </row>
    <row r="2" spans="1:9" x14ac:dyDescent="0.2">
      <c r="A2" s="195"/>
      <c r="B2" s="195"/>
      <c r="C2" s="195"/>
      <c r="D2" s="195"/>
      <c r="E2" s="195"/>
      <c r="F2" s="195"/>
      <c r="G2" s="195"/>
      <c r="H2" s="195"/>
      <c r="I2" s="195"/>
    </row>
    <row r="3" spans="1:9" x14ac:dyDescent="0.2">
      <c r="A3" s="167"/>
      <c r="B3" s="167"/>
      <c r="C3" s="167"/>
      <c r="D3" s="167"/>
      <c r="E3" s="167"/>
      <c r="G3" s="167"/>
      <c r="H3" s="167"/>
      <c r="I3" s="15" t="s">
        <v>111</v>
      </c>
    </row>
    <row r="4" spans="1:9" x14ac:dyDescent="0.2">
      <c r="A4" s="267"/>
      <c r="B4" s="277" t="s">
        <v>108</v>
      </c>
      <c r="C4" s="277" t="s">
        <v>144</v>
      </c>
      <c r="D4" s="269" t="s">
        <v>15</v>
      </c>
      <c r="E4" s="322"/>
      <c r="F4" s="322"/>
      <c r="G4" s="322"/>
      <c r="H4" s="322"/>
      <c r="I4" s="322"/>
    </row>
    <row r="5" spans="1:9" x14ac:dyDescent="0.2">
      <c r="A5" s="267"/>
      <c r="B5" s="321"/>
      <c r="C5" s="321"/>
      <c r="D5" s="268" t="s">
        <v>109</v>
      </c>
      <c r="E5" s="268"/>
      <c r="F5" s="268"/>
      <c r="G5" s="268"/>
      <c r="H5" s="268" t="s">
        <v>131</v>
      </c>
      <c r="I5" s="306" t="s">
        <v>84</v>
      </c>
    </row>
    <row r="6" spans="1:9" ht="67.5" x14ac:dyDescent="0.2">
      <c r="A6" s="267"/>
      <c r="B6" s="278"/>
      <c r="C6" s="278"/>
      <c r="D6" s="108" t="s">
        <v>80</v>
      </c>
      <c r="E6" s="108" t="s">
        <v>145</v>
      </c>
      <c r="F6" s="108" t="s">
        <v>140</v>
      </c>
      <c r="G6" s="108" t="s">
        <v>145</v>
      </c>
      <c r="H6" s="268"/>
      <c r="I6" s="307"/>
    </row>
    <row r="7" spans="1:9" x14ac:dyDescent="0.2">
      <c r="A7" s="50" t="s">
        <v>124</v>
      </c>
      <c r="B7" s="102">
        <v>632981</v>
      </c>
      <c r="C7" s="163">
        <v>102.9</v>
      </c>
      <c r="D7" s="102">
        <v>415679</v>
      </c>
      <c r="E7" s="163">
        <v>102.2</v>
      </c>
      <c r="F7" s="102">
        <v>216281</v>
      </c>
      <c r="G7" s="163">
        <v>103.7</v>
      </c>
      <c r="H7" s="102">
        <v>1021</v>
      </c>
      <c r="I7" s="164" t="s">
        <v>244</v>
      </c>
    </row>
    <row r="8" spans="1:9" x14ac:dyDescent="0.2">
      <c r="A8" s="21" t="s">
        <v>90</v>
      </c>
      <c r="B8" s="7">
        <v>479114</v>
      </c>
      <c r="C8" s="8">
        <v>100.1</v>
      </c>
      <c r="D8" s="7">
        <v>309606</v>
      </c>
      <c r="E8" s="8">
        <v>112.2</v>
      </c>
      <c r="F8" s="7">
        <v>168716</v>
      </c>
      <c r="G8" s="8">
        <v>83.1</v>
      </c>
      <c r="H8" s="7">
        <v>792</v>
      </c>
      <c r="I8" s="117" t="s">
        <v>244</v>
      </c>
    </row>
    <row r="9" spans="1:9" x14ac:dyDescent="0.2">
      <c r="A9" s="21" t="s">
        <v>91</v>
      </c>
      <c r="B9" s="7">
        <v>22883</v>
      </c>
      <c r="C9" s="8">
        <v>102.8</v>
      </c>
      <c r="D9" s="7">
        <v>21934</v>
      </c>
      <c r="E9" s="8">
        <v>98.5</v>
      </c>
      <c r="F9" s="7">
        <v>949</v>
      </c>
      <c r="G9" s="117" t="s">
        <v>244</v>
      </c>
      <c r="H9" s="117" t="s">
        <v>244</v>
      </c>
      <c r="I9" s="117" t="s">
        <v>244</v>
      </c>
    </row>
    <row r="10" spans="1:9" x14ac:dyDescent="0.2">
      <c r="A10" s="21" t="s">
        <v>92</v>
      </c>
      <c r="B10" s="7">
        <v>5224</v>
      </c>
      <c r="C10" s="8">
        <v>100.2</v>
      </c>
      <c r="D10" s="7">
        <v>4664</v>
      </c>
      <c r="E10" s="8">
        <v>89.5</v>
      </c>
      <c r="F10" s="7">
        <v>560</v>
      </c>
      <c r="G10" s="117" t="s">
        <v>244</v>
      </c>
      <c r="H10" s="117" t="s">
        <v>244</v>
      </c>
      <c r="I10" s="117" t="s">
        <v>244</v>
      </c>
    </row>
    <row r="11" spans="1:9" x14ac:dyDescent="0.2">
      <c r="A11" s="21" t="s">
        <v>93</v>
      </c>
      <c r="B11" s="7">
        <v>5950</v>
      </c>
      <c r="C11" s="8">
        <v>104.1</v>
      </c>
      <c r="D11" s="7">
        <v>5950</v>
      </c>
      <c r="E11" s="8">
        <v>104.1</v>
      </c>
      <c r="F11" s="117" t="s">
        <v>244</v>
      </c>
      <c r="G11" s="117" t="s">
        <v>244</v>
      </c>
      <c r="H11" s="117" t="s">
        <v>244</v>
      </c>
      <c r="I11" s="117" t="s">
        <v>244</v>
      </c>
    </row>
    <row r="12" spans="1:9" x14ac:dyDescent="0.2">
      <c r="A12" s="21" t="s">
        <v>94</v>
      </c>
      <c r="B12" s="7">
        <v>11105</v>
      </c>
      <c r="C12" s="8">
        <v>100.3</v>
      </c>
      <c r="D12" s="7">
        <v>7345</v>
      </c>
      <c r="E12" s="8">
        <v>121</v>
      </c>
      <c r="F12" s="7">
        <v>3760</v>
      </c>
      <c r="G12" s="8">
        <v>75.2</v>
      </c>
      <c r="H12" s="117" t="s">
        <v>244</v>
      </c>
      <c r="I12" s="117" t="s">
        <v>244</v>
      </c>
    </row>
    <row r="13" spans="1:9" x14ac:dyDescent="0.2">
      <c r="A13" s="21" t="s">
        <v>95</v>
      </c>
      <c r="B13" s="7">
        <v>4505</v>
      </c>
      <c r="C13" s="8">
        <v>100.6</v>
      </c>
      <c r="D13" s="7">
        <v>3249</v>
      </c>
      <c r="E13" s="8">
        <v>72.5</v>
      </c>
      <c r="F13" s="7">
        <v>1256</v>
      </c>
      <c r="G13" s="117" t="s">
        <v>244</v>
      </c>
      <c r="H13" s="117" t="s">
        <v>244</v>
      </c>
      <c r="I13" s="117" t="s">
        <v>244</v>
      </c>
    </row>
    <row r="14" spans="1:9" x14ac:dyDescent="0.2">
      <c r="A14" s="21" t="s">
        <v>96</v>
      </c>
      <c r="B14" s="7">
        <v>15908</v>
      </c>
      <c r="C14" s="8">
        <v>121.2</v>
      </c>
      <c r="D14" s="7">
        <v>9118</v>
      </c>
      <c r="E14" s="8">
        <v>69.5</v>
      </c>
      <c r="F14" s="7">
        <v>6790</v>
      </c>
      <c r="G14" s="117" t="s">
        <v>244</v>
      </c>
      <c r="H14" s="117" t="s">
        <v>244</v>
      </c>
      <c r="I14" s="117" t="s">
        <v>244</v>
      </c>
    </row>
    <row r="15" spans="1:9" x14ac:dyDescent="0.2">
      <c r="A15" s="21" t="s">
        <v>97</v>
      </c>
      <c r="B15" s="7">
        <v>14699</v>
      </c>
      <c r="C15" s="8">
        <v>100.3</v>
      </c>
      <c r="D15" s="7">
        <v>5568</v>
      </c>
      <c r="E15" s="8">
        <v>38</v>
      </c>
      <c r="F15" s="7">
        <v>8902</v>
      </c>
      <c r="G15" s="117" t="s">
        <v>244</v>
      </c>
      <c r="H15" s="7">
        <v>229</v>
      </c>
      <c r="I15" s="117" t="s">
        <v>244</v>
      </c>
    </row>
    <row r="16" spans="1:9" x14ac:dyDescent="0.2">
      <c r="A16" s="21" t="s">
        <v>98</v>
      </c>
      <c r="B16" s="7">
        <v>5526</v>
      </c>
      <c r="C16" s="8">
        <v>108.6</v>
      </c>
      <c r="D16" s="7">
        <v>5526</v>
      </c>
      <c r="E16" s="8">
        <v>108.6</v>
      </c>
      <c r="F16" s="117" t="s">
        <v>244</v>
      </c>
      <c r="G16" s="117" t="s">
        <v>244</v>
      </c>
      <c r="H16" s="117" t="s">
        <v>244</v>
      </c>
      <c r="I16" s="117" t="s">
        <v>244</v>
      </c>
    </row>
    <row r="17" spans="1:9" x14ac:dyDescent="0.2">
      <c r="A17" s="21" t="s">
        <v>99</v>
      </c>
      <c r="B17" s="7">
        <v>15917</v>
      </c>
      <c r="C17" s="8">
        <v>100.1</v>
      </c>
      <c r="D17" s="7">
        <v>15917</v>
      </c>
      <c r="E17" s="8">
        <v>100.1</v>
      </c>
      <c r="F17" s="117" t="s">
        <v>244</v>
      </c>
      <c r="G17" s="117" t="s">
        <v>244</v>
      </c>
      <c r="H17" s="117" t="s">
        <v>244</v>
      </c>
      <c r="I17" s="117" t="s">
        <v>244</v>
      </c>
    </row>
    <row r="18" spans="1:9" x14ac:dyDescent="0.2">
      <c r="A18" s="21" t="s">
        <v>87</v>
      </c>
      <c r="B18" s="7">
        <v>23096</v>
      </c>
      <c r="C18" s="8">
        <v>227.1</v>
      </c>
      <c r="D18" s="7">
        <v>3551</v>
      </c>
      <c r="E18" s="8">
        <v>34.9</v>
      </c>
      <c r="F18" s="7">
        <v>19545</v>
      </c>
      <c r="G18" s="117" t="s">
        <v>244</v>
      </c>
      <c r="H18" s="117" t="s">
        <v>244</v>
      </c>
      <c r="I18" s="117" t="s">
        <v>244</v>
      </c>
    </row>
    <row r="19" spans="1:9" x14ac:dyDescent="0.2">
      <c r="A19" s="21" t="s">
        <v>100</v>
      </c>
      <c r="B19" s="7">
        <v>21308</v>
      </c>
      <c r="C19" s="8">
        <v>100.6</v>
      </c>
      <c r="D19" s="7">
        <v>16086</v>
      </c>
      <c r="E19" s="8">
        <v>78.2</v>
      </c>
      <c r="F19" s="7">
        <v>5222</v>
      </c>
      <c r="G19" s="8">
        <v>851.9</v>
      </c>
      <c r="H19" s="117" t="s">
        <v>244</v>
      </c>
      <c r="I19" s="117" t="s">
        <v>244</v>
      </c>
    </row>
    <row r="20" spans="1:9" x14ac:dyDescent="0.2">
      <c r="A20" s="22" t="s">
        <v>101</v>
      </c>
      <c r="B20" s="100">
        <v>7746</v>
      </c>
      <c r="C20" s="101">
        <v>101.1</v>
      </c>
      <c r="D20" s="100">
        <v>7165</v>
      </c>
      <c r="E20" s="101">
        <v>93.5</v>
      </c>
      <c r="F20" s="100">
        <v>581</v>
      </c>
      <c r="G20" s="15" t="s">
        <v>244</v>
      </c>
      <c r="H20" s="15" t="s">
        <v>244</v>
      </c>
      <c r="I20" s="15" t="s">
        <v>244</v>
      </c>
    </row>
    <row r="21" spans="1:9" x14ac:dyDescent="0.2">
      <c r="A21" s="174"/>
      <c r="B21" s="128"/>
      <c r="C21" s="128"/>
      <c r="D21" s="129"/>
      <c r="E21" s="129"/>
      <c r="F21" s="129"/>
    </row>
    <row r="22" spans="1:9" x14ac:dyDescent="0.2">
      <c r="A22" s="174"/>
      <c r="B22" s="128"/>
      <c r="C22" s="128"/>
      <c r="D22" s="128"/>
      <c r="E22" s="129"/>
      <c r="F22" s="129"/>
    </row>
    <row r="23" spans="1:9" x14ac:dyDescent="0.2">
      <c r="A23" s="174"/>
      <c r="B23" s="128"/>
      <c r="C23" s="128"/>
      <c r="D23" s="129"/>
      <c r="E23" s="129"/>
      <c r="F23" s="129"/>
    </row>
    <row r="24" spans="1:9" x14ac:dyDescent="0.2">
      <c r="A24" s="174"/>
      <c r="B24" s="128"/>
      <c r="C24" s="128"/>
      <c r="D24" s="128"/>
      <c r="E24" s="129"/>
      <c r="F24" s="129"/>
    </row>
    <row r="25" spans="1:9" x14ac:dyDescent="0.2">
      <c r="A25" s="174"/>
      <c r="B25" s="128"/>
      <c r="C25" s="128"/>
      <c r="D25" s="128"/>
      <c r="E25" s="129"/>
      <c r="F25" s="129"/>
    </row>
    <row r="26" spans="1:9" x14ac:dyDescent="0.2">
      <c r="A26" s="174"/>
      <c r="B26" s="128"/>
      <c r="C26" s="128"/>
      <c r="D26" s="129"/>
      <c r="E26" s="129"/>
      <c r="F26" s="129"/>
    </row>
    <row r="27" spans="1:9" x14ac:dyDescent="0.2">
      <c r="A27" s="103"/>
      <c r="B27" s="103"/>
      <c r="C27" s="103"/>
      <c r="D27" s="103"/>
      <c r="E27" s="103"/>
      <c r="F27" s="103"/>
    </row>
  </sheetData>
  <mergeCells count="8"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B6" sqref="B6:H19"/>
    </sheetView>
  </sheetViews>
  <sheetFormatPr defaultColWidth="9.140625" defaultRowHeight="12.75" x14ac:dyDescent="0.2"/>
  <cols>
    <col min="1" max="1" width="19.42578125" style="147" customWidth="1"/>
    <col min="2" max="2" width="15" style="147" customWidth="1"/>
    <col min="3" max="3" width="16.28515625" style="147" customWidth="1"/>
    <col min="4" max="4" width="13.28515625" style="147" customWidth="1"/>
    <col min="5" max="5" width="13.140625" style="147" customWidth="1"/>
    <col min="6" max="6" width="11.28515625" style="147" customWidth="1"/>
    <col min="7" max="7" width="16.42578125" style="147" customWidth="1"/>
    <col min="8" max="8" width="12.42578125" style="147" customWidth="1"/>
    <col min="9" max="16384" width="9.140625" style="147"/>
  </cols>
  <sheetData>
    <row r="1" spans="1:8" x14ac:dyDescent="0.2">
      <c r="A1" s="270" t="s">
        <v>264</v>
      </c>
      <c r="B1" s="270"/>
      <c r="C1" s="270"/>
      <c r="D1" s="270"/>
      <c r="E1" s="270"/>
      <c r="F1" s="270"/>
      <c r="G1" s="270"/>
      <c r="H1" s="270"/>
    </row>
    <row r="2" spans="1:8" x14ac:dyDescent="0.2">
      <c r="A2" s="185"/>
      <c r="B2" s="185"/>
      <c r="C2" s="185"/>
      <c r="D2" s="185"/>
      <c r="E2" s="185"/>
      <c r="F2" s="185"/>
      <c r="G2" s="185"/>
      <c r="H2" s="185"/>
    </row>
    <row r="3" spans="1:8" x14ac:dyDescent="0.2">
      <c r="A3" s="282"/>
      <c r="B3" s="236" t="s">
        <v>77</v>
      </c>
      <c r="C3" s="313"/>
      <c r="D3" s="236" t="s">
        <v>76</v>
      </c>
      <c r="E3" s="237"/>
      <c r="F3" s="237"/>
      <c r="G3" s="237"/>
      <c r="H3" s="237"/>
    </row>
    <row r="4" spans="1:8" x14ac:dyDescent="0.2">
      <c r="A4" s="312"/>
      <c r="B4" s="234" t="s">
        <v>83</v>
      </c>
      <c r="C4" s="234" t="s">
        <v>144</v>
      </c>
      <c r="D4" s="234" t="s">
        <v>41</v>
      </c>
      <c r="E4" s="234" t="s">
        <v>40</v>
      </c>
      <c r="F4" s="236" t="s">
        <v>74</v>
      </c>
      <c r="G4" s="305"/>
      <c r="H4" s="306" t="s">
        <v>39</v>
      </c>
    </row>
    <row r="5" spans="1:8" ht="45" x14ac:dyDescent="0.2">
      <c r="A5" s="297"/>
      <c r="B5" s="314"/>
      <c r="C5" s="314"/>
      <c r="D5" s="314"/>
      <c r="E5" s="235"/>
      <c r="F5" s="115" t="s">
        <v>73</v>
      </c>
      <c r="G5" s="115" t="s">
        <v>146</v>
      </c>
      <c r="H5" s="311"/>
    </row>
    <row r="6" spans="1:8" x14ac:dyDescent="0.2">
      <c r="A6" s="50" t="s">
        <v>124</v>
      </c>
      <c r="B6" s="217">
        <v>577486</v>
      </c>
      <c r="C6" s="218">
        <v>102.6</v>
      </c>
      <c r="D6" s="219" t="s">
        <v>244</v>
      </c>
      <c r="E6" s="217">
        <v>577486</v>
      </c>
      <c r="F6" s="217">
        <v>436479</v>
      </c>
      <c r="G6" s="218">
        <v>108.6</v>
      </c>
      <c r="H6" s="219" t="s">
        <v>244</v>
      </c>
    </row>
    <row r="7" spans="1:8" x14ac:dyDescent="0.2">
      <c r="A7" s="21" t="s">
        <v>90</v>
      </c>
      <c r="B7" s="220">
        <v>431921</v>
      </c>
      <c r="C7" s="221">
        <v>101.3</v>
      </c>
      <c r="D7" s="222" t="s">
        <v>244</v>
      </c>
      <c r="E7" s="220">
        <v>431921</v>
      </c>
      <c r="F7" s="220">
        <v>310106</v>
      </c>
      <c r="G7" s="221">
        <v>112.4</v>
      </c>
      <c r="H7" s="222" t="s">
        <v>244</v>
      </c>
    </row>
    <row r="8" spans="1:8" x14ac:dyDescent="0.2">
      <c r="A8" s="21" t="s">
        <v>91</v>
      </c>
      <c r="B8" s="220">
        <v>22721</v>
      </c>
      <c r="C8" s="221">
        <v>102</v>
      </c>
      <c r="D8" s="222" t="s">
        <v>244</v>
      </c>
      <c r="E8" s="220">
        <v>22721</v>
      </c>
      <c r="F8" s="220">
        <v>22721</v>
      </c>
      <c r="G8" s="221">
        <v>102</v>
      </c>
      <c r="H8" s="222" t="s">
        <v>244</v>
      </c>
    </row>
    <row r="9" spans="1:8" x14ac:dyDescent="0.2">
      <c r="A9" s="21" t="s">
        <v>92</v>
      </c>
      <c r="B9" s="220">
        <v>5224</v>
      </c>
      <c r="C9" s="221">
        <v>100.2</v>
      </c>
      <c r="D9" s="222" t="s">
        <v>244</v>
      </c>
      <c r="E9" s="220">
        <v>5224</v>
      </c>
      <c r="F9" s="220">
        <v>5224</v>
      </c>
      <c r="G9" s="221">
        <v>100.2</v>
      </c>
      <c r="H9" s="222" t="s">
        <v>244</v>
      </c>
    </row>
    <row r="10" spans="1:8" x14ac:dyDescent="0.2">
      <c r="A10" s="21" t="s">
        <v>93</v>
      </c>
      <c r="B10" s="220">
        <v>5950</v>
      </c>
      <c r="C10" s="221">
        <v>104.1</v>
      </c>
      <c r="D10" s="222" t="s">
        <v>244</v>
      </c>
      <c r="E10" s="220">
        <v>5950</v>
      </c>
      <c r="F10" s="220">
        <v>5950</v>
      </c>
      <c r="G10" s="221">
        <v>104.1</v>
      </c>
      <c r="H10" s="222" t="s">
        <v>244</v>
      </c>
    </row>
    <row r="11" spans="1:8" x14ac:dyDescent="0.2">
      <c r="A11" s="21" t="s">
        <v>94</v>
      </c>
      <c r="B11" s="220">
        <v>11105</v>
      </c>
      <c r="C11" s="221">
        <v>100.3</v>
      </c>
      <c r="D11" s="222" t="s">
        <v>244</v>
      </c>
      <c r="E11" s="220">
        <v>11105</v>
      </c>
      <c r="F11" s="220">
        <v>11105</v>
      </c>
      <c r="G11" s="221">
        <v>100.3</v>
      </c>
      <c r="H11" s="222" t="s">
        <v>244</v>
      </c>
    </row>
    <row r="12" spans="1:8" x14ac:dyDescent="0.2">
      <c r="A12" s="21" t="s">
        <v>95</v>
      </c>
      <c r="B12" s="220">
        <v>4505</v>
      </c>
      <c r="C12" s="221">
        <v>100.6</v>
      </c>
      <c r="D12" s="222" t="s">
        <v>244</v>
      </c>
      <c r="E12" s="220">
        <v>4505</v>
      </c>
      <c r="F12" s="220">
        <v>4505</v>
      </c>
      <c r="G12" s="221">
        <v>296.39999999999998</v>
      </c>
      <c r="H12" s="222" t="s">
        <v>244</v>
      </c>
    </row>
    <row r="13" spans="1:8" x14ac:dyDescent="0.2">
      <c r="A13" s="21" t="s">
        <v>96</v>
      </c>
      <c r="B13" s="220">
        <v>15908</v>
      </c>
      <c r="C13" s="221">
        <v>121.2</v>
      </c>
      <c r="D13" s="222" t="s">
        <v>244</v>
      </c>
      <c r="E13" s="220">
        <v>15908</v>
      </c>
      <c r="F13" s="220">
        <v>15908</v>
      </c>
      <c r="G13" s="221">
        <v>121.2</v>
      </c>
      <c r="H13" s="222" t="s">
        <v>244</v>
      </c>
    </row>
    <row r="14" spans="1:8" x14ac:dyDescent="0.2">
      <c r="A14" s="21" t="s">
        <v>97</v>
      </c>
      <c r="B14" s="220">
        <v>12297</v>
      </c>
      <c r="C14" s="221">
        <v>83.9</v>
      </c>
      <c r="D14" s="222" t="s">
        <v>244</v>
      </c>
      <c r="E14" s="220">
        <v>12297</v>
      </c>
      <c r="F14" s="220">
        <v>5568</v>
      </c>
      <c r="G14" s="221">
        <v>38.6</v>
      </c>
      <c r="H14" s="222" t="s">
        <v>244</v>
      </c>
    </row>
    <row r="15" spans="1:8" x14ac:dyDescent="0.2">
      <c r="A15" s="21" t="s">
        <v>98</v>
      </c>
      <c r="B15" s="220">
        <v>5526</v>
      </c>
      <c r="C15" s="221">
        <v>108.6</v>
      </c>
      <c r="D15" s="222" t="s">
        <v>244</v>
      </c>
      <c r="E15" s="220">
        <v>5526</v>
      </c>
      <c r="F15" s="220">
        <v>5526</v>
      </c>
      <c r="G15" s="221">
        <v>298.39999999999998</v>
      </c>
      <c r="H15" s="222" t="s">
        <v>244</v>
      </c>
    </row>
    <row r="16" spans="1:8" x14ac:dyDescent="0.2">
      <c r="A16" s="21" t="s">
        <v>99</v>
      </c>
      <c r="B16" s="220">
        <v>15917</v>
      </c>
      <c r="C16" s="221">
        <v>100.1</v>
      </c>
      <c r="D16" s="222" t="s">
        <v>244</v>
      </c>
      <c r="E16" s="220">
        <v>15917</v>
      </c>
      <c r="F16" s="220">
        <v>15917</v>
      </c>
      <c r="G16" s="221">
        <v>100.1</v>
      </c>
      <c r="H16" s="222" t="s">
        <v>244</v>
      </c>
    </row>
    <row r="17" spans="1:8" x14ac:dyDescent="0.2">
      <c r="A17" s="21" t="s">
        <v>87</v>
      </c>
      <c r="B17" s="220">
        <v>17847</v>
      </c>
      <c r="C17" s="221">
        <v>175.5</v>
      </c>
      <c r="D17" s="222" t="s">
        <v>244</v>
      </c>
      <c r="E17" s="220">
        <v>17847</v>
      </c>
      <c r="F17" s="220">
        <v>5384</v>
      </c>
      <c r="G17" s="221">
        <v>52.9</v>
      </c>
      <c r="H17" s="222" t="s">
        <v>244</v>
      </c>
    </row>
    <row r="18" spans="1:8" x14ac:dyDescent="0.2">
      <c r="A18" s="21" t="s">
        <v>100</v>
      </c>
      <c r="B18" s="220">
        <v>20819</v>
      </c>
      <c r="C18" s="221">
        <v>98.2</v>
      </c>
      <c r="D18" s="222" t="s">
        <v>244</v>
      </c>
      <c r="E18" s="220">
        <v>20819</v>
      </c>
      <c r="F18" s="220">
        <v>20819</v>
      </c>
      <c r="G18" s="221">
        <v>98.2</v>
      </c>
      <c r="H18" s="222" t="s">
        <v>244</v>
      </c>
    </row>
    <row r="19" spans="1:8" x14ac:dyDescent="0.2">
      <c r="A19" s="22" t="s">
        <v>101</v>
      </c>
      <c r="B19" s="223">
        <v>7746</v>
      </c>
      <c r="C19" s="224">
        <v>101.1</v>
      </c>
      <c r="D19" s="225" t="s">
        <v>244</v>
      </c>
      <c r="E19" s="223">
        <v>7746</v>
      </c>
      <c r="F19" s="223">
        <v>7746</v>
      </c>
      <c r="G19" s="224">
        <v>216.1</v>
      </c>
      <c r="H19" s="225" t="s">
        <v>244</v>
      </c>
    </row>
    <row r="20" spans="1:8" x14ac:dyDescent="0.2">
      <c r="A20" s="174"/>
      <c r="B20" s="150"/>
      <c r="C20" s="150"/>
      <c r="D20" s="150"/>
      <c r="E20" s="150"/>
      <c r="F20" s="150"/>
      <c r="G20" s="150"/>
      <c r="H20" s="150"/>
    </row>
    <row r="21" spans="1:8" x14ac:dyDescent="0.2">
      <c r="A21" s="174"/>
      <c r="B21" s="162"/>
      <c r="C21" s="162"/>
      <c r="D21" s="162"/>
      <c r="E21" s="162"/>
      <c r="F21" s="129"/>
      <c r="G21" s="129"/>
      <c r="H21" s="129"/>
    </row>
    <row r="22" spans="1:8" x14ac:dyDescent="0.2">
      <c r="A22" s="174"/>
      <c r="B22" s="162"/>
      <c r="C22" s="162"/>
      <c r="D22" s="162"/>
      <c r="E22" s="162"/>
      <c r="F22" s="129"/>
      <c r="G22" s="129"/>
      <c r="H22" s="129"/>
    </row>
    <row r="23" spans="1:8" x14ac:dyDescent="0.2">
      <c r="A23" s="174"/>
      <c r="B23" s="162"/>
      <c r="C23" s="162"/>
      <c r="D23" s="162"/>
      <c r="E23" s="162"/>
      <c r="F23" s="129"/>
      <c r="G23" s="129"/>
      <c r="H23" s="129"/>
    </row>
    <row r="24" spans="1:8" x14ac:dyDescent="0.2">
      <c r="A24" s="174"/>
      <c r="B24" s="162"/>
      <c r="C24" s="162"/>
      <c r="D24" s="162"/>
      <c r="E24" s="129"/>
      <c r="F24" s="162"/>
      <c r="G24" s="162"/>
      <c r="H24" s="162"/>
    </row>
    <row r="25" spans="1:8" x14ac:dyDescent="0.2">
      <c r="A25" s="174"/>
      <c r="B25" s="162"/>
      <c r="C25" s="162"/>
      <c r="D25" s="162"/>
      <c r="E25" s="129"/>
      <c r="F25" s="162"/>
      <c r="G25" s="162"/>
      <c r="H25" s="162"/>
    </row>
    <row r="26" spans="1:8" x14ac:dyDescent="0.2">
      <c r="A26" s="174"/>
      <c r="B26" s="162"/>
      <c r="C26" s="162"/>
      <c r="D26" s="162"/>
      <c r="E26" s="129"/>
      <c r="F26" s="162"/>
      <c r="G26" s="129"/>
      <c r="H26" s="162"/>
    </row>
    <row r="27" spans="1:8" x14ac:dyDescent="0.2">
      <c r="A27" s="151"/>
      <c r="B27" s="162"/>
      <c r="C27" s="162"/>
      <c r="D27" s="162"/>
      <c r="E27" s="129"/>
      <c r="F27" s="129"/>
      <c r="G27" s="129"/>
      <c r="H27" s="129"/>
    </row>
    <row r="28" spans="1:8" x14ac:dyDescent="0.2">
      <c r="A28" s="196"/>
      <c r="B28" s="196"/>
      <c r="C28" s="196"/>
      <c r="D28" s="196"/>
      <c r="E28" s="196"/>
      <c r="F28" s="121"/>
      <c r="G28" s="121"/>
      <c r="H28" s="197"/>
    </row>
    <row r="29" spans="1:8" x14ac:dyDescent="0.2">
      <c r="A29" s="196"/>
      <c r="B29" s="196"/>
      <c r="C29" s="196"/>
      <c r="D29" s="196"/>
      <c r="E29" s="196"/>
      <c r="F29" s="122"/>
      <c r="G29" s="122"/>
      <c r="H29" s="140"/>
    </row>
    <row r="35" spans="3:3" x14ac:dyDescent="0.2">
      <c r="C35" s="147">
        <f ca="1">+C35:C37</f>
        <v>0</v>
      </c>
    </row>
  </sheetData>
  <mergeCells count="10">
    <mergeCell ref="A1:H1"/>
    <mergeCell ref="B4:B5"/>
    <mergeCell ref="C4:C5"/>
    <mergeCell ref="A3:A5"/>
    <mergeCell ref="B3:C3"/>
    <mergeCell ref="D3:H3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8" sqref="C18"/>
    </sheetView>
  </sheetViews>
  <sheetFormatPr defaultColWidth="9.140625" defaultRowHeight="12.75" x14ac:dyDescent="0.2"/>
  <cols>
    <col min="1" max="1" width="21.42578125" style="147" customWidth="1"/>
    <col min="2" max="2" width="17.28515625" style="147" customWidth="1"/>
    <col min="3" max="3" width="23.42578125" style="147" customWidth="1"/>
    <col min="4" max="4" width="23.28515625" style="147" customWidth="1"/>
    <col min="5" max="5" width="28.5703125" style="147" customWidth="1"/>
    <col min="6" max="6" width="8.7109375" style="147" customWidth="1"/>
    <col min="7" max="7" width="9.140625" style="147" customWidth="1"/>
    <col min="8" max="16384" width="9.140625" style="147"/>
  </cols>
  <sheetData>
    <row r="1" spans="1:5" x14ac:dyDescent="0.2">
      <c r="A1" s="323" t="s">
        <v>265</v>
      </c>
      <c r="B1" s="323"/>
      <c r="C1" s="323"/>
      <c r="D1" s="323"/>
      <c r="E1" s="323"/>
    </row>
    <row r="3" spans="1:5" x14ac:dyDescent="0.2">
      <c r="A3" s="282"/>
      <c r="B3" s="234" t="s">
        <v>112</v>
      </c>
      <c r="C3" s="234" t="s">
        <v>144</v>
      </c>
      <c r="D3" s="234" t="s">
        <v>113</v>
      </c>
      <c r="E3" s="306" t="s">
        <v>144</v>
      </c>
    </row>
    <row r="4" spans="1:5" x14ac:dyDescent="0.2">
      <c r="A4" s="312"/>
      <c r="B4" s="302"/>
      <c r="C4" s="302"/>
      <c r="D4" s="302"/>
      <c r="E4" s="324"/>
    </row>
    <row r="5" spans="1:5" x14ac:dyDescent="0.2">
      <c r="A5" s="297"/>
      <c r="B5" s="235"/>
      <c r="C5" s="235"/>
      <c r="D5" s="235"/>
      <c r="E5" s="307"/>
    </row>
    <row r="6" spans="1:5" x14ac:dyDescent="0.2">
      <c r="A6" s="50" t="s">
        <v>124</v>
      </c>
      <c r="B6" s="1">
        <v>3296</v>
      </c>
      <c r="C6" s="2">
        <v>83.5</v>
      </c>
      <c r="D6" s="1">
        <v>1463</v>
      </c>
      <c r="E6" s="2">
        <v>86.2</v>
      </c>
    </row>
    <row r="7" spans="1:5" x14ac:dyDescent="0.2">
      <c r="A7" s="21" t="s">
        <v>90</v>
      </c>
      <c r="B7" s="1">
        <v>2442</v>
      </c>
      <c r="C7" s="2">
        <v>71.3</v>
      </c>
      <c r="D7" s="1">
        <v>885</v>
      </c>
      <c r="E7" s="2">
        <v>68.400000000000006</v>
      </c>
    </row>
    <row r="8" spans="1:5" x14ac:dyDescent="0.2">
      <c r="A8" s="21" t="s">
        <v>91</v>
      </c>
      <c r="B8" s="1">
        <v>55</v>
      </c>
      <c r="C8" s="2">
        <v>137.5</v>
      </c>
      <c r="D8" s="1">
        <v>55</v>
      </c>
      <c r="E8" s="2">
        <v>137.5</v>
      </c>
    </row>
    <row r="9" spans="1:5" x14ac:dyDescent="0.2">
      <c r="A9" s="21" t="s">
        <v>92</v>
      </c>
      <c r="B9" s="1">
        <v>37</v>
      </c>
      <c r="C9" s="2">
        <v>176.2</v>
      </c>
      <c r="D9" s="1">
        <v>37</v>
      </c>
      <c r="E9" s="2">
        <v>176.2</v>
      </c>
    </row>
    <row r="10" spans="1:5" x14ac:dyDescent="0.2">
      <c r="A10" s="21" t="s">
        <v>93</v>
      </c>
      <c r="B10" s="1">
        <v>19</v>
      </c>
      <c r="C10" s="2">
        <v>126.7</v>
      </c>
      <c r="D10" s="1">
        <v>19</v>
      </c>
      <c r="E10" s="2">
        <v>126.7</v>
      </c>
    </row>
    <row r="11" spans="1:5" x14ac:dyDescent="0.2">
      <c r="A11" s="21" t="s">
        <v>94</v>
      </c>
      <c r="B11" s="1">
        <v>54</v>
      </c>
      <c r="C11" s="2">
        <v>83.1</v>
      </c>
      <c r="D11" s="1">
        <v>54</v>
      </c>
      <c r="E11" s="2">
        <v>83.1</v>
      </c>
    </row>
    <row r="12" spans="1:5" x14ac:dyDescent="0.2">
      <c r="A12" s="21" t="s">
        <v>95</v>
      </c>
      <c r="B12" s="1">
        <v>28</v>
      </c>
      <c r="C12" s="2">
        <v>59.6</v>
      </c>
      <c r="D12" s="1">
        <v>28</v>
      </c>
      <c r="E12" s="2">
        <v>200</v>
      </c>
    </row>
    <row r="13" spans="1:5" x14ac:dyDescent="0.2">
      <c r="A13" s="21" t="s">
        <v>96</v>
      </c>
      <c r="B13" s="1">
        <v>118</v>
      </c>
      <c r="C13" s="2">
        <v>140.5</v>
      </c>
      <c r="D13" s="1">
        <v>118</v>
      </c>
      <c r="E13" s="2">
        <v>140.5</v>
      </c>
    </row>
    <row r="14" spans="1:5" x14ac:dyDescent="0.2">
      <c r="A14" s="21" t="s">
        <v>97</v>
      </c>
      <c r="B14" s="1">
        <v>98</v>
      </c>
      <c r="C14" s="2">
        <v>490</v>
      </c>
      <c r="D14" s="1">
        <v>2</v>
      </c>
      <c r="E14" s="2">
        <v>10</v>
      </c>
    </row>
    <row r="15" spans="1:5" x14ac:dyDescent="0.2">
      <c r="A15" s="21" t="s">
        <v>98</v>
      </c>
      <c r="B15" s="1">
        <v>31</v>
      </c>
      <c r="C15" s="2">
        <v>83.8</v>
      </c>
      <c r="D15" s="1">
        <v>31</v>
      </c>
      <c r="E15" s="2">
        <v>775</v>
      </c>
    </row>
    <row r="16" spans="1:5" x14ac:dyDescent="0.2">
      <c r="A16" s="21" t="s">
        <v>99</v>
      </c>
      <c r="B16" s="1">
        <v>29</v>
      </c>
      <c r="C16" s="2">
        <v>170.6</v>
      </c>
      <c r="D16" s="1">
        <v>29</v>
      </c>
      <c r="E16" s="2">
        <v>170.6</v>
      </c>
    </row>
    <row r="17" spans="1:5" x14ac:dyDescent="0.2">
      <c r="A17" s="21" t="s">
        <v>87</v>
      </c>
      <c r="B17" s="1">
        <v>232</v>
      </c>
      <c r="C17" s="2">
        <v>407</v>
      </c>
      <c r="D17" s="1">
        <v>52</v>
      </c>
      <c r="E17" s="2">
        <v>91.2</v>
      </c>
    </row>
    <row r="18" spans="1:5" x14ac:dyDescent="0.2">
      <c r="A18" s="21" t="s">
        <v>100</v>
      </c>
      <c r="B18" s="1">
        <v>99</v>
      </c>
      <c r="C18" s="2">
        <v>260.5</v>
      </c>
      <c r="D18" s="1">
        <v>99</v>
      </c>
      <c r="E18" s="2">
        <v>260.5</v>
      </c>
    </row>
    <row r="19" spans="1:5" x14ac:dyDescent="0.2">
      <c r="A19" s="22" t="s">
        <v>101</v>
      </c>
      <c r="B19" s="1">
        <v>54</v>
      </c>
      <c r="C19" s="2">
        <v>68.400000000000006</v>
      </c>
      <c r="D19" s="1">
        <v>54</v>
      </c>
      <c r="E19" s="2">
        <v>192.9</v>
      </c>
    </row>
    <row r="20" spans="1:5" x14ac:dyDescent="0.2">
      <c r="A20" s="151"/>
      <c r="B20" s="150"/>
      <c r="C20" s="150"/>
      <c r="D20" s="150"/>
      <c r="E20" s="150"/>
    </row>
    <row r="21" spans="1:5" x14ac:dyDescent="0.2">
      <c r="A21" s="151"/>
    </row>
    <row r="22" spans="1:5" x14ac:dyDescent="0.2">
      <c r="A22" s="174"/>
    </row>
    <row r="23" spans="1:5" x14ac:dyDescent="0.2">
      <c r="A23" s="174"/>
      <c r="B23" s="162"/>
      <c r="C23" s="162"/>
      <c r="D23" s="162"/>
      <c r="E23" s="162"/>
    </row>
    <row r="24" spans="1:5" x14ac:dyDescent="0.2">
      <c r="A24" s="174"/>
      <c r="B24" s="162"/>
      <c r="C24" s="162"/>
      <c r="D24" s="162"/>
      <c r="E24" s="162"/>
    </row>
    <row r="25" spans="1:5" x14ac:dyDescent="0.2">
      <c r="A25" s="152"/>
      <c r="B25" s="152"/>
      <c r="C25" s="152"/>
      <c r="D25" s="152"/>
      <c r="E25" s="152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D21" sqref="D21"/>
    </sheetView>
  </sheetViews>
  <sheetFormatPr defaultColWidth="9.140625" defaultRowHeight="12.75" x14ac:dyDescent="0.2"/>
  <cols>
    <col min="1" max="1" width="19.7109375" style="147" customWidth="1"/>
    <col min="2" max="2" width="18.42578125" style="147" customWidth="1"/>
    <col min="3" max="3" width="18.28515625" style="147" customWidth="1"/>
    <col min="4" max="4" width="18" style="147" customWidth="1"/>
    <col min="5" max="5" width="13.42578125" style="147" customWidth="1"/>
    <col min="6" max="6" width="23.140625" style="147" customWidth="1"/>
    <col min="7" max="7" width="9.140625" style="147" customWidth="1"/>
    <col min="8" max="16384" width="9.140625" style="147"/>
  </cols>
  <sheetData>
    <row r="1" spans="1:9" x14ac:dyDescent="0.2">
      <c r="A1" s="300" t="s">
        <v>266</v>
      </c>
      <c r="B1" s="300"/>
      <c r="C1" s="300"/>
      <c r="D1" s="300"/>
      <c r="E1" s="300"/>
      <c r="F1" s="300"/>
      <c r="G1" s="39"/>
      <c r="H1" s="39"/>
      <c r="I1" s="39"/>
    </row>
    <row r="2" spans="1:9" x14ac:dyDescent="0.2">
      <c r="A2" s="55"/>
      <c r="B2" s="55"/>
      <c r="C2" s="55"/>
      <c r="D2" s="55"/>
      <c r="E2" s="55"/>
      <c r="F2" s="55"/>
      <c r="G2" s="39"/>
      <c r="H2" s="39"/>
      <c r="I2" s="39"/>
    </row>
    <row r="3" spans="1:9" x14ac:dyDescent="0.2">
      <c r="A3" s="26"/>
      <c r="B3" s="130"/>
      <c r="C3" s="130"/>
      <c r="D3" s="130"/>
      <c r="E3" s="130"/>
      <c r="F3" s="28" t="s">
        <v>65</v>
      </c>
    </row>
    <row r="4" spans="1:9" x14ac:dyDescent="0.2">
      <c r="A4" s="325"/>
      <c r="B4" s="326" t="s">
        <v>108</v>
      </c>
      <c r="C4" s="327" t="s">
        <v>38</v>
      </c>
      <c r="D4" s="327"/>
      <c r="E4" s="328"/>
      <c r="F4" s="329"/>
      <c r="G4" s="190"/>
      <c r="H4" s="190"/>
      <c r="I4" s="190"/>
    </row>
    <row r="5" spans="1:9" x14ac:dyDescent="0.2">
      <c r="A5" s="325"/>
      <c r="B5" s="326"/>
      <c r="C5" s="326" t="s">
        <v>109</v>
      </c>
      <c r="D5" s="326"/>
      <c r="E5" s="330" t="s">
        <v>131</v>
      </c>
      <c r="F5" s="332" t="s">
        <v>84</v>
      </c>
      <c r="G5" s="190"/>
      <c r="H5" s="190"/>
      <c r="I5" s="190"/>
    </row>
    <row r="6" spans="1:9" ht="24" customHeight="1" x14ac:dyDescent="0.2">
      <c r="A6" s="325"/>
      <c r="B6" s="326"/>
      <c r="C6" s="119" t="s">
        <v>80</v>
      </c>
      <c r="D6" s="119" t="s">
        <v>140</v>
      </c>
      <c r="E6" s="331"/>
      <c r="F6" s="333"/>
      <c r="G6" s="153"/>
      <c r="H6" s="153"/>
      <c r="I6" s="153"/>
    </row>
    <row r="7" spans="1:9" ht="13.5" customHeight="1" x14ac:dyDescent="0.2">
      <c r="A7" s="50" t="s">
        <v>124</v>
      </c>
      <c r="B7" s="1">
        <v>1358</v>
      </c>
      <c r="C7" s="1">
        <v>1230</v>
      </c>
      <c r="D7" s="1">
        <v>126</v>
      </c>
      <c r="E7" s="1">
        <v>2</v>
      </c>
      <c r="F7" s="47" t="s">
        <v>244</v>
      </c>
      <c r="G7" s="128"/>
      <c r="H7" s="129"/>
      <c r="I7" s="129"/>
    </row>
    <row r="8" spans="1:9" x14ac:dyDescent="0.2">
      <c r="A8" s="21" t="s">
        <v>90</v>
      </c>
      <c r="B8" s="1">
        <v>905</v>
      </c>
      <c r="C8" s="1">
        <v>885</v>
      </c>
      <c r="D8" s="1">
        <v>19</v>
      </c>
      <c r="E8" s="1">
        <v>1</v>
      </c>
      <c r="F8" s="47" t="s">
        <v>244</v>
      </c>
      <c r="G8" s="128"/>
      <c r="H8" s="129"/>
      <c r="I8" s="129"/>
    </row>
    <row r="9" spans="1:9" x14ac:dyDescent="0.2">
      <c r="A9" s="21" t="s">
        <v>91</v>
      </c>
      <c r="B9" s="1">
        <v>43</v>
      </c>
      <c r="C9" s="1">
        <v>42</v>
      </c>
      <c r="D9" s="1">
        <v>1</v>
      </c>
      <c r="E9" s="47" t="s">
        <v>244</v>
      </c>
      <c r="F9" s="47" t="s">
        <v>244</v>
      </c>
      <c r="G9" s="129"/>
      <c r="H9" s="129"/>
      <c r="I9" s="129"/>
    </row>
    <row r="10" spans="1:9" x14ac:dyDescent="0.2">
      <c r="A10" s="21" t="s">
        <v>92</v>
      </c>
      <c r="B10" s="1">
        <v>32</v>
      </c>
      <c r="C10" s="1">
        <v>28</v>
      </c>
      <c r="D10" s="1">
        <v>4</v>
      </c>
      <c r="E10" s="47" t="s">
        <v>244</v>
      </c>
      <c r="F10" s="47" t="s">
        <v>244</v>
      </c>
      <c r="G10" s="129"/>
      <c r="H10" s="129"/>
      <c r="I10" s="129"/>
    </row>
    <row r="11" spans="1:9" x14ac:dyDescent="0.2">
      <c r="A11" s="21" t="s">
        <v>93</v>
      </c>
      <c r="B11" s="1">
        <v>19</v>
      </c>
      <c r="C11" s="1">
        <v>19</v>
      </c>
      <c r="D11" s="47" t="s">
        <v>244</v>
      </c>
      <c r="E11" s="47" t="s">
        <v>244</v>
      </c>
      <c r="F11" s="47" t="s">
        <v>244</v>
      </c>
      <c r="G11" s="129"/>
      <c r="H11" s="129"/>
      <c r="I11" s="129"/>
    </row>
    <row r="12" spans="1:9" x14ac:dyDescent="0.2">
      <c r="A12" s="21" t="s">
        <v>94</v>
      </c>
      <c r="B12" s="1">
        <v>44</v>
      </c>
      <c r="C12" s="1">
        <v>35</v>
      </c>
      <c r="D12" s="1">
        <v>9</v>
      </c>
      <c r="E12" s="47" t="s">
        <v>244</v>
      </c>
      <c r="F12" s="47" t="s">
        <v>244</v>
      </c>
      <c r="G12" s="129"/>
      <c r="H12" s="129"/>
      <c r="I12" s="129"/>
    </row>
    <row r="13" spans="1:9" x14ac:dyDescent="0.2">
      <c r="A13" s="21" t="s">
        <v>95</v>
      </c>
      <c r="B13" s="1">
        <v>23</v>
      </c>
      <c r="C13" s="1">
        <v>17</v>
      </c>
      <c r="D13" s="1">
        <v>6</v>
      </c>
      <c r="E13" s="47" t="s">
        <v>244</v>
      </c>
      <c r="F13" s="47" t="s">
        <v>244</v>
      </c>
      <c r="G13" s="129"/>
      <c r="H13" s="129"/>
      <c r="I13" s="129"/>
    </row>
    <row r="14" spans="1:9" x14ac:dyDescent="0.2">
      <c r="A14" s="21" t="s">
        <v>96</v>
      </c>
      <c r="B14" s="1">
        <v>75</v>
      </c>
      <c r="C14" s="1">
        <v>32</v>
      </c>
      <c r="D14" s="1">
        <v>43</v>
      </c>
      <c r="E14" s="47" t="s">
        <v>244</v>
      </c>
      <c r="F14" s="47" t="s">
        <v>244</v>
      </c>
      <c r="G14" s="129"/>
      <c r="H14" s="129"/>
      <c r="I14" s="129"/>
    </row>
    <row r="15" spans="1:9" x14ac:dyDescent="0.2">
      <c r="A15" s="21" t="s">
        <v>97</v>
      </c>
      <c r="B15" s="1">
        <v>8</v>
      </c>
      <c r="C15" s="1">
        <v>5</v>
      </c>
      <c r="D15" s="1">
        <v>2</v>
      </c>
      <c r="E15" s="1">
        <v>1</v>
      </c>
      <c r="F15" s="47" t="s">
        <v>244</v>
      </c>
      <c r="G15" s="129"/>
      <c r="H15" s="129"/>
      <c r="I15" s="129"/>
    </row>
    <row r="16" spans="1:9" x14ac:dyDescent="0.2">
      <c r="A16" s="21" t="s">
        <v>98</v>
      </c>
      <c r="B16" s="1">
        <v>31</v>
      </c>
      <c r="C16" s="1">
        <v>31</v>
      </c>
      <c r="D16" s="47" t="s">
        <v>244</v>
      </c>
      <c r="E16" s="47" t="s">
        <v>244</v>
      </c>
      <c r="F16" s="47" t="s">
        <v>244</v>
      </c>
      <c r="G16" s="129"/>
      <c r="H16" s="129"/>
      <c r="I16" s="129"/>
    </row>
    <row r="17" spans="1:6" x14ac:dyDescent="0.2">
      <c r="A17" s="21" t="s">
        <v>99</v>
      </c>
      <c r="B17" s="1">
        <v>29</v>
      </c>
      <c r="C17" s="1">
        <v>29</v>
      </c>
      <c r="D17" s="47" t="s">
        <v>244</v>
      </c>
      <c r="E17" s="47" t="s">
        <v>244</v>
      </c>
      <c r="F17" s="47" t="s">
        <v>244</v>
      </c>
    </row>
    <row r="18" spans="1:6" x14ac:dyDescent="0.2">
      <c r="A18" s="21" t="s">
        <v>87</v>
      </c>
      <c r="B18" s="1">
        <v>32</v>
      </c>
      <c r="C18" s="1">
        <v>26</v>
      </c>
      <c r="D18" s="1">
        <v>6</v>
      </c>
      <c r="E18" s="47" t="s">
        <v>244</v>
      </c>
      <c r="F18" s="47" t="s">
        <v>244</v>
      </c>
    </row>
    <row r="19" spans="1:6" x14ac:dyDescent="0.2">
      <c r="A19" s="21" t="s">
        <v>100</v>
      </c>
      <c r="B19" s="1">
        <v>67</v>
      </c>
      <c r="C19" s="1">
        <v>35</v>
      </c>
      <c r="D19" s="1">
        <v>32</v>
      </c>
      <c r="E19" s="47" t="s">
        <v>244</v>
      </c>
      <c r="F19" s="47" t="s">
        <v>244</v>
      </c>
    </row>
    <row r="20" spans="1:6" x14ac:dyDescent="0.2">
      <c r="A20" s="22" t="s">
        <v>101</v>
      </c>
      <c r="B20" s="1">
        <v>50</v>
      </c>
      <c r="C20" s="1">
        <v>46</v>
      </c>
      <c r="D20" s="1">
        <v>4</v>
      </c>
      <c r="E20" s="47" t="s">
        <v>244</v>
      </c>
      <c r="F20" s="47" t="s">
        <v>244</v>
      </c>
    </row>
    <row r="21" spans="1:6" x14ac:dyDescent="0.2">
      <c r="B21" s="150"/>
      <c r="C21" s="150"/>
      <c r="D21" s="150"/>
      <c r="E21" s="150"/>
      <c r="F21" s="150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D14" sqref="D14"/>
    </sheetView>
  </sheetViews>
  <sheetFormatPr defaultColWidth="9.140625" defaultRowHeight="12.75" x14ac:dyDescent="0.2"/>
  <cols>
    <col min="1" max="1" width="19.140625" style="103" customWidth="1"/>
    <col min="2" max="2" width="11.85546875" style="103" customWidth="1"/>
    <col min="3" max="3" width="12.85546875" style="103" customWidth="1"/>
    <col min="4" max="4" width="9.28515625" style="103" customWidth="1"/>
    <col min="5" max="5" width="10.140625" style="103" customWidth="1"/>
    <col min="6" max="6" width="11.85546875" style="103" customWidth="1"/>
    <col min="7" max="7" width="12.5703125" style="103" customWidth="1"/>
    <col min="8" max="8" width="8.28515625" style="103" customWidth="1"/>
    <col min="9" max="9" width="9.28515625" style="103" customWidth="1"/>
    <col min="10" max="10" width="11.85546875" style="103" customWidth="1"/>
    <col min="11" max="11" width="11.42578125" style="103" customWidth="1"/>
    <col min="12" max="12" width="8.5703125" style="103" customWidth="1"/>
    <col min="13" max="13" width="8.85546875" style="103" customWidth="1"/>
    <col min="14" max="16384" width="9.140625" style="103"/>
  </cols>
  <sheetData>
    <row r="1" spans="1:13" s="198" customFormat="1" ht="15.75" x14ac:dyDescent="0.25">
      <c r="A1" s="339" t="s">
        <v>267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</row>
    <row r="2" spans="1:13" s="198" customForma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5" t="s">
        <v>21</v>
      </c>
    </row>
    <row r="4" spans="1:13" s="198" customFormat="1" x14ac:dyDescent="0.2">
      <c r="A4" s="317"/>
      <c r="B4" s="277" t="s">
        <v>85</v>
      </c>
      <c r="C4" s="234" t="s">
        <v>144</v>
      </c>
      <c r="D4" s="236" t="s">
        <v>38</v>
      </c>
      <c r="E4" s="305"/>
      <c r="F4" s="234" t="s">
        <v>116</v>
      </c>
      <c r="G4" s="234" t="s">
        <v>144</v>
      </c>
      <c r="H4" s="236" t="s">
        <v>38</v>
      </c>
      <c r="I4" s="305"/>
      <c r="J4" s="234" t="s">
        <v>117</v>
      </c>
      <c r="K4" s="234" t="s">
        <v>144</v>
      </c>
      <c r="L4" s="236" t="s">
        <v>38</v>
      </c>
      <c r="M4" s="237"/>
    </row>
    <row r="5" spans="1:13" s="198" customFormat="1" ht="61.5" customHeight="1" x14ac:dyDescent="0.2">
      <c r="A5" s="319"/>
      <c r="B5" s="278"/>
      <c r="C5" s="235"/>
      <c r="D5" s="115" t="s">
        <v>114</v>
      </c>
      <c r="E5" s="115" t="s">
        <v>115</v>
      </c>
      <c r="F5" s="235"/>
      <c r="G5" s="235"/>
      <c r="H5" s="115" t="s">
        <v>114</v>
      </c>
      <c r="I5" s="115" t="s">
        <v>115</v>
      </c>
      <c r="J5" s="235"/>
      <c r="K5" s="235"/>
      <c r="L5" s="115" t="s">
        <v>114</v>
      </c>
      <c r="M5" s="104" t="s">
        <v>115</v>
      </c>
    </row>
    <row r="6" spans="1:13" s="198" customFormat="1" x14ac:dyDescent="0.2">
      <c r="A6" s="50" t="s">
        <v>124</v>
      </c>
      <c r="B6" s="218">
        <v>149.4</v>
      </c>
      <c r="C6" s="218">
        <v>88.7</v>
      </c>
      <c r="D6" s="218">
        <v>142.4</v>
      </c>
      <c r="E6" s="218">
        <v>189.9</v>
      </c>
      <c r="F6" s="218">
        <v>195.3</v>
      </c>
      <c r="G6" s="218">
        <v>92.7</v>
      </c>
      <c r="H6" s="218">
        <v>195.3</v>
      </c>
      <c r="I6" s="219" t="s">
        <v>244</v>
      </c>
      <c r="J6" s="218">
        <v>129</v>
      </c>
      <c r="K6" s="218">
        <v>89.1</v>
      </c>
      <c r="L6" s="218">
        <v>112.5</v>
      </c>
      <c r="M6" s="218">
        <v>189.9</v>
      </c>
    </row>
    <row r="7" spans="1:13" s="198" customFormat="1" x14ac:dyDescent="0.2">
      <c r="A7" s="21" t="s">
        <v>90</v>
      </c>
      <c r="B7" s="221">
        <v>136.69999999999999</v>
      </c>
      <c r="C7" s="221">
        <v>81.400000000000006</v>
      </c>
      <c r="D7" s="221">
        <v>136.69999999999999</v>
      </c>
      <c r="E7" s="222" t="s">
        <v>244</v>
      </c>
      <c r="F7" s="221">
        <v>192.3</v>
      </c>
      <c r="G7" s="221">
        <v>95</v>
      </c>
      <c r="H7" s="221">
        <v>192.3</v>
      </c>
      <c r="I7" s="222" t="s">
        <v>244</v>
      </c>
      <c r="J7" s="221">
        <v>106.3</v>
      </c>
      <c r="K7" s="221">
        <v>76</v>
      </c>
      <c r="L7" s="221">
        <v>106.3</v>
      </c>
      <c r="M7" s="222" t="s">
        <v>244</v>
      </c>
    </row>
    <row r="8" spans="1:13" s="198" customFormat="1" x14ac:dyDescent="0.2">
      <c r="A8" s="21" t="s">
        <v>91</v>
      </c>
      <c r="B8" s="221">
        <v>165</v>
      </c>
      <c r="C8" s="221">
        <v>96.2</v>
      </c>
      <c r="D8" s="221">
        <v>171.3</v>
      </c>
      <c r="E8" s="221">
        <v>160</v>
      </c>
      <c r="F8" s="222" t="s">
        <v>244</v>
      </c>
      <c r="G8" s="222" t="s">
        <v>244</v>
      </c>
      <c r="H8" s="222" t="s">
        <v>244</v>
      </c>
      <c r="I8" s="222" t="s">
        <v>244</v>
      </c>
      <c r="J8" s="221">
        <v>165</v>
      </c>
      <c r="K8" s="221">
        <v>96.2</v>
      </c>
      <c r="L8" s="221">
        <v>171.3</v>
      </c>
      <c r="M8" s="221">
        <v>160</v>
      </c>
    </row>
    <row r="9" spans="1:13" s="198" customFormat="1" x14ac:dyDescent="0.2">
      <c r="A9" s="21" t="s">
        <v>92</v>
      </c>
      <c r="B9" s="221">
        <v>96</v>
      </c>
      <c r="C9" s="221">
        <v>93.3</v>
      </c>
      <c r="D9" s="222" t="s">
        <v>244</v>
      </c>
      <c r="E9" s="221">
        <v>96</v>
      </c>
      <c r="F9" s="222" t="s">
        <v>244</v>
      </c>
      <c r="G9" s="222" t="s">
        <v>244</v>
      </c>
      <c r="H9" s="222" t="s">
        <v>244</v>
      </c>
      <c r="I9" s="222" t="s">
        <v>244</v>
      </c>
      <c r="J9" s="221">
        <v>96</v>
      </c>
      <c r="K9" s="221">
        <v>93.3</v>
      </c>
      <c r="L9" s="222" t="s">
        <v>244</v>
      </c>
      <c r="M9" s="221">
        <v>96</v>
      </c>
    </row>
    <row r="10" spans="1:13" x14ac:dyDescent="0.2">
      <c r="A10" s="21" t="s">
        <v>93</v>
      </c>
      <c r="B10" s="221">
        <v>191.7</v>
      </c>
      <c r="C10" s="221">
        <v>109.6</v>
      </c>
      <c r="D10" s="222" t="s">
        <v>244</v>
      </c>
      <c r="E10" s="221">
        <v>191.7</v>
      </c>
      <c r="F10" s="222" t="s">
        <v>244</v>
      </c>
      <c r="G10" s="222" t="s">
        <v>244</v>
      </c>
      <c r="H10" s="222" t="s">
        <v>244</v>
      </c>
      <c r="I10" s="222" t="s">
        <v>244</v>
      </c>
      <c r="J10" s="221">
        <v>191.7</v>
      </c>
      <c r="K10" s="221">
        <v>109.6</v>
      </c>
      <c r="L10" s="222" t="s">
        <v>244</v>
      </c>
      <c r="M10" s="221">
        <v>191.7</v>
      </c>
    </row>
    <row r="11" spans="1:13" x14ac:dyDescent="0.2">
      <c r="A11" s="21" t="s">
        <v>94</v>
      </c>
      <c r="B11" s="221">
        <v>192.3</v>
      </c>
      <c r="C11" s="221">
        <v>91.2</v>
      </c>
      <c r="D11" s="222" t="s">
        <v>244</v>
      </c>
      <c r="E11" s="221">
        <v>192.3</v>
      </c>
      <c r="F11" s="222" t="s">
        <v>244</v>
      </c>
      <c r="G11" s="222" t="s">
        <v>244</v>
      </c>
      <c r="H11" s="222" t="s">
        <v>244</v>
      </c>
      <c r="I11" s="222" t="s">
        <v>244</v>
      </c>
      <c r="J11" s="221">
        <v>192.3</v>
      </c>
      <c r="K11" s="221">
        <v>91.2</v>
      </c>
      <c r="L11" s="222" t="s">
        <v>244</v>
      </c>
      <c r="M11" s="221">
        <v>192.3</v>
      </c>
    </row>
    <row r="12" spans="1:13" x14ac:dyDescent="0.2">
      <c r="A12" s="21" t="s">
        <v>95</v>
      </c>
      <c r="B12" s="221">
        <v>166.8</v>
      </c>
      <c r="C12" s="221">
        <v>58.8</v>
      </c>
      <c r="D12" s="222" t="s">
        <v>244</v>
      </c>
      <c r="E12" s="221">
        <v>166.8</v>
      </c>
      <c r="F12" s="222" t="s">
        <v>244</v>
      </c>
      <c r="G12" s="222" t="s">
        <v>244</v>
      </c>
      <c r="H12" s="222" t="s">
        <v>244</v>
      </c>
      <c r="I12" s="222" t="s">
        <v>244</v>
      </c>
      <c r="J12" s="221">
        <v>166.8</v>
      </c>
      <c r="K12" s="221">
        <v>86.2</v>
      </c>
      <c r="L12" s="222" t="s">
        <v>244</v>
      </c>
      <c r="M12" s="221">
        <v>166.8</v>
      </c>
    </row>
    <row r="13" spans="1:13" x14ac:dyDescent="0.2">
      <c r="A13" s="21" t="s">
        <v>96</v>
      </c>
      <c r="B13" s="221">
        <v>332.7</v>
      </c>
      <c r="C13" s="221">
        <v>106.8</v>
      </c>
      <c r="D13" s="222" t="s">
        <v>244</v>
      </c>
      <c r="E13" s="221">
        <v>332.7</v>
      </c>
      <c r="F13" s="222" t="s">
        <v>244</v>
      </c>
      <c r="G13" s="222" t="s">
        <v>244</v>
      </c>
      <c r="H13" s="222" t="s">
        <v>244</v>
      </c>
      <c r="I13" s="222" t="s">
        <v>244</v>
      </c>
      <c r="J13" s="221">
        <v>332.7</v>
      </c>
      <c r="K13" s="221">
        <v>106.8</v>
      </c>
      <c r="L13" s="222" t="s">
        <v>244</v>
      </c>
      <c r="M13" s="221">
        <v>332.7</v>
      </c>
    </row>
    <row r="14" spans="1:13" x14ac:dyDescent="0.2">
      <c r="A14" s="21" t="s">
        <v>97</v>
      </c>
      <c r="B14" s="221">
        <v>143.19999999999999</v>
      </c>
      <c r="C14" s="221">
        <v>259.39999999999998</v>
      </c>
      <c r="D14" s="221">
        <v>151.6</v>
      </c>
      <c r="E14" s="221">
        <v>66.400000000000006</v>
      </c>
      <c r="F14" s="221">
        <v>200</v>
      </c>
      <c r="G14" s="222" t="s">
        <v>244</v>
      </c>
      <c r="H14" s="221">
        <v>200</v>
      </c>
      <c r="I14" s="222" t="s">
        <v>244</v>
      </c>
      <c r="J14" s="221">
        <v>52.5</v>
      </c>
      <c r="K14" s="221">
        <v>94.7</v>
      </c>
      <c r="L14" s="221">
        <v>47.6</v>
      </c>
      <c r="M14" s="221">
        <v>66.400000000000006</v>
      </c>
    </row>
    <row r="15" spans="1:13" x14ac:dyDescent="0.2">
      <c r="A15" s="21" t="s">
        <v>98</v>
      </c>
      <c r="B15" s="221">
        <v>123</v>
      </c>
      <c r="C15" s="221">
        <v>48.9</v>
      </c>
      <c r="D15" s="222" t="s">
        <v>244</v>
      </c>
      <c r="E15" s="221">
        <v>123</v>
      </c>
      <c r="F15" s="222" t="s">
        <v>244</v>
      </c>
      <c r="G15" s="222" t="s">
        <v>244</v>
      </c>
      <c r="H15" s="222" t="s">
        <v>244</v>
      </c>
      <c r="I15" s="222" t="s">
        <v>244</v>
      </c>
      <c r="J15" s="221">
        <v>123</v>
      </c>
      <c r="K15" s="221">
        <v>113</v>
      </c>
      <c r="L15" s="222" t="s">
        <v>244</v>
      </c>
      <c r="M15" s="221">
        <v>123</v>
      </c>
    </row>
    <row r="16" spans="1:13" x14ac:dyDescent="0.2">
      <c r="A16" s="21" t="s">
        <v>99</v>
      </c>
      <c r="B16" s="221">
        <v>170</v>
      </c>
      <c r="C16" s="221">
        <v>151</v>
      </c>
      <c r="D16" s="222" t="s">
        <v>244</v>
      </c>
      <c r="E16" s="221">
        <v>170</v>
      </c>
      <c r="F16" s="222" t="s">
        <v>244</v>
      </c>
      <c r="G16" s="222" t="s">
        <v>244</v>
      </c>
      <c r="H16" s="222" t="s">
        <v>244</v>
      </c>
      <c r="I16" s="222" t="s">
        <v>244</v>
      </c>
      <c r="J16" s="221">
        <v>170</v>
      </c>
      <c r="K16" s="221">
        <v>151</v>
      </c>
      <c r="L16" s="222" t="s">
        <v>244</v>
      </c>
      <c r="M16" s="221">
        <v>170</v>
      </c>
    </row>
    <row r="17" spans="1:13" x14ac:dyDescent="0.2">
      <c r="A17" s="21" t="s">
        <v>87</v>
      </c>
      <c r="B17" s="221">
        <v>224.9</v>
      </c>
      <c r="C17" s="221">
        <v>157.4</v>
      </c>
      <c r="D17" s="221">
        <v>226</v>
      </c>
      <c r="E17" s="221">
        <v>201.3</v>
      </c>
      <c r="F17" s="221">
        <v>222.2</v>
      </c>
      <c r="G17" s="222" t="s">
        <v>244</v>
      </c>
      <c r="H17" s="221">
        <v>222.2</v>
      </c>
      <c r="I17" s="222" t="s">
        <v>244</v>
      </c>
      <c r="J17" s="221">
        <v>232.5</v>
      </c>
      <c r="K17" s="221">
        <v>162.69999999999999</v>
      </c>
      <c r="L17" s="221">
        <v>239.4</v>
      </c>
      <c r="M17" s="221">
        <v>201.3</v>
      </c>
    </row>
    <row r="18" spans="1:13" x14ac:dyDescent="0.2">
      <c r="A18" s="21" t="s">
        <v>100</v>
      </c>
      <c r="B18" s="221">
        <v>170</v>
      </c>
      <c r="C18" s="221">
        <v>149.5</v>
      </c>
      <c r="D18" s="221">
        <v>176.1</v>
      </c>
      <c r="E18" s="221">
        <v>154.19999999999999</v>
      </c>
      <c r="F18" s="222" t="s">
        <v>244</v>
      </c>
      <c r="G18" s="222" t="s">
        <v>244</v>
      </c>
      <c r="H18" s="222" t="s">
        <v>244</v>
      </c>
      <c r="I18" s="222" t="s">
        <v>244</v>
      </c>
      <c r="J18" s="221">
        <v>170</v>
      </c>
      <c r="K18" s="221">
        <v>149.5</v>
      </c>
      <c r="L18" s="221">
        <v>176.1</v>
      </c>
      <c r="M18" s="221">
        <v>154.19999999999999</v>
      </c>
    </row>
    <row r="19" spans="1:13" x14ac:dyDescent="0.2">
      <c r="A19" s="22" t="s">
        <v>101</v>
      </c>
      <c r="B19" s="224">
        <v>154.5</v>
      </c>
      <c r="C19" s="224">
        <v>47.9</v>
      </c>
      <c r="D19" s="225" t="s">
        <v>244</v>
      </c>
      <c r="E19" s="224">
        <v>154.5</v>
      </c>
      <c r="F19" s="225" t="s">
        <v>244</v>
      </c>
      <c r="G19" s="225" t="s">
        <v>244</v>
      </c>
      <c r="H19" s="225" t="s">
        <v>244</v>
      </c>
      <c r="I19" s="225" t="s">
        <v>244</v>
      </c>
      <c r="J19" s="224">
        <v>154.5</v>
      </c>
      <c r="K19" s="224">
        <v>63.5</v>
      </c>
      <c r="L19" s="225" t="s">
        <v>244</v>
      </c>
      <c r="M19" s="224">
        <v>154.5</v>
      </c>
    </row>
    <row r="20" spans="1:13" x14ac:dyDescent="0.2">
      <c r="A20" s="334" t="s">
        <v>125</v>
      </c>
      <c r="B20" s="334"/>
      <c r="C20" s="334"/>
      <c r="D20" s="334"/>
      <c r="E20" s="334"/>
      <c r="F20" s="335"/>
      <c r="G20" s="335"/>
      <c r="H20" s="336"/>
      <c r="I20" s="336"/>
      <c r="J20" s="336"/>
      <c r="K20" s="336"/>
      <c r="L20" s="336"/>
      <c r="M20" s="336"/>
    </row>
    <row r="21" spans="1:13" x14ac:dyDescent="0.2">
      <c r="A21" s="334" t="s">
        <v>182</v>
      </c>
      <c r="B21" s="334"/>
      <c r="C21" s="334"/>
      <c r="D21" s="334"/>
      <c r="E21" s="334"/>
      <c r="F21" s="337"/>
      <c r="G21" s="337"/>
      <c r="H21" s="338"/>
      <c r="I21" s="338"/>
      <c r="J21" s="338"/>
      <c r="K21" s="338"/>
      <c r="L21" s="338"/>
      <c r="M21" s="338"/>
    </row>
    <row r="22" spans="1:13" x14ac:dyDescent="0.2">
      <c r="A22" s="151"/>
      <c r="B22" s="128"/>
      <c r="C22" s="128"/>
      <c r="D22" s="128"/>
      <c r="E22" s="128"/>
      <c r="F22" s="128"/>
      <c r="G22" s="128"/>
      <c r="H22" s="128"/>
      <c r="I22" s="128"/>
    </row>
  </sheetData>
  <mergeCells count="13">
    <mergeCell ref="A20:M20"/>
    <mergeCell ref="A21:M21"/>
    <mergeCell ref="G4:G5"/>
    <mergeCell ref="H4:I4"/>
    <mergeCell ref="A1:M1"/>
    <mergeCell ref="J4:J5"/>
    <mergeCell ref="K4:K5"/>
    <mergeCell ref="L4:M4"/>
    <mergeCell ref="A4:A5"/>
    <mergeCell ref="B4:B5"/>
    <mergeCell ref="C4:C5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C17" sqref="C17"/>
    </sheetView>
  </sheetViews>
  <sheetFormatPr defaultColWidth="9.140625" defaultRowHeight="12.75" x14ac:dyDescent="0.2"/>
  <cols>
    <col min="1" max="1" width="19.7109375" style="147" customWidth="1"/>
    <col min="2" max="2" width="20.5703125" style="147" customWidth="1"/>
    <col min="3" max="3" width="22.42578125" style="147" customWidth="1"/>
    <col min="4" max="4" width="26" style="147" customWidth="1"/>
    <col min="5" max="5" width="22.85546875" style="147" customWidth="1"/>
    <col min="6" max="6" width="9.140625" style="147" customWidth="1"/>
    <col min="7" max="16384" width="9.140625" style="147"/>
  </cols>
  <sheetData>
    <row r="1" spans="1:8" ht="15.75" x14ac:dyDescent="0.25">
      <c r="A1" s="340" t="s">
        <v>268</v>
      </c>
      <c r="B1" s="340"/>
      <c r="C1" s="340"/>
      <c r="D1" s="340"/>
      <c r="E1" s="340"/>
      <c r="F1" s="42"/>
      <c r="G1" s="42"/>
      <c r="H1" s="42"/>
    </row>
    <row r="2" spans="1:8" x14ac:dyDescent="0.2">
      <c r="A2" s="58"/>
      <c r="B2" s="58"/>
      <c r="C2" s="58"/>
      <c r="D2" s="58"/>
      <c r="E2" s="58"/>
      <c r="F2" s="42"/>
      <c r="G2" s="42"/>
      <c r="H2" s="42"/>
    </row>
    <row r="3" spans="1:8" ht="33.75" x14ac:dyDescent="0.2">
      <c r="A3" s="43"/>
      <c r="B3" s="108" t="s">
        <v>86</v>
      </c>
      <c r="C3" s="108" t="s">
        <v>144</v>
      </c>
      <c r="D3" s="108" t="s">
        <v>118</v>
      </c>
      <c r="E3" s="109" t="s">
        <v>144</v>
      </c>
      <c r="F3" s="152"/>
    </row>
    <row r="4" spans="1:8" x14ac:dyDescent="0.2">
      <c r="A4" s="50" t="s">
        <v>124</v>
      </c>
      <c r="B4" s="218">
        <v>661.1</v>
      </c>
      <c r="C4" s="218">
        <v>102.2</v>
      </c>
      <c r="D4" s="218">
        <v>603.20000000000005</v>
      </c>
      <c r="E4" s="218">
        <v>102</v>
      </c>
      <c r="F4" s="190"/>
      <c r="G4" s="190"/>
      <c r="H4" s="190"/>
    </row>
    <row r="5" spans="1:8" x14ac:dyDescent="0.2">
      <c r="A5" s="21" t="s">
        <v>90</v>
      </c>
      <c r="B5" s="221">
        <v>795.8</v>
      </c>
      <c r="C5" s="221">
        <v>98</v>
      </c>
      <c r="D5" s="221">
        <v>717.5</v>
      </c>
      <c r="E5" s="221">
        <v>99.2</v>
      </c>
      <c r="F5" s="190"/>
      <c r="G5" s="190"/>
      <c r="H5" s="190"/>
    </row>
    <row r="6" spans="1:8" x14ac:dyDescent="0.2">
      <c r="A6" s="21" t="s">
        <v>91</v>
      </c>
      <c r="B6" s="221">
        <v>532</v>
      </c>
      <c r="C6" s="221">
        <v>103.7</v>
      </c>
      <c r="D6" s="221">
        <v>528.20000000000005</v>
      </c>
      <c r="E6" s="221">
        <v>103</v>
      </c>
      <c r="F6" s="153"/>
      <c r="G6" s="153"/>
      <c r="H6" s="153"/>
    </row>
    <row r="7" spans="1:8" x14ac:dyDescent="0.2">
      <c r="A7" s="21" t="s">
        <v>92</v>
      </c>
      <c r="B7" s="221">
        <v>269.5</v>
      </c>
      <c r="C7" s="221">
        <v>103</v>
      </c>
      <c r="D7" s="221">
        <v>269.5</v>
      </c>
      <c r="E7" s="221">
        <v>103</v>
      </c>
      <c r="F7" s="129"/>
      <c r="G7" s="129"/>
      <c r="H7" s="129"/>
    </row>
    <row r="8" spans="1:8" x14ac:dyDescent="0.2">
      <c r="A8" s="21" t="s">
        <v>93</v>
      </c>
      <c r="B8" s="221">
        <v>268.8</v>
      </c>
      <c r="C8" s="221">
        <v>105.9</v>
      </c>
      <c r="D8" s="221">
        <v>268.8</v>
      </c>
      <c r="E8" s="221">
        <v>105.9</v>
      </c>
      <c r="F8" s="129"/>
      <c r="G8" s="129"/>
      <c r="H8" s="129"/>
    </row>
    <row r="9" spans="1:8" x14ac:dyDescent="0.2">
      <c r="A9" s="21" t="s">
        <v>94</v>
      </c>
      <c r="B9" s="221">
        <v>750.3</v>
      </c>
      <c r="C9" s="221">
        <v>102.2</v>
      </c>
      <c r="D9" s="221">
        <v>750.3</v>
      </c>
      <c r="E9" s="221">
        <v>102.2</v>
      </c>
      <c r="F9" s="129"/>
      <c r="G9" s="129"/>
      <c r="H9" s="129"/>
    </row>
    <row r="10" spans="1:8" x14ac:dyDescent="0.2">
      <c r="A10" s="21" t="s">
        <v>95</v>
      </c>
      <c r="B10" s="221">
        <v>294.10000000000002</v>
      </c>
      <c r="C10" s="221">
        <v>102</v>
      </c>
      <c r="D10" s="221">
        <v>294.10000000000002</v>
      </c>
      <c r="E10" s="221">
        <v>102</v>
      </c>
      <c r="F10" s="129"/>
      <c r="G10" s="129"/>
      <c r="H10" s="129"/>
    </row>
    <row r="11" spans="1:8" x14ac:dyDescent="0.2">
      <c r="A11" s="21" t="s">
        <v>96</v>
      </c>
      <c r="B11" s="221">
        <v>546.70000000000005</v>
      </c>
      <c r="C11" s="221">
        <v>122.4</v>
      </c>
      <c r="D11" s="221">
        <v>546.70000000000005</v>
      </c>
      <c r="E11" s="221">
        <v>122.4</v>
      </c>
      <c r="F11" s="129"/>
      <c r="G11" s="129"/>
      <c r="H11" s="129"/>
    </row>
    <row r="12" spans="1:8" x14ac:dyDescent="0.2">
      <c r="A12" s="21" t="s">
        <v>97</v>
      </c>
      <c r="B12" s="221">
        <v>233.7</v>
      </c>
      <c r="C12" s="221">
        <v>102.7</v>
      </c>
      <c r="D12" s="221">
        <v>195.5</v>
      </c>
      <c r="E12" s="221">
        <v>85.9</v>
      </c>
      <c r="F12" s="128"/>
      <c r="G12" s="128"/>
      <c r="H12" s="128"/>
    </row>
    <row r="13" spans="1:8" x14ac:dyDescent="0.2">
      <c r="A13" s="21" t="s">
        <v>98</v>
      </c>
      <c r="B13" s="221">
        <v>371.4</v>
      </c>
      <c r="C13" s="221">
        <v>112.1</v>
      </c>
      <c r="D13" s="221">
        <v>371.4</v>
      </c>
      <c r="E13" s="221">
        <v>112.1</v>
      </c>
      <c r="F13" s="128"/>
      <c r="G13" s="128"/>
      <c r="H13" s="128"/>
    </row>
    <row r="14" spans="1:8" x14ac:dyDescent="0.2">
      <c r="A14" s="21" t="s">
        <v>99</v>
      </c>
      <c r="B14" s="221">
        <v>469.5</v>
      </c>
      <c r="C14" s="221">
        <v>102.4</v>
      </c>
      <c r="D14" s="221">
        <v>469.5</v>
      </c>
      <c r="E14" s="221">
        <v>102.4</v>
      </c>
      <c r="F14" s="152"/>
      <c r="G14" s="152"/>
      <c r="H14" s="152"/>
    </row>
    <row r="15" spans="1:8" x14ac:dyDescent="0.2">
      <c r="A15" s="21" t="s">
        <v>87</v>
      </c>
      <c r="B15" s="221">
        <v>503.9</v>
      </c>
      <c r="C15" s="221">
        <v>229.9</v>
      </c>
      <c r="D15" s="221">
        <v>389.4</v>
      </c>
      <c r="E15" s="221">
        <v>177.6</v>
      </c>
      <c r="F15" s="199"/>
      <c r="G15" s="199"/>
      <c r="H15" s="199"/>
    </row>
    <row r="16" spans="1:8" x14ac:dyDescent="0.2">
      <c r="A16" s="21" t="s">
        <v>100</v>
      </c>
      <c r="B16" s="221">
        <v>521</v>
      </c>
      <c r="C16" s="221">
        <v>102.4</v>
      </c>
      <c r="D16" s="221">
        <v>509</v>
      </c>
      <c r="E16" s="221">
        <v>100</v>
      </c>
      <c r="F16" s="200"/>
      <c r="G16" s="199"/>
      <c r="H16" s="199"/>
    </row>
    <row r="17" spans="1:8" x14ac:dyDescent="0.2">
      <c r="A17" s="22" t="s">
        <v>101</v>
      </c>
      <c r="B17" s="224">
        <v>584.20000000000005</v>
      </c>
      <c r="C17" s="224">
        <v>103.6</v>
      </c>
      <c r="D17" s="224">
        <v>584.20000000000005</v>
      </c>
      <c r="E17" s="224">
        <v>103.6</v>
      </c>
      <c r="F17" s="201"/>
      <c r="G17" s="202"/>
      <c r="H17" s="202"/>
    </row>
    <row r="18" spans="1:8" x14ac:dyDescent="0.2">
      <c r="A18" s="152"/>
      <c r="B18" s="152"/>
      <c r="C18" s="152"/>
      <c r="D18" s="152"/>
      <c r="E18" s="152"/>
      <c r="F18" s="203"/>
      <c r="G18" s="202"/>
      <c r="H18" s="202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15" sqref="C15"/>
    </sheetView>
  </sheetViews>
  <sheetFormatPr defaultRowHeight="12.75" x14ac:dyDescent="0.2"/>
  <cols>
    <col min="1" max="1" width="19.85546875" style="147" customWidth="1"/>
    <col min="2" max="9" width="12.140625" style="147" customWidth="1"/>
    <col min="10" max="16384" width="9.140625" style="147"/>
  </cols>
  <sheetData>
    <row r="1" spans="1:9" ht="15.75" x14ac:dyDescent="0.25">
      <c r="A1" s="341" t="s">
        <v>269</v>
      </c>
      <c r="B1" s="341"/>
      <c r="C1" s="341"/>
      <c r="D1" s="341"/>
      <c r="E1" s="341"/>
      <c r="F1" s="341"/>
      <c r="G1" s="341"/>
      <c r="H1" s="341"/>
      <c r="I1" s="341"/>
    </row>
    <row r="3" spans="1:9" x14ac:dyDescent="0.2">
      <c r="A3" s="267"/>
      <c r="B3" s="268" t="s">
        <v>44</v>
      </c>
      <c r="C3" s="268"/>
      <c r="D3" s="268"/>
      <c r="E3" s="268"/>
      <c r="F3" s="268"/>
      <c r="G3" s="268"/>
      <c r="H3" s="268"/>
      <c r="I3" s="269"/>
    </row>
    <row r="4" spans="1:9" ht="24" customHeight="1" x14ac:dyDescent="0.2">
      <c r="A4" s="267"/>
      <c r="B4" s="268" t="s">
        <v>70</v>
      </c>
      <c r="C4" s="268"/>
      <c r="D4" s="268" t="s">
        <v>69</v>
      </c>
      <c r="E4" s="268"/>
      <c r="F4" s="268" t="s">
        <v>68</v>
      </c>
      <c r="G4" s="268"/>
      <c r="H4" s="268" t="s">
        <v>67</v>
      </c>
      <c r="I4" s="269"/>
    </row>
    <row r="5" spans="1:9" x14ac:dyDescent="0.2">
      <c r="A5" s="267"/>
      <c r="B5" s="108" t="s">
        <v>193</v>
      </c>
      <c r="C5" s="108" t="s">
        <v>194</v>
      </c>
      <c r="D5" s="108" t="s">
        <v>193</v>
      </c>
      <c r="E5" s="108" t="s">
        <v>195</v>
      </c>
      <c r="F5" s="108" t="s">
        <v>193</v>
      </c>
      <c r="G5" s="108" t="s">
        <v>196</v>
      </c>
      <c r="H5" s="108" t="s">
        <v>193</v>
      </c>
      <c r="I5" s="109" t="s">
        <v>197</v>
      </c>
    </row>
    <row r="6" spans="1:9" x14ac:dyDescent="0.2">
      <c r="A6" s="62" t="s">
        <v>124</v>
      </c>
      <c r="B6" s="1">
        <v>3</v>
      </c>
      <c r="C6" s="1">
        <v>2100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21" t="s">
        <v>90</v>
      </c>
      <c r="B7" s="1">
        <v>1</v>
      </c>
      <c r="C7" s="1">
        <v>900</v>
      </c>
      <c r="D7" s="47" t="s">
        <v>244</v>
      </c>
      <c r="E7" s="47" t="s">
        <v>244</v>
      </c>
      <c r="F7" s="47" t="s">
        <v>244</v>
      </c>
      <c r="G7" s="47" t="s">
        <v>244</v>
      </c>
      <c r="H7" s="47" t="s">
        <v>244</v>
      </c>
      <c r="I7" s="47" t="s">
        <v>244</v>
      </c>
    </row>
    <row r="8" spans="1:9" x14ac:dyDescent="0.2">
      <c r="A8" s="21" t="s">
        <v>97</v>
      </c>
      <c r="B8" s="1">
        <v>1</v>
      </c>
      <c r="C8" s="1">
        <v>600</v>
      </c>
      <c r="D8" s="47" t="s">
        <v>244</v>
      </c>
      <c r="E8" s="47" t="s">
        <v>244</v>
      </c>
      <c r="F8" s="47" t="s">
        <v>244</v>
      </c>
      <c r="G8" s="47" t="s">
        <v>244</v>
      </c>
      <c r="H8" s="47" t="s">
        <v>244</v>
      </c>
      <c r="I8" s="47" t="s">
        <v>244</v>
      </c>
    </row>
    <row r="9" spans="1:9" x14ac:dyDescent="0.2">
      <c r="A9" s="63" t="s">
        <v>200</v>
      </c>
      <c r="B9" s="100">
        <v>1</v>
      </c>
      <c r="C9" s="100">
        <v>600</v>
      </c>
      <c r="D9" s="100">
        <v>3</v>
      </c>
      <c r="E9" s="100">
        <v>185</v>
      </c>
      <c r="F9" s="15" t="s">
        <v>244</v>
      </c>
      <c r="G9" s="15" t="s">
        <v>244</v>
      </c>
      <c r="H9" s="15" t="s">
        <v>244</v>
      </c>
      <c r="I9" s="15" t="s">
        <v>244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Q18" sqref="Q18"/>
    </sheetView>
  </sheetViews>
  <sheetFormatPr defaultRowHeight="12.75" x14ac:dyDescent="0.2"/>
  <cols>
    <col min="1" max="1" width="19.7109375" style="147" customWidth="1"/>
    <col min="2" max="2" width="14.140625" style="147" customWidth="1"/>
    <col min="3" max="3" width="12.28515625" style="147" customWidth="1"/>
    <col min="4" max="4" width="12" style="147" customWidth="1"/>
    <col min="5" max="5" width="11.85546875" style="147" customWidth="1"/>
    <col min="6" max="7" width="12.140625" style="147" customWidth="1"/>
    <col min="8" max="8" width="12" style="147" customWidth="1"/>
    <col min="9" max="9" width="12.140625" style="147" customWidth="1"/>
    <col min="10" max="16384" width="9.140625" style="147"/>
  </cols>
  <sheetData>
    <row r="1" spans="1:9" x14ac:dyDescent="0.2">
      <c r="A1" s="342" t="s">
        <v>270</v>
      </c>
      <c r="B1" s="342"/>
      <c r="C1" s="342"/>
      <c r="D1" s="342"/>
      <c r="E1" s="342"/>
      <c r="F1" s="342"/>
      <c r="G1" s="342"/>
      <c r="H1" s="342"/>
      <c r="I1" s="342"/>
    </row>
    <row r="2" spans="1:9" x14ac:dyDescent="0.2">
      <c r="A2" s="125"/>
      <c r="B2" s="125"/>
      <c r="C2" s="125"/>
      <c r="D2" s="125"/>
      <c r="E2" s="125"/>
      <c r="F2" s="125"/>
      <c r="G2" s="125"/>
      <c r="H2" s="125"/>
      <c r="I2" s="103"/>
    </row>
    <row r="3" spans="1:9" x14ac:dyDescent="0.2">
      <c r="A3" s="325"/>
      <c r="B3" s="326" t="s">
        <v>271</v>
      </c>
      <c r="C3" s="326"/>
      <c r="D3" s="326"/>
      <c r="E3" s="326"/>
      <c r="F3" s="326"/>
      <c r="G3" s="326"/>
      <c r="H3" s="326"/>
      <c r="I3" s="332"/>
    </row>
    <row r="4" spans="1:9" ht="27" customHeight="1" x14ac:dyDescent="0.2">
      <c r="A4" s="325"/>
      <c r="B4" s="326" t="s">
        <v>70</v>
      </c>
      <c r="C4" s="326"/>
      <c r="D4" s="326" t="s">
        <v>69</v>
      </c>
      <c r="E4" s="326"/>
      <c r="F4" s="326" t="s">
        <v>68</v>
      </c>
      <c r="G4" s="326"/>
      <c r="H4" s="326" t="s">
        <v>67</v>
      </c>
      <c r="I4" s="332"/>
    </row>
    <row r="5" spans="1:9" x14ac:dyDescent="0.2">
      <c r="A5" s="325"/>
      <c r="B5" s="119" t="s">
        <v>193</v>
      </c>
      <c r="C5" s="119" t="s">
        <v>194</v>
      </c>
      <c r="D5" s="119" t="s">
        <v>193</v>
      </c>
      <c r="E5" s="119" t="s">
        <v>195</v>
      </c>
      <c r="F5" s="119" t="s">
        <v>193</v>
      </c>
      <c r="G5" s="119" t="s">
        <v>196</v>
      </c>
      <c r="H5" s="119" t="s">
        <v>193</v>
      </c>
      <c r="I5" s="120" t="s">
        <v>197</v>
      </c>
    </row>
    <row r="6" spans="1:9" x14ac:dyDescent="0.2">
      <c r="A6" s="62" t="s">
        <v>124</v>
      </c>
      <c r="B6" s="1">
        <v>3</v>
      </c>
      <c r="C6" s="1">
        <v>2100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21" t="s">
        <v>90</v>
      </c>
      <c r="B7" s="1">
        <v>1</v>
      </c>
      <c r="C7" s="1">
        <v>900</v>
      </c>
      <c r="D7" s="47" t="s">
        <v>244</v>
      </c>
      <c r="E7" s="47" t="s">
        <v>244</v>
      </c>
      <c r="F7" s="47" t="s">
        <v>244</v>
      </c>
      <c r="G7" s="47" t="s">
        <v>244</v>
      </c>
      <c r="H7" s="47" t="s">
        <v>244</v>
      </c>
      <c r="I7" s="47" t="s">
        <v>244</v>
      </c>
    </row>
    <row r="8" spans="1:9" x14ac:dyDescent="0.2">
      <c r="A8" s="21" t="s">
        <v>97</v>
      </c>
      <c r="B8" s="7">
        <v>1</v>
      </c>
      <c r="C8" s="7">
        <v>600</v>
      </c>
      <c r="D8" s="117" t="s">
        <v>244</v>
      </c>
      <c r="E8" s="117" t="s">
        <v>244</v>
      </c>
      <c r="F8" s="117" t="s">
        <v>244</v>
      </c>
      <c r="G8" s="117" t="s">
        <v>244</v>
      </c>
      <c r="H8" s="117" t="s">
        <v>244</v>
      </c>
      <c r="I8" s="117" t="s">
        <v>244</v>
      </c>
    </row>
    <row r="9" spans="1:9" x14ac:dyDescent="0.2">
      <c r="A9" s="63" t="s">
        <v>200</v>
      </c>
      <c r="B9" s="100">
        <v>1</v>
      </c>
      <c r="C9" s="100">
        <v>600</v>
      </c>
      <c r="D9" s="100">
        <v>3</v>
      </c>
      <c r="E9" s="100">
        <v>185</v>
      </c>
      <c r="F9" s="15" t="s">
        <v>244</v>
      </c>
      <c r="G9" s="15" t="s">
        <v>244</v>
      </c>
      <c r="H9" s="15" t="s">
        <v>244</v>
      </c>
      <c r="I9" s="15" t="s">
        <v>244</v>
      </c>
    </row>
    <row r="10" spans="1:9" x14ac:dyDescent="0.2">
      <c r="A10" s="123"/>
      <c r="B10" s="7"/>
      <c r="C10" s="7"/>
      <c r="D10" s="7"/>
      <c r="E10" s="7"/>
      <c r="F10" s="117"/>
      <c r="G10" s="117"/>
      <c r="H10" s="117"/>
      <c r="I10" s="117"/>
    </row>
    <row r="11" spans="1:9" x14ac:dyDescent="0.2">
      <c r="A11" s="123"/>
      <c r="B11" s="7"/>
      <c r="C11" s="7"/>
      <c r="D11" s="7"/>
      <c r="E11" s="7"/>
      <c r="F11" s="117"/>
      <c r="G11" s="117"/>
      <c r="H11" s="117"/>
      <c r="I11" s="117"/>
    </row>
    <row r="12" spans="1:9" x14ac:dyDescent="0.2">
      <c r="A12" s="130"/>
      <c r="B12" s="130"/>
      <c r="C12" s="130"/>
      <c r="D12" s="130"/>
      <c r="E12" s="130"/>
      <c r="F12" s="130"/>
      <c r="G12" s="130"/>
      <c r="H12" s="130"/>
      <c r="I12" s="25" t="s">
        <v>272</v>
      </c>
    </row>
    <row r="13" spans="1:9" x14ac:dyDescent="0.2">
      <c r="A13" s="267"/>
      <c r="B13" s="298" t="s">
        <v>199</v>
      </c>
      <c r="C13" s="298"/>
      <c r="D13" s="298"/>
      <c r="E13" s="298"/>
      <c r="F13" s="298"/>
      <c r="G13" s="298"/>
      <c r="H13" s="298"/>
      <c r="I13" s="236"/>
    </row>
    <row r="14" spans="1:9" ht="24.75" customHeight="1" x14ac:dyDescent="0.2">
      <c r="A14" s="267"/>
      <c r="B14" s="268" t="s">
        <v>70</v>
      </c>
      <c r="C14" s="268"/>
      <c r="D14" s="268" t="s">
        <v>273</v>
      </c>
      <c r="E14" s="268"/>
      <c r="F14" s="268" t="s">
        <v>274</v>
      </c>
      <c r="G14" s="268"/>
      <c r="H14" s="268" t="s">
        <v>275</v>
      </c>
      <c r="I14" s="269"/>
    </row>
    <row r="15" spans="1:9" x14ac:dyDescent="0.2">
      <c r="A15" s="267"/>
      <c r="B15" s="108" t="s">
        <v>276</v>
      </c>
      <c r="C15" s="108" t="s">
        <v>194</v>
      </c>
      <c r="D15" s="108" t="s">
        <v>277</v>
      </c>
      <c r="E15" s="108" t="s">
        <v>278</v>
      </c>
      <c r="F15" s="108" t="s">
        <v>277</v>
      </c>
      <c r="G15" s="108" t="s">
        <v>279</v>
      </c>
      <c r="H15" s="108" t="s">
        <v>193</v>
      </c>
      <c r="I15" s="109" t="s">
        <v>280</v>
      </c>
    </row>
    <row r="16" spans="1:9" x14ac:dyDescent="0.2">
      <c r="A16" s="62" t="s">
        <v>124</v>
      </c>
      <c r="B16" s="47" t="s">
        <v>244</v>
      </c>
      <c r="C16" s="47" t="s">
        <v>244</v>
      </c>
      <c r="D16" s="1">
        <v>3</v>
      </c>
      <c r="E16" s="1">
        <v>185</v>
      </c>
      <c r="F16" s="47" t="s">
        <v>244</v>
      </c>
      <c r="G16" s="47" t="s">
        <v>244</v>
      </c>
      <c r="H16" s="47" t="s">
        <v>244</v>
      </c>
      <c r="I16" s="47" t="s">
        <v>244</v>
      </c>
    </row>
    <row r="17" spans="1:9" x14ac:dyDescent="0.2">
      <c r="A17" s="63" t="s">
        <v>200</v>
      </c>
      <c r="B17" s="15" t="s">
        <v>244</v>
      </c>
      <c r="C17" s="15" t="s">
        <v>244</v>
      </c>
      <c r="D17" s="100">
        <v>3</v>
      </c>
      <c r="E17" s="100">
        <v>185</v>
      </c>
      <c r="F17" s="15" t="s">
        <v>244</v>
      </c>
      <c r="G17" s="15" t="s">
        <v>244</v>
      </c>
      <c r="H17" s="15" t="s">
        <v>244</v>
      </c>
      <c r="I17" s="15" t="s">
        <v>244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A12" sqref="A12"/>
    </sheetView>
  </sheetViews>
  <sheetFormatPr defaultRowHeight="12.75" x14ac:dyDescent="0.2"/>
  <cols>
    <col min="1" max="1" width="21.28515625" style="147" customWidth="1"/>
    <col min="2" max="9" width="16.28515625" style="147" customWidth="1"/>
    <col min="10" max="16384" width="9.140625" style="147"/>
  </cols>
  <sheetData>
    <row r="1" spans="1:9" x14ac:dyDescent="0.2">
      <c r="A1" s="343" t="s">
        <v>311</v>
      </c>
      <c r="B1" s="343"/>
      <c r="C1" s="343"/>
      <c r="D1" s="343"/>
      <c r="E1" s="343"/>
      <c r="F1" s="343"/>
      <c r="G1" s="343"/>
      <c r="H1" s="343"/>
      <c r="I1" s="343"/>
    </row>
    <row r="3" spans="1:9" x14ac:dyDescent="0.2">
      <c r="A3" s="267"/>
      <c r="B3" s="268" t="s">
        <v>199</v>
      </c>
      <c r="C3" s="268"/>
      <c r="D3" s="268"/>
      <c r="E3" s="268"/>
      <c r="F3" s="268"/>
      <c r="G3" s="268"/>
      <c r="H3" s="268"/>
      <c r="I3" s="269"/>
    </row>
    <row r="4" spans="1:9" x14ac:dyDescent="0.2">
      <c r="A4" s="267"/>
      <c r="B4" s="268" t="s">
        <v>70</v>
      </c>
      <c r="C4" s="268"/>
      <c r="D4" s="268" t="s">
        <v>69</v>
      </c>
      <c r="E4" s="268"/>
      <c r="F4" s="268" t="s">
        <v>68</v>
      </c>
      <c r="G4" s="268"/>
      <c r="H4" s="268" t="s">
        <v>67</v>
      </c>
      <c r="I4" s="269"/>
    </row>
    <row r="5" spans="1:9" x14ac:dyDescent="0.2">
      <c r="A5" s="267"/>
      <c r="B5" s="108" t="s">
        <v>193</v>
      </c>
      <c r="C5" s="108" t="s">
        <v>194</v>
      </c>
      <c r="D5" s="108" t="s">
        <v>193</v>
      </c>
      <c r="E5" s="108" t="s">
        <v>195</v>
      </c>
      <c r="F5" s="108" t="s">
        <v>193</v>
      </c>
      <c r="G5" s="108" t="s">
        <v>196</v>
      </c>
      <c r="H5" s="108" t="s">
        <v>193</v>
      </c>
      <c r="I5" s="109" t="s">
        <v>197</v>
      </c>
    </row>
    <row r="6" spans="1:9" x14ac:dyDescent="0.2">
      <c r="A6" s="62" t="s">
        <v>124</v>
      </c>
      <c r="B6" s="1">
        <v>1</v>
      </c>
      <c r="C6" s="1">
        <v>600</v>
      </c>
      <c r="D6" s="1">
        <v>3</v>
      </c>
      <c r="E6" s="1">
        <v>185</v>
      </c>
      <c r="F6" s="47" t="s">
        <v>244</v>
      </c>
      <c r="G6" s="47" t="s">
        <v>244</v>
      </c>
      <c r="H6" s="47" t="s">
        <v>244</v>
      </c>
      <c r="I6" s="47" t="s">
        <v>244</v>
      </c>
    </row>
    <row r="7" spans="1:9" x14ac:dyDescent="0.2">
      <c r="A7" s="19" t="s">
        <v>99</v>
      </c>
      <c r="B7" s="100">
        <v>1</v>
      </c>
      <c r="C7" s="100">
        <v>600</v>
      </c>
      <c r="D7" s="100">
        <v>3</v>
      </c>
      <c r="E7" s="100">
        <v>185</v>
      </c>
      <c r="F7" s="15" t="s">
        <v>244</v>
      </c>
      <c r="G7" s="15" t="s">
        <v>244</v>
      </c>
      <c r="H7" s="15" t="s">
        <v>244</v>
      </c>
      <c r="I7" s="15" t="s">
        <v>244</v>
      </c>
    </row>
    <row r="11" spans="1:9" s="206" customFormat="1" x14ac:dyDescent="0.2">
      <c r="A11" s="71" t="s">
        <v>328</v>
      </c>
      <c r="B11" s="204"/>
      <c r="C11" s="204"/>
      <c r="D11" s="204"/>
      <c r="E11" s="204"/>
      <c r="F11" s="204"/>
      <c r="G11" s="204"/>
      <c r="H11" s="204"/>
    </row>
    <row r="12" spans="1:9" s="206" customFormat="1" x14ac:dyDescent="0.2">
      <c r="A12" s="211" t="s">
        <v>327</v>
      </c>
      <c r="B12" s="205"/>
      <c r="C12" s="205"/>
      <c r="D12" s="205"/>
      <c r="E12" s="205"/>
      <c r="F12" s="205"/>
      <c r="G12" s="205"/>
      <c r="H12" s="205"/>
      <c r="I12" s="207"/>
    </row>
    <row r="14" spans="1:9" x14ac:dyDescent="0.2">
      <c r="A14" s="72" t="s">
        <v>210</v>
      </c>
      <c r="B14" s="38"/>
      <c r="C14" s="38"/>
      <c r="D14" s="38"/>
      <c r="E14" s="38"/>
      <c r="F14" s="3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Сover</vt:lpstr>
      <vt:lpstr> Metadata</vt:lpstr>
      <vt:lpstr>Content</vt:lpstr>
      <vt:lpstr>1.</vt:lpstr>
      <vt:lpstr>1.1</vt:lpstr>
      <vt:lpstr>1.2</vt:lpstr>
      <vt:lpstr>1.3</vt:lpstr>
      <vt:lpstr>2.</vt:lpstr>
      <vt:lpstr>2.1.</vt:lpstr>
      <vt:lpstr>2.2.</vt:lpstr>
      <vt:lpstr>2.3.</vt:lpstr>
      <vt:lpstr>2.4.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Имбергенова</cp:lastModifiedBy>
  <cp:lastPrinted>2026-08-13T13:00:37Z</cp:lastPrinted>
  <dcterms:created xsi:type="dcterms:W3CDTF">2023-05-10T06:32:58Z</dcterms:created>
  <dcterms:modified xsi:type="dcterms:W3CDTF">2026-10-16T10:18:21Z</dcterms:modified>
</cp:coreProperties>
</file>