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105" yWindow="435" windowWidth="16155" windowHeight="11625" tabRatio="899"/>
  </bookViews>
  <sheets>
    <sheet name="Обложка" sheetId="43" r:id="rId1"/>
    <sheet name="Метаданные" sheetId="42" r:id="rId2"/>
    <sheet name="Содержание" sheetId="44" r:id="rId3"/>
    <sheet name="1" sheetId="49" r:id="rId4"/>
    <sheet name="2" sheetId="50" r:id="rId5"/>
    <sheet name="3" sheetId="51" r:id="rId6"/>
    <sheet name="4" sheetId="52" r:id="rId7"/>
  </sheets>
  <definedNames>
    <definedName name="_xlnm._FilterDatabase" localSheetId="3" hidden="1">'1'!$A$4:$A$19</definedName>
  </definedNames>
  <calcPr calcId="125725"/>
  <fileRecoveryPr autoRecover="0"/>
</workbook>
</file>

<file path=xl/calcChain.xml><?xml version="1.0" encoding="utf-8"?>
<calcChain xmlns="http://schemas.openxmlformats.org/spreadsheetml/2006/main">
  <c r="B25" i="52"/>
  <c r="B24"/>
  <c r="B23"/>
  <c r="B22"/>
  <c r="B20"/>
  <c r="B19"/>
  <c r="B18"/>
  <c r="B17"/>
  <c r="B16"/>
  <c r="B15"/>
  <c r="B14"/>
  <c r="B13"/>
  <c r="B12"/>
  <c r="B11"/>
  <c r="B10"/>
  <c r="B9"/>
  <c r="B8"/>
  <c r="B7"/>
  <c r="B6"/>
  <c r="B20" i="51"/>
  <c r="B19"/>
  <c r="B18"/>
  <c r="B17"/>
  <c r="B16"/>
  <c r="B15"/>
  <c r="B14"/>
  <c r="B13"/>
  <c r="B12"/>
  <c r="B11"/>
  <c r="B10"/>
  <c r="B9"/>
  <c r="B8"/>
  <c r="B7"/>
  <c r="B6"/>
  <c r="B25" i="50"/>
  <c r="B24"/>
  <c r="B23"/>
  <c r="B22"/>
  <c r="B20"/>
  <c r="B19"/>
  <c r="B18"/>
  <c r="B17"/>
  <c r="B16"/>
  <c r="B15"/>
  <c r="B14"/>
  <c r="B13"/>
  <c r="B12"/>
  <c r="B11"/>
  <c r="B10"/>
  <c r="B9"/>
  <c r="B8"/>
  <c r="B7"/>
  <c r="B6"/>
  <c r="B20" i="49"/>
  <c r="B19"/>
  <c r="B18"/>
  <c r="B17"/>
  <c r="B16"/>
  <c r="B15"/>
  <c r="B14"/>
  <c r="B13"/>
  <c r="B12"/>
  <c r="B11"/>
  <c r="B10"/>
  <c r="B9"/>
  <c r="B8"/>
  <c r="B7"/>
  <c r="B6"/>
</calcChain>
</file>

<file path=xl/sharedStrings.xml><?xml version="1.0" encoding="utf-8"?>
<sst xmlns="http://schemas.openxmlformats.org/spreadsheetml/2006/main" count="254" uniqueCount="96">
  <si>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</si>
  <si>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</si>
  <si>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</si>
  <si>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</si>
  <si>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</si>
  <si>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Предоставление прочих видов услуг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</si>
  <si>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</si>
  <si>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</si>
  <si>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</si>
  <si>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единиц</t>
  </si>
  <si>
    <t>Содержание</t>
  </si>
  <si>
    <t>Методологические пояснения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</si>
  <si>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</si>
  <si>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</si>
  <si>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</si>
  <si>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</si>
  <si>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Транспорт и складирование</t>
  </si>
  <si>
    <t>Информация и связь</t>
  </si>
  <si>
    <t>Всего</t>
  </si>
  <si>
    <t xml:space="preserve"> </t>
  </si>
  <si>
    <t>крестьянские или фермерские хозяйства</t>
  </si>
  <si>
    <t>Количество зарегистрирванных субъектов МСП по видам деятельности</t>
  </si>
  <si>
    <t>Количество действующих субъектов МСП по видам деятельности</t>
  </si>
  <si>
    <t>индивидуальные предприниматели</t>
  </si>
  <si>
    <t>юридические лица малого предпринимательства</t>
  </si>
  <si>
    <t>юридические лица среднего предпринимательства</t>
  </si>
  <si>
    <t>Количество действующих субъектов МСП по районам</t>
  </si>
  <si>
    <t>Оптовая и розничная торговля, ремонт автомобилей и мотоциклов</t>
  </si>
  <si>
    <t>Искусство, развлечение и отдых</t>
  </si>
  <si>
    <t>Северо-Казахстанская область</t>
  </si>
  <si>
    <t>Айыртауский район</t>
  </si>
  <si>
    <t>Акжарский район</t>
  </si>
  <si>
    <t>район Магжана Жумабаева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</si>
  <si>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</si>
  <si>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</si>
  <si>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</si>
  <si>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</si>
  <si>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</si>
  <si>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</si>
  <si>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</si>
  <si>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</si>
  <si>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</si>
  <si>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им.Габита Мусрепова</t>
  </si>
  <si>
    <t>Государственное управление и оборона, обяательное социальное обеспечение</t>
  </si>
  <si>
    <t>Количество зарегистрированных субъектов МСП по районам</t>
  </si>
  <si>
    <t>г.Петропавловск</t>
  </si>
  <si>
    <t>Водоснабжение; водоотведение; сбор, обработка и удаление отходов, деятельность по ликвидации загрязнений</t>
  </si>
  <si>
    <t>В том числе</t>
  </si>
  <si>
    <t xml:space="preserve">© Бюро национальной статистики Агентства по стратегическому планированию и реформам Республики Казахстан </t>
  </si>
  <si>
    <t>Серия 2. Статистика предприятий</t>
  </si>
  <si>
    <t>Количество зарегистрированных и действующих субъектов МСП в Северо-Казахстанской области</t>
  </si>
  <si>
    <t>1. Количество зарегистрированных субъектов МСП по районам</t>
  </si>
  <si>
    <t>2. Количество зарегистрированных субъектов МСП по видам деятельности</t>
  </si>
  <si>
    <t>3. Количество действующих субъектов МСП по районам</t>
  </si>
  <si>
    <t>4. Количество действующих субъектов МСП по видам деятельности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</si>
  <si>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</si>
  <si>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</si>
  <si>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</si>
  <si>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</si>
  <si>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</si>
  <si>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</si>
  <si>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</si>
  <si>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</si>
  <si>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</si>
  <si>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</si>
  <si>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</si>
  <si>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</si>
  <si>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</si>
  <si>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</si>
  <si>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</si>
  <si>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</si>
  <si>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</si>
  <si>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</si>
  <si>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</si>
  <si>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</si>
  <si>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статистических регистров и работы с респондентами</t>
  </si>
  <si>
    <t>Ответственный исполнитель</t>
  </si>
  <si>
    <t>Номер телефона</t>
  </si>
  <si>
    <t>+7 7152 46-41-19</t>
  </si>
  <si>
    <t>Электронная почта</t>
  </si>
  <si>
    <t>Адрес Бюро</t>
  </si>
  <si>
    <t>150008, г.Петропавловск, ул. Нұрсұлтан Назарбаев, 83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</si>
  <si>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</si>
  <si>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</si>
  <si>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</si>
  <si>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</si>
  <si>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13911901, 139119011, 13911902, 139119021, 13911903, 139119031</t>
  </si>
  <si>
    <t>-</t>
  </si>
  <si>
    <t>N.Solopova@aspire.gov.kz</t>
  </si>
  <si>
    <t>Солопова Наталья</t>
  </si>
  <si>
    <t>15 октября 2026 г.</t>
  </si>
  <si>
    <t>Дата опубликования: 15.10.2026</t>
  </si>
  <si>
    <t>Дата следующего опубликования: 16.11.2026</t>
  </si>
  <si>
    <t>По состоянию на 1 октября 2026 года</t>
  </si>
  <si>
    <t>https://stat.gov.kz/api/iblock/element/region/516228/file/ru/</t>
  </si>
  <si>
    <t>№ 05-12/1533-ВН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</si>
</sst>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7">
    <font>
      <sz val="10"/>
      <name val="Arial Cyr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u/>
      <sz val="10"/>
      <name val="Roboto"/>
      <charset val="204"/>
    </font>
    <font>
      <sz val="8"/>
      <color indexed="8"/>
      <name val="Roboto"/>
      <charset val="204"/>
    </font>
    <font>
      <u/>
      <sz val="10"/>
      <name val="Roboto"/>
      <charset val="204"/>
    </font>
    <font>
      <u/>
      <sz val="8"/>
      <color theme="10"/>
      <name val="Arial Cyr"/>
      <charset val="204"/>
    </font>
    <font>
      <sz val="8"/>
      <color indexed="8"/>
      <name val="Roboto"/>
      <charset val="204"/>
    </font>
    <font>
      <sz val="14"/>
      <color indexed="8"/>
      <name val="Roboto"/>
      <charset val="204"/>
    </font>
    <font>
      <b/>
      <sz val="14"/>
      <color indexed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1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i/>
      <sz val="8"/>
      <color rgb="FFFF0000"/>
      <name val="Roboto"/>
      <charset val="204"/>
    </font>
    <font>
      <sz val="9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31" fillId="0" borderId="0"/>
  </cellStyleXfs>
  <cellXfs count="119">
    <xf numFmtId="0" fontId="0" fillId="0" borderId="0" xfId="0"/>
    <xf numFmtId="0" fontId="0" fillId="0" borderId="0" xfId="0" applyFill="1" applyBorder="1"/>
    <xf numFmtId="0" fontId="6" fillId="0" borderId="0" xfId="0" applyFont="1" applyBorder="1" applyAlignment="1">
      <alignment horizontal="left" wrapText="1"/>
    </xf>
    <xf numFmtId="0" fontId="7" fillId="0" borderId="0" xfId="0" applyFont="1"/>
    <xf numFmtId="0" fontId="13" fillId="0" borderId="0" xfId="0" applyFont="1"/>
    <xf numFmtId="0" fontId="6" fillId="0" borderId="0" xfId="0" applyFont="1" applyAlignment="1">
      <alignment horizontal="lef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3" fontId="7" fillId="0" borderId="0" xfId="0" applyNumberFormat="1" applyFont="1"/>
    <xf numFmtId="0" fontId="6" fillId="0" borderId="0" xfId="0" applyFont="1" applyAlignment="1">
      <alignment wrapText="1"/>
    </xf>
    <xf numFmtId="3" fontId="6" fillId="0" borderId="0" xfId="0" applyNumberFormat="1" applyFont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wrapText="1"/>
    </xf>
    <xf numFmtId="0" fontId="7" fillId="0" borderId="0" xfId="0" applyFont="1" applyBorder="1"/>
    <xf numFmtId="3" fontId="6" fillId="0" borderId="0" xfId="0" applyNumberFormat="1" applyFont="1" applyBorder="1" applyAlignment="1">
      <alignment horizontal="left" wrapText="1"/>
    </xf>
    <xf numFmtId="0" fontId="15" fillId="0" borderId="0" xfId="0" applyFont="1" applyAlignment="1">
      <alignment horizontal="left" wrapText="1"/>
    </xf>
    <xf numFmtId="3" fontId="6" fillId="0" borderId="0" xfId="0" applyNumberFormat="1" applyFont="1" applyAlignment="1">
      <alignment horizontal="right" vertical="top" wrapText="1"/>
    </xf>
    <xf numFmtId="0" fontId="6" fillId="0" borderId="0" xfId="0" applyFont="1"/>
    <xf numFmtId="3" fontId="16" fillId="0" borderId="0" xfId="0" applyNumberFormat="1" applyFont="1" applyAlignment="1">
      <alignment horizontal="right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0" xfId="0" applyFont="1" applyAlignment="1"/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vertical="top" wrapText="1"/>
    </xf>
    <xf numFmtId="3" fontId="6" fillId="0" borderId="0" xfId="0" applyNumberFormat="1" applyFont="1" applyBorder="1" applyAlignment="1">
      <alignment horizontal="right"/>
    </xf>
    <xf numFmtId="0" fontId="0" fillId="0" borderId="0" xfId="0" applyBorder="1"/>
    <xf numFmtId="164" fontId="7" fillId="0" borderId="0" xfId="0" applyNumberFormat="1" applyFont="1"/>
    <xf numFmtId="0" fontId="17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7" fillId="0" borderId="0" xfId="0" applyFont="1" applyAlignment="1">
      <alignment wrapText="1"/>
    </xf>
    <xf numFmtId="0" fontId="15" fillId="0" borderId="0" xfId="0" applyFont="1" applyAlignment="1">
      <alignment wrapText="1"/>
    </xf>
    <xf numFmtId="164" fontId="6" fillId="0" borderId="0" xfId="0" applyNumberFormat="1" applyFont="1"/>
    <xf numFmtId="164" fontId="6" fillId="0" borderId="1" xfId="0" applyNumberFormat="1" applyFont="1" applyBorder="1"/>
    <xf numFmtId="0" fontId="19" fillId="0" borderId="0" xfId="19" applyFont="1" applyBorder="1" applyAlignment="1" applyProtection="1"/>
    <xf numFmtId="0" fontId="20" fillId="0" borderId="0" xfId="0" applyFont="1" applyAlignment="1">
      <alignment horizontal="right" wrapText="1"/>
    </xf>
    <xf numFmtId="1" fontId="21" fillId="0" borderId="0" xfId="19" applyNumberFormat="1" applyFont="1" applyAlignment="1" applyProtection="1">
      <alignment horizontal="center"/>
    </xf>
    <xf numFmtId="0" fontId="21" fillId="0" borderId="0" xfId="19" applyFont="1" applyAlignment="1" applyProtection="1">
      <alignment horizontal="center"/>
    </xf>
    <xf numFmtId="0" fontId="11" fillId="0" borderId="0" xfId="0" applyFont="1" applyFill="1"/>
    <xf numFmtId="0" fontId="7" fillId="0" borderId="0" xfId="0" applyFont="1" applyFill="1"/>
    <xf numFmtId="0" fontId="8" fillId="0" borderId="0" xfId="20" applyFont="1" applyFill="1" applyAlignment="1">
      <alignment horizontal="left" vertical="top" wrapText="1"/>
    </xf>
    <xf numFmtId="0" fontId="9" fillId="0" borderId="0" xfId="22" applyFont="1" applyFill="1" applyAlignment="1"/>
    <xf numFmtId="0" fontId="8" fillId="0" borderId="0" xfId="20" applyNumberFormat="1" applyFont="1" applyFill="1" applyBorder="1" applyAlignment="1" applyProtection="1">
      <alignment horizontal="right" vertical="top" wrapText="1"/>
    </xf>
    <xf numFmtId="0" fontId="11" fillId="0" borderId="0" xfId="0" applyFont="1"/>
    <xf numFmtId="0" fontId="11" fillId="0" borderId="0" xfId="0" applyFont="1" applyBorder="1" applyAlignment="1">
      <alignment horizontal="center"/>
    </xf>
    <xf numFmtId="0" fontId="25" fillId="0" borderId="0" xfId="22" applyFont="1" applyFill="1" applyAlignment="1">
      <alignment vertical="top" wrapText="1"/>
    </xf>
    <xf numFmtId="0" fontId="11" fillId="0" borderId="0" xfId="20" applyNumberFormat="1" applyFont="1" applyFill="1" applyBorder="1" applyAlignment="1" applyProtection="1">
      <alignment vertical="top" wrapText="1"/>
    </xf>
    <xf numFmtId="0" fontId="24" fillId="0" borderId="0" xfId="22" applyFont="1" applyFill="1" applyAlignment="1">
      <alignment vertical="top" wrapText="1"/>
    </xf>
    <xf numFmtId="0" fontId="24" fillId="0" borderId="0" xfId="22" applyFont="1" applyFill="1" applyAlignment="1"/>
    <xf numFmtId="0" fontId="11" fillId="0" borderId="0" xfId="0" applyFont="1" applyFill="1" applyBorder="1"/>
    <xf numFmtId="0" fontId="24" fillId="0" borderId="0" xfId="0" applyFont="1" applyFill="1" applyBorder="1"/>
    <xf numFmtId="0" fontId="14" fillId="0" borderId="0" xfId="0" applyFont="1" applyBorder="1" applyAlignment="1">
      <alignment horizontal="left" wrapText="1"/>
    </xf>
    <xf numFmtId="0" fontId="0" fillId="0" borderId="6" xfId="0" applyBorder="1"/>
    <xf numFmtId="0" fontId="23" fillId="0" borderId="1" xfId="0" applyFont="1" applyBorder="1" applyAlignment="1">
      <alignment horizontal="left" wrapText="1"/>
    </xf>
    <xf numFmtId="0" fontId="6" fillId="0" borderId="1" xfId="0" applyFont="1" applyBorder="1"/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4" fontId="26" fillId="0" borderId="1" xfId="0" applyNumberFormat="1" applyFont="1" applyBorder="1" applyAlignment="1">
      <alignment horizontal="right" wrapText="1"/>
    </xf>
    <xf numFmtId="0" fontId="26" fillId="0" borderId="1" xfId="0" applyFont="1" applyBorder="1" applyAlignment="1">
      <alignment horizontal="right" wrapText="1"/>
    </xf>
    <xf numFmtId="0" fontId="8" fillId="0" borderId="0" xfId="0" applyFont="1" applyFill="1"/>
    <xf numFmtId="0" fontId="13" fillId="0" borderId="0" xfId="0" applyFont="1" applyFill="1"/>
    <xf numFmtId="0" fontId="28" fillId="0" borderId="0" xfId="22" applyFont="1" applyFill="1" applyAlignment="1">
      <alignment vertical="top" wrapText="1"/>
    </xf>
    <xf numFmtId="0" fontId="29" fillId="0" borderId="0" xfId="24" applyFont="1" applyBorder="1" applyAlignment="1">
      <alignment horizontal="center" vertical="top"/>
    </xf>
    <xf numFmtId="0" fontId="33" fillId="0" borderId="0" xfId="0" applyFont="1"/>
    <xf numFmtId="0" fontId="30" fillId="0" borderId="3" xfId="0" applyFont="1" applyBorder="1" applyAlignment="1">
      <alignment vertical="top"/>
    </xf>
    <xf numFmtId="0" fontId="35" fillId="0" borderId="0" xfId="24" applyFont="1" applyAlignment="1">
      <alignment horizontal="left"/>
    </xf>
    <xf numFmtId="0" fontId="7" fillId="0" borderId="0" xfId="0" applyFont="1" applyAlignment="1">
      <alignment horizontal="left"/>
    </xf>
    <xf numFmtId="0" fontId="33" fillId="0" borderId="0" xfId="24" applyFont="1"/>
    <xf numFmtId="0" fontId="13" fillId="0" borderId="0" xfId="19" applyFont="1" applyBorder="1" applyAlignment="1" applyProtection="1"/>
    <xf numFmtId="0" fontId="6" fillId="0" borderId="0" xfId="23" applyFont="1" applyFill="1" applyBorder="1" applyAlignment="1">
      <alignment horizontal="left"/>
    </xf>
    <xf numFmtId="3" fontId="6" fillId="0" borderId="0" xfId="0" applyNumberFormat="1" applyFont="1" applyAlignment="1"/>
    <xf numFmtId="3" fontId="36" fillId="0" borderId="0" xfId="0" applyNumberFormat="1" applyFont="1"/>
    <xf numFmtId="14" fontId="6" fillId="0" borderId="0" xfId="23" applyNumberFormat="1" applyFont="1" applyFill="1" applyBorder="1" applyAlignment="1">
      <alignment horizontal="left"/>
    </xf>
    <xf numFmtId="0" fontId="12" fillId="0" borderId="0" xfId="0" applyFont="1" applyBorder="1" applyAlignment="1"/>
    <xf numFmtId="0" fontId="30" fillId="0" borderId="3" xfId="24" applyFont="1" applyBorder="1" applyAlignment="1">
      <alignment horizontal="left" vertical="top" wrapText="1"/>
    </xf>
    <xf numFmtId="0" fontId="32" fillId="0" borderId="3" xfId="25" applyFont="1" applyBorder="1" applyAlignment="1">
      <alignment horizontal="left" vertical="top" wrapText="1"/>
    </xf>
    <xf numFmtId="0" fontId="30" fillId="0" borderId="3" xfId="24" applyFont="1" applyFill="1" applyBorder="1" applyAlignment="1">
      <alignment horizontal="left" vertical="top" wrapText="1"/>
    </xf>
    <xf numFmtId="0" fontId="34" fillId="0" borderId="3" xfId="19" applyFont="1" applyFill="1" applyBorder="1" applyAlignment="1" applyProtection="1">
      <alignment vertical="top"/>
    </xf>
    <xf numFmtId="0" fontId="7" fillId="0" borderId="3" xfId="24" applyFont="1" applyBorder="1" applyAlignment="1">
      <alignment horizontal="left" vertical="top" wrapText="1"/>
    </xf>
    <xf numFmtId="0" fontId="13" fillId="0" borderId="3" xfId="24" applyFont="1" applyFill="1" applyBorder="1" applyAlignment="1">
      <alignment horizontal="left" vertical="top" wrapText="1"/>
    </xf>
    <xf numFmtId="0" fontId="7" fillId="0" borderId="3" xfId="25" applyFont="1" applyFill="1" applyBorder="1" applyAlignment="1">
      <alignment vertical="top" wrapText="1"/>
    </xf>
    <xf numFmtId="0" fontId="7" fillId="0" borderId="3" xfId="25" applyFont="1" applyBorder="1" applyAlignment="1">
      <alignment vertical="top" wrapText="1"/>
    </xf>
    <xf numFmtId="0" fontId="30" fillId="0" borderId="3" xfId="24" applyFont="1" applyBorder="1" applyAlignment="1">
      <alignment vertical="top"/>
    </xf>
    <xf numFmtId="0" fontId="7" fillId="0" borderId="3" xfId="24" applyFont="1" applyBorder="1" applyAlignment="1">
      <alignment vertical="top"/>
    </xf>
    <xf numFmtId="0" fontId="32" fillId="0" borderId="3" xfId="0" applyFont="1" applyBorder="1" applyAlignment="1">
      <alignment vertical="top" wrapText="1"/>
    </xf>
    <xf numFmtId="0" fontId="32" fillId="0" borderId="3" xfId="24" applyFont="1" applyBorder="1" applyAlignment="1">
      <alignment vertical="top" wrapText="1"/>
    </xf>
    <xf numFmtId="49" fontId="32" fillId="0" borderId="3" xfId="24" applyNumberFormat="1" applyFont="1" applyFill="1" applyBorder="1" applyAlignment="1">
      <alignment vertical="top" wrapText="1"/>
    </xf>
    <xf numFmtId="49" fontId="7" fillId="0" borderId="3" xfId="19" applyNumberFormat="1" applyFont="1" applyFill="1" applyBorder="1" applyAlignment="1" applyProtection="1">
      <alignment vertical="top" wrapText="1"/>
    </xf>
    <xf numFmtId="0" fontId="30" fillId="0" borderId="3" xfId="24" applyFont="1" applyBorder="1" applyAlignment="1">
      <alignment horizontal="left" vertical="top"/>
    </xf>
    <xf numFmtId="0" fontId="32" fillId="0" borderId="3" xfId="24" applyFont="1" applyBorder="1" applyAlignment="1">
      <alignment horizontal="left" vertical="top" wrapText="1"/>
    </xf>
    <xf numFmtId="0" fontId="21" fillId="0" borderId="3" xfId="19" applyFont="1" applyFill="1" applyBorder="1" applyAlignment="1" applyProtection="1">
      <alignment horizontal="left" vertical="top" wrapText="1"/>
    </xf>
    <xf numFmtId="0" fontId="21" fillId="0" borderId="3" xfId="19" applyFont="1" applyBorder="1" applyAlignment="1" applyProtection="1">
      <alignment vertical="top" wrapText="1"/>
    </xf>
    <xf numFmtId="0" fontId="34" fillId="0" borderId="3" xfId="19" applyFont="1" applyBorder="1" applyAlignment="1" applyProtection="1">
      <alignment vertical="top"/>
    </xf>
    <xf numFmtId="0" fontId="21" fillId="0" borderId="3" xfId="19" applyFont="1" applyBorder="1" applyAlignment="1" applyProtection="1">
      <alignment vertical="top"/>
    </xf>
    <xf numFmtId="164" fontId="26" fillId="0" borderId="6" xfId="0" applyNumberFormat="1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0" fontId="8" fillId="0" borderId="0" xfId="20" applyNumberFormat="1" applyFont="1" applyFill="1" applyBorder="1" applyAlignment="1" applyProtection="1">
      <alignment horizontal="left" vertical="center" wrapText="1"/>
    </xf>
    <xf numFmtId="0" fontId="8" fillId="0" borderId="0" xfId="20" applyFont="1" applyFill="1" applyAlignment="1">
      <alignment horizontal="left" vertical="top" wrapText="1"/>
    </xf>
    <xf numFmtId="0" fontId="11" fillId="0" borderId="0" xfId="0" applyFont="1" applyBorder="1" applyAlignment="1">
      <alignment horizontal="center"/>
    </xf>
    <xf numFmtId="14" fontId="11" fillId="0" borderId="0" xfId="0" applyNumberFormat="1" applyFont="1" applyFill="1" applyAlignment="1">
      <alignment horizontal="left"/>
    </xf>
    <xf numFmtId="0" fontId="11" fillId="0" borderId="0" xfId="0" applyFont="1" applyFill="1" applyAlignment="1">
      <alignment horizontal="left"/>
    </xf>
    <xf numFmtId="0" fontId="8" fillId="0" borderId="0" xfId="20" applyNumberFormat="1" applyFont="1" applyFill="1" applyBorder="1" applyAlignment="1" applyProtection="1">
      <alignment horizontal="right" vertical="top" wrapText="1"/>
    </xf>
    <xf numFmtId="0" fontId="24" fillId="0" borderId="0" xfId="22" applyFont="1" applyAlignment="1">
      <alignment vertical="top" wrapText="1"/>
    </xf>
    <xf numFmtId="0" fontId="10" fillId="0" borderId="0" xfId="20" applyNumberFormat="1" applyFont="1" applyFill="1" applyBorder="1" applyAlignment="1" applyProtection="1">
      <alignment horizontal="left" vertical="top" wrapText="1"/>
    </xf>
    <xf numFmtId="0" fontId="30" fillId="0" borderId="3" xfId="24" applyFont="1" applyBorder="1" applyAlignment="1">
      <alignment horizontal="left" vertical="top" wrapText="1"/>
    </xf>
    <xf numFmtId="0" fontId="1" fillId="0" borderId="0" xfId="19" applyFont="1" applyFill="1" applyAlignment="1" applyProtection="1"/>
    <xf numFmtId="0" fontId="13" fillId="0" borderId="0" xfId="0" applyFont="1" applyAlignment="1">
      <alignment horizontal="center"/>
    </xf>
    <xf numFmtId="0" fontId="21" fillId="0" borderId="0" xfId="19" applyFont="1" applyAlignment="1" applyProtection="1"/>
    <xf numFmtId="0" fontId="7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</cellXfs>
  <cellStyles count="26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4"/>
    <cellStyle name="Обычный 2 2 2" xfId="21"/>
    <cellStyle name="Обычный 3" xfId="22"/>
    <cellStyle name="Обычный 4" xfId="25"/>
    <cellStyle name="Обычный_58" xfId="2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590550</xdr:colOff>
      <xdr:row>4</xdr:row>
      <xdr:rowOff>70486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3409950" cy="10229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6"/>
  <sheetViews>
    <sheetView tabSelected="1" workbookViewId="0">
      <selection activeCell="A5" sqref="A5"/>
    </sheetView>
  </sheetViews>
  <sheetFormatPr defaultRowHeight="12.75"/>
  <cols>
    <col min="1" max="1" width="11" customWidth="1"/>
    <col min="2" max="2" width="10" customWidth="1"/>
    <col min="3" max="3" width="11.28515625" customWidth="1"/>
    <col min="4" max="4" width="10" customWidth="1"/>
    <col min="8" max="8" width="10.5703125" customWidth="1"/>
    <col min="11" max="11" width="8" customWidth="1"/>
    <col min="13" max="13" width="10.85546875" customWidth="1"/>
  </cols>
  <sheetData>
    <row r="1" spans="1:13" s="45" customFormat="1" ht="18.75">
      <c r="A1" s="101"/>
      <c r="B1" s="101"/>
      <c r="C1" s="101"/>
      <c r="D1" s="101"/>
    </row>
    <row r="2" spans="1:13" s="45" customFormat="1" ht="18.75">
      <c r="A2" s="101"/>
      <c r="B2" s="101"/>
      <c r="C2" s="101"/>
      <c r="D2" s="101"/>
    </row>
    <row r="3" spans="1:13" s="45" customFormat="1" ht="18.75">
      <c r="A3" s="101"/>
      <c r="B3" s="101"/>
      <c r="C3" s="101"/>
      <c r="D3" s="101"/>
    </row>
    <row r="4" spans="1:13" s="45" customFormat="1" ht="18.75">
      <c r="A4" s="101"/>
      <c r="B4" s="101"/>
      <c r="C4" s="101"/>
      <c r="D4" s="101"/>
    </row>
    <row r="5" spans="1:13" s="45" customFormat="1" ht="18.75">
      <c r="A5" s="46"/>
      <c r="B5" s="46"/>
      <c r="C5" s="46"/>
      <c r="D5" s="46"/>
    </row>
    <row r="6" spans="1:13" s="45" customFormat="1" ht="18.75">
      <c r="A6" s="46"/>
      <c r="B6" s="46"/>
      <c r="C6" s="46"/>
      <c r="D6" s="46"/>
    </row>
    <row r="7" spans="1:13" s="45" customFormat="1" ht="18.75">
      <c r="F7" s="104"/>
      <c r="G7" s="105"/>
    </row>
    <row r="8" spans="1:13" s="3" customFormat="1" ht="18.75">
      <c r="A8" s="61" t="s">
        <v>91</v>
      </c>
      <c r="B8" s="62"/>
      <c r="C8" s="62"/>
      <c r="D8" s="62"/>
      <c r="E8" s="62"/>
      <c r="F8" s="63"/>
      <c r="G8" s="63"/>
      <c r="H8" s="41"/>
      <c r="I8" s="41"/>
    </row>
    <row r="9" spans="1:13" s="3" customFormat="1" ht="18.75">
      <c r="A9" s="100" t="s">
        <v>92</v>
      </c>
      <c r="B9" s="100"/>
      <c r="C9" s="100"/>
      <c r="D9" s="100"/>
      <c r="E9" s="100"/>
      <c r="F9" s="100"/>
      <c r="G9" s="100"/>
      <c r="H9" s="41"/>
      <c r="I9" s="41"/>
    </row>
    <row r="10" spans="1:13" s="45" customFormat="1" ht="18.75">
      <c r="A10" s="42"/>
      <c r="B10" s="42"/>
      <c r="C10" s="42"/>
      <c r="D10" s="42"/>
      <c r="E10" s="42"/>
      <c r="F10" s="42"/>
      <c r="G10" s="47"/>
      <c r="H10" s="40"/>
      <c r="I10" s="40"/>
    </row>
    <row r="11" spans="1:13" s="45" customFormat="1" ht="18.75">
      <c r="A11" s="42"/>
      <c r="B11" s="42"/>
      <c r="C11" s="42"/>
      <c r="D11" s="42"/>
      <c r="E11" s="42"/>
      <c r="F11" s="42"/>
      <c r="G11" s="47"/>
      <c r="H11" s="40"/>
      <c r="I11" s="40"/>
    </row>
    <row r="12" spans="1:13" s="45" customFormat="1" ht="18.75">
      <c r="A12" s="48"/>
      <c r="B12" s="48"/>
      <c r="C12" s="48"/>
      <c r="D12" s="48"/>
      <c r="E12" s="44"/>
      <c r="F12" s="49"/>
      <c r="G12" s="49"/>
      <c r="H12" s="40"/>
      <c r="I12" s="40"/>
    </row>
    <row r="13" spans="1:13" s="3" customFormat="1" ht="54.75" customHeight="1">
      <c r="A13" s="106" t="s">
        <v>50</v>
      </c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</row>
    <row r="14" spans="1:13" s="45" customFormat="1" ht="18.75">
      <c r="A14" s="50"/>
      <c r="B14" s="50"/>
      <c r="C14" s="50"/>
      <c r="D14" s="50"/>
      <c r="E14" s="50"/>
      <c r="F14" s="50"/>
      <c r="G14" s="50"/>
      <c r="H14" s="51"/>
      <c r="I14" s="51"/>
    </row>
    <row r="15" spans="1:13" s="3" customFormat="1" ht="18.75" customHeight="1">
      <c r="A15" s="102" t="s">
        <v>93</v>
      </c>
      <c r="B15" s="103"/>
      <c r="C15" s="103"/>
      <c r="D15" s="103"/>
      <c r="E15" s="103"/>
      <c r="F15" s="103"/>
      <c r="G15" s="43"/>
      <c r="H15" s="41"/>
      <c r="I15" s="41"/>
    </row>
    <row r="16" spans="1:13" s="45" customFormat="1" ht="18.75">
      <c r="A16" s="52"/>
      <c r="B16" s="51"/>
      <c r="C16" s="51"/>
      <c r="D16" s="51"/>
      <c r="E16" s="51"/>
      <c r="F16" s="50"/>
      <c r="G16" s="50"/>
      <c r="H16" s="40"/>
      <c r="I16" s="40"/>
    </row>
    <row r="17" spans="1:9" s="45" customFormat="1" ht="18.75">
      <c r="A17" s="52"/>
      <c r="B17" s="51"/>
      <c r="C17" s="51"/>
      <c r="D17" s="51"/>
      <c r="E17" s="51"/>
      <c r="F17" s="50"/>
      <c r="G17" s="50"/>
      <c r="H17" s="40"/>
      <c r="I17" s="40"/>
    </row>
    <row r="18" spans="1:9" s="45" customFormat="1" ht="18.75">
      <c r="A18" s="51"/>
      <c r="B18" s="51"/>
      <c r="C18" s="51"/>
      <c r="D18" s="51"/>
      <c r="E18" s="51"/>
      <c r="F18" s="51"/>
      <c r="G18" s="51"/>
      <c r="H18" s="40"/>
      <c r="I18" s="40"/>
    </row>
    <row r="19" spans="1:9" s="3" customFormat="1" ht="18.75">
      <c r="A19" s="99" t="s">
        <v>49</v>
      </c>
      <c r="B19" s="99"/>
      <c r="C19" s="99"/>
      <c r="D19" s="99"/>
      <c r="E19" s="99"/>
      <c r="F19" s="99"/>
      <c r="G19" s="99"/>
      <c r="H19" s="41"/>
      <c r="I19" s="41"/>
    </row>
    <row r="20" spans="1:9">
      <c r="A20" s="1"/>
      <c r="B20" s="1"/>
      <c r="C20" s="1"/>
      <c r="D20" s="1"/>
    </row>
    <row r="21" spans="1:9">
      <c r="A21" s="1"/>
      <c r="B21" s="1"/>
      <c r="C21" s="1"/>
      <c r="D21" s="1"/>
    </row>
    <row r="22" spans="1:9">
      <c r="A22" s="1"/>
      <c r="B22" s="1"/>
      <c r="C22" s="1"/>
      <c r="D22" s="1"/>
    </row>
    <row r="23" spans="1:9">
      <c r="A23" s="1"/>
      <c r="B23" s="1"/>
      <c r="C23" s="1"/>
      <c r="D23" s="1"/>
    </row>
    <row r="24" spans="1:9">
      <c r="A24" s="1"/>
      <c r="B24" s="1"/>
      <c r="C24" s="1"/>
      <c r="D24" s="1"/>
    </row>
    <row r="25" spans="1:9">
      <c r="A25" s="1"/>
      <c r="B25" s="1"/>
      <c r="C25" s="1"/>
      <c r="D25" s="1"/>
    </row>
    <row r="26" spans="1:9">
      <c r="A26" s="1"/>
      <c r="B26" s="1"/>
      <c r="C26" s="1"/>
      <c r="D26" s="1"/>
    </row>
    <row r="27" spans="1:9">
      <c r="A27" s="1"/>
      <c r="B27" s="1"/>
      <c r="C27" s="1"/>
      <c r="D27" s="1"/>
    </row>
    <row r="28" spans="1:9">
      <c r="A28" s="1"/>
      <c r="B28" s="1"/>
      <c r="C28" s="1"/>
      <c r="D28" s="1"/>
    </row>
    <row r="29" spans="1:9">
      <c r="A29" s="1"/>
      <c r="B29" s="1"/>
      <c r="C29" s="1"/>
      <c r="D29" s="1"/>
    </row>
    <row r="30" spans="1:9">
      <c r="A30" s="1"/>
      <c r="B30" s="1"/>
      <c r="C30" s="1"/>
      <c r="D30" s="1"/>
    </row>
    <row r="31" spans="1:9">
      <c r="A31" s="1"/>
      <c r="B31" s="1"/>
      <c r="C31" s="1"/>
      <c r="D31" s="1"/>
    </row>
    <row r="32" spans="1:9">
      <c r="A32" s="1"/>
      <c r="B32" s="1"/>
      <c r="C32" s="1"/>
      <c r="D32" s="1"/>
    </row>
    <row r="33" spans="1:4">
      <c r="A33" s="1"/>
      <c r="B33" s="1"/>
      <c r="C33" s="1"/>
      <c r="D33" s="1"/>
    </row>
    <row r="34" spans="1:4">
      <c r="A34" s="1"/>
      <c r="B34" s="1"/>
      <c r="C34" s="1"/>
      <c r="D34" s="1"/>
    </row>
    <row r="35" spans="1:4">
      <c r="A35" s="1"/>
      <c r="B35" s="1"/>
      <c r="C35" s="1"/>
      <c r="D35" s="1"/>
    </row>
    <row r="36" spans="1:4">
      <c r="A36" s="1"/>
      <c r="B36" s="1"/>
      <c r="C36" s="1"/>
      <c r="D36" s="1"/>
    </row>
  </sheetData>
  <mergeCells count="6">
    <mergeCell ref="A19:G19"/>
    <mergeCell ref="A9:G9"/>
    <mergeCell ref="A1:D4"/>
    <mergeCell ref="A15:F15"/>
    <mergeCell ref="F7:G7"/>
    <mergeCell ref="A13:M13"/>
  </mergeCells>
  <phoneticPr fontId="3" type="noConversion"/>
  <hyperlinks>
    <hyperlink ref="A14" location="'Deaths Average Emp BIG'!A1" display="Business deaths, average employment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1:B27"/>
  <sheetViews>
    <sheetView workbookViewId="0">
      <selection activeCell="B12" sqref="B12"/>
    </sheetView>
  </sheetViews>
  <sheetFormatPr defaultColWidth="8.5703125" defaultRowHeight="12.75"/>
  <cols>
    <col min="1" max="1" width="42.28515625" style="69" bestFit="1" customWidth="1"/>
    <col min="2" max="2" width="91.7109375" style="69" customWidth="1"/>
    <col min="3" max="16384" width="8.5703125" style="3"/>
  </cols>
  <sheetData>
    <row r="1" spans="1:2">
      <c r="A1" s="64"/>
      <c r="B1" s="64"/>
    </row>
    <row r="2" spans="1:2" s="65" customFormat="1">
      <c r="A2" s="76" t="s">
        <v>56</v>
      </c>
      <c r="B2" s="77" t="s">
        <v>86</v>
      </c>
    </row>
    <row r="3" spans="1:2" s="65" customFormat="1">
      <c r="A3" s="78" t="s">
        <v>57</v>
      </c>
      <c r="B3" s="79" t="s">
        <v>58</v>
      </c>
    </row>
    <row r="4" spans="1:2" s="65" customFormat="1" ht="12.75" customHeight="1">
      <c r="A4" s="76" t="s">
        <v>59</v>
      </c>
      <c r="B4" s="80">
        <v>642</v>
      </c>
    </row>
    <row r="5" spans="1:2" s="65" customFormat="1" ht="25.5">
      <c r="A5" s="76" t="s">
        <v>60</v>
      </c>
      <c r="B5" s="92" t="s">
        <v>61</v>
      </c>
    </row>
    <row r="6" spans="1:2" s="65" customFormat="1" ht="24.75" customHeight="1">
      <c r="A6" s="81" t="s">
        <v>62</v>
      </c>
      <c r="B6" s="82" t="s">
        <v>63</v>
      </c>
    </row>
    <row r="7" spans="1:2" s="65" customFormat="1">
      <c r="A7" s="81" t="s">
        <v>11</v>
      </c>
      <c r="B7" s="92" t="s">
        <v>64</v>
      </c>
    </row>
    <row r="8" spans="1:2" s="65" customFormat="1" ht="14.25" customHeight="1">
      <c r="A8" s="76" t="s">
        <v>65</v>
      </c>
      <c r="B8" s="83" t="s">
        <v>66</v>
      </c>
    </row>
    <row r="9" spans="1:2" s="65" customFormat="1">
      <c r="A9" s="107" t="s">
        <v>67</v>
      </c>
      <c r="B9" s="93" t="s">
        <v>68</v>
      </c>
    </row>
    <row r="10" spans="1:2" s="65" customFormat="1">
      <c r="A10" s="107"/>
      <c r="B10" s="93" t="s">
        <v>69</v>
      </c>
    </row>
    <row r="11" spans="1:2">
      <c r="A11" s="84" t="s">
        <v>70</v>
      </c>
      <c r="B11" s="85"/>
    </row>
    <row r="12" spans="1:2" s="65" customFormat="1">
      <c r="A12" s="78" t="s">
        <v>71</v>
      </c>
      <c r="B12" s="95" t="s">
        <v>94</v>
      </c>
    </row>
    <row r="13" spans="1:2" s="65" customFormat="1" ht="82.5" customHeight="1">
      <c r="A13" s="66" t="s">
        <v>72</v>
      </c>
      <c r="B13" s="86" t="s">
        <v>73</v>
      </c>
    </row>
    <row r="14" spans="1:2" s="65" customFormat="1">
      <c r="A14" s="76" t="s">
        <v>74</v>
      </c>
      <c r="B14" s="87" t="s">
        <v>75</v>
      </c>
    </row>
    <row r="15" spans="1:2" s="65" customFormat="1">
      <c r="A15" s="76" t="s">
        <v>76</v>
      </c>
      <c r="B15" s="87" t="s">
        <v>89</v>
      </c>
    </row>
    <row r="16" spans="1:2" s="65" customFormat="1">
      <c r="A16" s="76" t="s">
        <v>77</v>
      </c>
      <c r="B16" s="88" t="s">
        <v>78</v>
      </c>
    </row>
    <row r="17" spans="1:2" s="65" customFormat="1">
      <c r="A17" s="76" t="s">
        <v>79</v>
      </c>
      <c r="B17" s="89" t="s">
        <v>88</v>
      </c>
    </row>
    <row r="18" spans="1:2" s="65" customFormat="1">
      <c r="A18" s="90" t="s">
        <v>80</v>
      </c>
      <c r="B18" s="87" t="s">
        <v>81</v>
      </c>
    </row>
    <row r="19" spans="1:2" s="65" customFormat="1">
      <c r="A19" s="90" t="s">
        <v>82</v>
      </c>
      <c r="B19" s="91">
        <v>1446</v>
      </c>
    </row>
    <row r="20" spans="1:2" s="65" customFormat="1">
      <c r="A20" s="66" t="s">
        <v>83</v>
      </c>
      <c r="B20" s="94" t="s">
        <v>84</v>
      </c>
    </row>
    <row r="21" spans="1:2">
      <c r="A21" s="65"/>
      <c r="B21" s="3"/>
    </row>
    <row r="22" spans="1:2" ht="22.5" customHeight="1">
      <c r="A22" s="67"/>
      <c r="B22" s="68"/>
    </row>
    <row r="23" spans="1:2">
      <c r="A23" s="65"/>
      <c r="B23" s="3"/>
    </row>
    <row r="24" spans="1:2">
      <c r="A24" s="65"/>
      <c r="B24" s="3"/>
    </row>
    <row r="25" spans="1:2">
      <c r="A25" s="65"/>
      <c r="B25" s="3"/>
    </row>
    <row r="26" spans="1:2">
      <c r="A26" s="65"/>
      <c r="B26" s="3"/>
    </row>
    <row r="27" spans="1:2">
      <c r="A27" s="65"/>
      <c r="B27" s="3"/>
    </row>
  </sheetData>
  <mergeCells count="1">
    <mergeCell ref="A9:A10"/>
  </mergeCells>
  <phoneticPr fontId="3" type="noConversion"/>
  <hyperlinks>
    <hyperlink ref="B3" r:id="rId1"/>
    <hyperlink ref="B20" r:id="rId2"/>
    <hyperlink ref="B7" r:id="rId3"/>
    <hyperlink ref="B9" r:id="rId4"/>
    <hyperlink ref="B10" r:id="rId5"/>
    <hyperlink ref="B5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H9"/>
  <sheetViews>
    <sheetView workbookViewId="0">
      <selection activeCell="A9" sqref="A9"/>
    </sheetView>
  </sheetViews>
  <sheetFormatPr defaultRowHeight="12.75"/>
  <cols>
    <col min="8" max="8" width="46" customWidth="1"/>
  </cols>
  <sheetData>
    <row r="2" spans="1:8" s="3" customFormat="1">
      <c r="A2" s="109" t="s">
        <v>10</v>
      </c>
      <c r="B2" s="109"/>
      <c r="C2" s="109"/>
      <c r="D2" s="109"/>
      <c r="E2" s="109"/>
      <c r="F2" s="109"/>
      <c r="G2" s="109"/>
      <c r="H2" s="109"/>
    </row>
    <row r="3" spans="1:8" s="3" customFormat="1">
      <c r="A3" s="111"/>
      <c r="B3" s="111"/>
      <c r="C3" s="111"/>
      <c r="D3" s="111"/>
      <c r="E3" s="111"/>
      <c r="F3" s="111"/>
      <c r="G3" s="111"/>
      <c r="H3" s="111"/>
    </row>
    <row r="4" spans="1:8" s="4" customFormat="1" ht="15.75" customHeight="1">
      <c r="A4" s="70" t="s">
        <v>85</v>
      </c>
      <c r="B4" s="36"/>
      <c r="C4" s="36"/>
      <c r="D4" s="36"/>
      <c r="E4" s="36"/>
      <c r="F4" s="36"/>
      <c r="G4" s="36"/>
      <c r="H4" s="36"/>
    </row>
    <row r="5" spans="1:8" s="3" customFormat="1">
      <c r="A5" s="38">
        <v>1</v>
      </c>
      <c r="B5" s="110" t="s">
        <v>44</v>
      </c>
      <c r="C5" s="110"/>
      <c r="D5" s="110"/>
      <c r="E5" s="110"/>
      <c r="F5" s="110"/>
      <c r="G5" s="110"/>
      <c r="H5" s="110"/>
    </row>
    <row r="6" spans="1:8" s="3" customFormat="1">
      <c r="A6" s="39">
        <v>2</v>
      </c>
      <c r="B6" s="110" t="s">
        <v>21</v>
      </c>
      <c r="C6" s="110"/>
      <c r="D6" s="110"/>
      <c r="E6" s="110"/>
      <c r="F6" s="110"/>
      <c r="G6" s="110"/>
      <c r="H6" s="110"/>
    </row>
    <row r="7" spans="1:8" s="3" customFormat="1">
      <c r="A7" s="39">
        <v>3</v>
      </c>
      <c r="B7" s="110" t="s">
        <v>26</v>
      </c>
      <c r="C7" s="110"/>
      <c r="D7" s="110"/>
      <c r="E7" s="110"/>
      <c r="F7" s="110"/>
      <c r="G7" s="110"/>
      <c r="H7" s="110"/>
    </row>
    <row r="8" spans="1:8" s="3" customFormat="1">
      <c r="A8" s="39">
        <v>4</v>
      </c>
      <c r="B8" s="110" t="s">
        <v>22</v>
      </c>
      <c r="C8" s="110"/>
      <c r="D8" s="110"/>
      <c r="E8" s="110"/>
      <c r="F8" s="110"/>
      <c r="G8" s="110"/>
      <c r="H8" s="110"/>
    </row>
    <row r="9" spans="1:8">
      <c r="B9" s="108"/>
      <c r="C9" s="108"/>
      <c r="D9" s="108"/>
      <c r="E9" s="108"/>
      <c r="F9" s="108"/>
      <c r="G9" s="108"/>
      <c r="H9" s="108"/>
    </row>
  </sheetData>
  <mergeCells count="7">
    <mergeCell ref="B9:H9"/>
    <mergeCell ref="A2:H2"/>
    <mergeCell ref="B5:H5"/>
    <mergeCell ref="B6:H6"/>
    <mergeCell ref="B7:H7"/>
    <mergeCell ref="B8:H8"/>
    <mergeCell ref="A3:H3"/>
  </mergeCells>
  <phoneticPr fontId="3" type="noConversion"/>
  <hyperlinks>
    <hyperlink ref="B5:H5" location="'1'!A1" display="Количество зарегистрированных субъектов МСП по районам"/>
    <hyperlink ref="A5" location="'1'!A1" display="'1'!A1"/>
    <hyperlink ref="A6" location="'2'!A1" display="'2'!A1"/>
    <hyperlink ref="B6:H6" location="'2'!A1" display="Количество зарегистрирванных субъектов МСП по видам деятельности"/>
    <hyperlink ref="A7" location="'3'!A1" display="'3'!A1"/>
    <hyperlink ref="B7:H7" location="'3'!A1" display="Количество действующих субъектов МСП по районам"/>
    <hyperlink ref="A8" location="'4'!A1" display="'4'!A1"/>
    <hyperlink ref="B8:H8" location="'4'!A1" display="Количество действующих субъектов МСП по видам деятельности"/>
    <hyperlink ref="A4" location="Метаданные!A1" display="Метаданные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B6" sqref="B6"/>
    </sheetView>
  </sheetViews>
  <sheetFormatPr defaultColWidth="9.140625" defaultRowHeight="12.75"/>
  <cols>
    <col min="1" max="1" width="34.7109375" style="3" customWidth="1"/>
    <col min="2" max="2" width="21.5703125" style="3" customWidth="1"/>
    <col min="3" max="3" width="22.140625" style="3" customWidth="1"/>
    <col min="4" max="4" width="22.7109375" style="3" customWidth="1"/>
    <col min="5" max="5" width="16.140625" style="3" customWidth="1"/>
    <col min="6" max="6" width="16.7109375" style="3" customWidth="1"/>
    <col min="7" max="16384" width="9.140625" style="3"/>
  </cols>
  <sheetData>
    <row r="1" spans="1:6">
      <c r="A1" s="112" t="s">
        <v>51</v>
      </c>
      <c r="B1" s="112"/>
      <c r="C1" s="112"/>
      <c r="D1" s="112"/>
      <c r="E1" s="112"/>
      <c r="F1" s="112"/>
    </row>
    <row r="2" spans="1:6">
      <c r="A2" s="21"/>
      <c r="B2" s="21"/>
      <c r="C2" s="21"/>
      <c r="D2" s="21"/>
      <c r="E2" s="21"/>
      <c r="F2" s="21"/>
    </row>
    <row r="3" spans="1:6" ht="11.25" customHeight="1">
      <c r="A3" s="17" t="s">
        <v>19</v>
      </c>
      <c r="E3" s="18"/>
      <c r="F3" s="16" t="s">
        <v>9</v>
      </c>
    </row>
    <row r="4" spans="1:6">
      <c r="A4" s="113"/>
      <c r="B4" s="114" t="s">
        <v>18</v>
      </c>
      <c r="C4" s="116" t="s">
        <v>47</v>
      </c>
      <c r="D4" s="117"/>
      <c r="E4" s="117"/>
      <c r="F4" s="117"/>
    </row>
    <row r="5" spans="1:6" ht="33.75">
      <c r="A5" s="113"/>
      <c r="B5" s="115"/>
      <c r="C5" s="30" t="s">
        <v>24</v>
      </c>
      <c r="D5" s="30" t="s">
        <v>25</v>
      </c>
      <c r="E5" s="30" t="s">
        <v>23</v>
      </c>
      <c r="F5" s="19" t="s">
        <v>20</v>
      </c>
    </row>
    <row r="6" spans="1:6">
      <c r="A6" s="33" t="s">
        <v>29</v>
      </c>
      <c r="B6" s="34">
        <f t="shared" ref="B6:B20" si="0">SUM(C6:F6)</f>
        <v>35982</v>
      </c>
      <c r="C6" s="57">
        <v>7938</v>
      </c>
      <c r="D6" s="57">
        <v>127</v>
      </c>
      <c r="E6" s="57">
        <v>23671</v>
      </c>
      <c r="F6" s="57">
        <v>4246</v>
      </c>
    </row>
    <row r="7" spans="1:6">
      <c r="A7" s="2" t="s">
        <v>45</v>
      </c>
      <c r="B7" s="34">
        <f t="shared" si="0"/>
        <v>20296</v>
      </c>
      <c r="C7" s="57">
        <v>5354</v>
      </c>
      <c r="D7" s="57">
        <v>51</v>
      </c>
      <c r="E7" s="57">
        <v>14737</v>
      </c>
      <c r="F7" s="57">
        <v>154</v>
      </c>
    </row>
    <row r="8" spans="1:6">
      <c r="A8" s="9" t="s">
        <v>30</v>
      </c>
      <c r="B8" s="34">
        <f t="shared" si="0"/>
        <v>1682</v>
      </c>
      <c r="C8" s="57">
        <v>268</v>
      </c>
      <c r="D8" s="57">
        <v>10</v>
      </c>
      <c r="E8" s="57">
        <v>959</v>
      </c>
      <c r="F8" s="57">
        <v>445</v>
      </c>
    </row>
    <row r="9" spans="1:6">
      <c r="A9" s="9" t="s">
        <v>31</v>
      </c>
      <c r="B9" s="34">
        <f t="shared" si="0"/>
        <v>785</v>
      </c>
      <c r="C9" s="57">
        <v>127</v>
      </c>
      <c r="D9" s="57">
        <v>3</v>
      </c>
      <c r="E9" s="57">
        <v>359</v>
      </c>
      <c r="F9" s="57">
        <v>296</v>
      </c>
    </row>
    <row r="10" spans="1:6">
      <c r="A10" s="9" t="s">
        <v>32</v>
      </c>
      <c r="B10" s="34">
        <f t="shared" si="0"/>
        <v>1153</v>
      </c>
      <c r="C10" s="57">
        <v>163</v>
      </c>
      <c r="D10" s="57">
        <v>2</v>
      </c>
      <c r="E10" s="57">
        <v>659</v>
      </c>
      <c r="F10" s="57">
        <v>329</v>
      </c>
    </row>
    <row r="11" spans="1:6">
      <c r="A11" s="9" t="s">
        <v>33</v>
      </c>
      <c r="B11" s="34">
        <f t="shared" si="0"/>
        <v>885</v>
      </c>
      <c r="C11" s="57">
        <v>134</v>
      </c>
      <c r="D11" s="57">
        <v>7</v>
      </c>
      <c r="E11" s="57">
        <v>490</v>
      </c>
      <c r="F11" s="57">
        <v>254</v>
      </c>
    </row>
    <row r="12" spans="1:6">
      <c r="A12" s="9" t="s">
        <v>34</v>
      </c>
      <c r="B12" s="34">
        <f t="shared" si="0"/>
        <v>824</v>
      </c>
      <c r="C12" s="57">
        <v>126</v>
      </c>
      <c r="D12" s="57">
        <v>2</v>
      </c>
      <c r="E12" s="57">
        <v>441</v>
      </c>
      <c r="F12" s="57">
        <v>255</v>
      </c>
    </row>
    <row r="13" spans="1:6">
      <c r="A13" s="9" t="s">
        <v>35</v>
      </c>
      <c r="B13" s="34">
        <f t="shared" si="0"/>
        <v>2438</v>
      </c>
      <c r="C13" s="57">
        <v>525</v>
      </c>
      <c r="D13" s="57">
        <v>7</v>
      </c>
      <c r="E13" s="57">
        <v>1520</v>
      </c>
      <c r="F13" s="57">
        <v>386</v>
      </c>
    </row>
    <row r="14" spans="1:6" ht="11.25" customHeight="1">
      <c r="A14" s="9" t="s">
        <v>36</v>
      </c>
      <c r="B14" s="34">
        <f t="shared" si="0"/>
        <v>822</v>
      </c>
      <c r="C14" s="57">
        <v>124</v>
      </c>
      <c r="D14" s="57">
        <v>4</v>
      </c>
      <c r="E14" s="57">
        <v>475</v>
      </c>
      <c r="F14" s="57">
        <v>219</v>
      </c>
    </row>
    <row r="15" spans="1:6" ht="13.5" customHeight="1">
      <c r="A15" s="9" t="s">
        <v>37</v>
      </c>
      <c r="B15" s="34">
        <f t="shared" si="0"/>
        <v>987</v>
      </c>
      <c r="C15" s="57">
        <v>176</v>
      </c>
      <c r="D15" s="57">
        <v>1</v>
      </c>
      <c r="E15" s="57">
        <v>546</v>
      </c>
      <c r="F15" s="57">
        <v>264</v>
      </c>
    </row>
    <row r="16" spans="1:6" ht="14.25" customHeight="1">
      <c r="A16" s="9" t="s">
        <v>38</v>
      </c>
      <c r="B16" s="34">
        <f t="shared" si="0"/>
        <v>842</v>
      </c>
      <c r="C16" s="57">
        <v>137</v>
      </c>
      <c r="D16" s="57">
        <v>4</v>
      </c>
      <c r="E16" s="57">
        <v>464</v>
      </c>
      <c r="F16" s="57">
        <v>237</v>
      </c>
    </row>
    <row r="17" spans="1:6">
      <c r="A17" s="9" t="s">
        <v>39</v>
      </c>
      <c r="B17" s="34">
        <f t="shared" si="0"/>
        <v>1877</v>
      </c>
      <c r="C17" s="57">
        <v>319</v>
      </c>
      <c r="D17" s="57">
        <v>11</v>
      </c>
      <c r="E17" s="57">
        <v>1090</v>
      </c>
      <c r="F17" s="57">
        <v>457</v>
      </c>
    </row>
    <row r="18" spans="1:6" ht="12.75" customHeight="1">
      <c r="A18" s="9" t="s">
        <v>40</v>
      </c>
      <c r="B18" s="34">
        <f t="shared" si="0"/>
        <v>653</v>
      </c>
      <c r="C18" s="57">
        <v>103</v>
      </c>
      <c r="D18" s="57">
        <v>3</v>
      </c>
      <c r="E18" s="57">
        <v>281</v>
      </c>
      <c r="F18" s="57">
        <v>266</v>
      </c>
    </row>
    <row r="19" spans="1:6">
      <c r="A19" s="9" t="s">
        <v>41</v>
      </c>
      <c r="B19" s="34">
        <f t="shared" si="0"/>
        <v>861</v>
      </c>
      <c r="C19" s="57">
        <v>101</v>
      </c>
      <c r="D19" s="57">
        <v>1</v>
      </c>
      <c r="E19" s="57">
        <v>421</v>
      </c>
      <c r="F19" s="57">
        <v>338</v>
      </c>
    </row>
    <row r="20" spans="1:6">
      <c r="A20" s="12" t="s">
        <v>42</v>
      </c>
      <c r="B20" s="35">
        <f t="shared" si="0"/>
        <v>1877</v>
      </c>
      <c r="C20" s="59">
        <v>281</v>
      </c>
      <c r="D20" s="59">
        <v>21</v>
      </c>
      <c r="E20" s="59">
        <v>1229</v>
      </c>
      <c r="F20" s="57">
        <v>346</v>
      </c>
    </row>
    <row r="21" spans="1:6">
      <c r="C21" s="28"/>
      <c r="D21" s="28"/>
      <c r="E21" s="28"/>
      <c r="F21" s="54"/>
    </row>
    <row r="22" spans="1:6">
      <c r="B22" s="8"/>
      <c r="C22" s="8"/>
      <c r="D22" s="8"/>
      <c r="E22" s="8"/>
      <c r="F22" s="8"/>
    </row>
    <row r="23" spans="1:6">
      <c r="B23" s="3" t="s">
        <v>19</v>
      </c>
    </row>
    <row r="24" spans="1:6">
      <c r="B24" s="3" t="s">
        <v>19</v>
      </c>
    </row>
    <row r="25" spans="1:6">
      <c r="B25" s="3" t="s">
        <v>19</v>
      </c>
    </row>
    <row r="26" spans="1:6">
      <c r="B26" s="3" t="s">
        <v>19</v>
      </c>
    </row>
    <row r="27" spans="1:6">
      <c r="B27" s="3" t="s">
        <v>19</v>
      </c>
      <c r="F27" s="3" t="s">
        <v>19</v>
      </c>
    </row>
    <row r="28" spans="1:6">
      <c r="B28" s="3" t="s">
        <v>19</v>
      </c>
    </row>
    <row r="29" spans="1:6">
      <c r="B29" s="3" t="s">
        <v>19</v>
      </c>
    </row>
    <row r="30" spans="1:6">
      <c r="B30" s="3" t="s">
        <v>19</v>
      </c>
    </row>
    <row r="31" spans="1:6">
      <c r="C31" s="3" t="s">
        <v>19</v>
      </c>
    </row>
  </sheetData>
  <mergeCells count="4">
    <mergeCell ref="A1:F1"/>
    <mergeCell ref="A4:A5"/>
    <mergeCell ref="B4:B5"/>
    <mergeCell ref="C4:F4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7"/>
  <sheetViews>
    <sheetView workbookViewId="0">
      <selection activeCell="B6" sqref="B6"/>
    </sheetView>
  </sheetViews>
  <sheetFormatPr defaultColWidth="9.140625" defaultRowHeight="12.75"/>
  <cols>
    <col min="1" max="1" width="47.5703125" style="3" customWidth="1"/>
    <col min="2" max="2" width="11.42578125" style="3" customWidth="1"/>
    <col min="3" max="3" width="19.5703125" style="3" customWidth="1"/>
    <col min="4" max="4" width="21.28515625" style="3" customWidth="1"/>
    <col min="5" max="5" width="16.5703125" style="3" customWidth="1"/>
    <col min="6" max="6" width="19.140625" style="3" customWidth="1"/>
    <col min="7" max="16384" width="9.140625" style="3"/>
  </cols>
  <sheetData>
    <row r="1" spans="1:11">
      <c r="A1" s="112" t="s">
        <v>52</v>
      </c>
      <c r="B1" s="112"/>
      <c r="C1" s="112"/>
      <c r="D1" s="112"/>
      <c r="E1" s="112"/>
      <c r="F1" s="112"/>
    </row>
    <row r="2" spans="1:11">
      <c r="A2" s="21"/>
      <c r="B2" s="21"/>
      <c r="C2" s="21"/>
      <c r="D2" s="21"/>
      <c r="E2" s="21"/>
      <c r="F2" s="21"/>
    </row>
    <row r="3" spans="1:11" ht="11.25" customHeight="1">
      <c r="A3" s="17"/>
      <c r="F3" s="16" t="s">
        <v>9</v>
      </c>
    </row>
    <row r="4" spans="1:11">
      <c r="A4" s="113"/>
      <c r="B4" s="114" t="s">
        <v>18</v>
      </c>
      <c r="C4" s="118" t="s">
        <v>47</v>
      </c>
      <c r="D4" s="118"/>
      <c r="E4" s="118"/>
      <c r="F4" s="116"/>
    </row>
    <row r="5" spans="1:11" ht="33.75">
      <c r="A5" s="113"/>
      <c r="B5" s="115"/>
      <c r="C5" s="22" t="s">
        <v>24</v>
      </c>
      <c r="D5" s="22" t="s">
        <v>25</v>
      </c>
      <c r="E5" s="22" t="s">
        <v>23</v>
      </c>
      <c r="F5" s="23" t="s">
        <v>20</v>
      </c>
    </row>
    <row r="6" spans="1:11">
      <c r="A6" s="10" t="s">
        <v>18</v>
      </c>
      <c r="B6" s="34">
        <f t="shared" ref="B6:B20" si="0">SUM(C6:F6)</f>
        <v>35982</v>
      </c>
      <c r="C6" s="57">
        <v>7938</v>
      </c>
      <c r="D6" s="57">
        <v>127</v>
      </c>
      <c r="E6" s="96">
        <v>23671</v>
      </c>
      <c r="F6" s="57">
        <v>4246</v>
      </c>
    </row>
    <row r="7" spans="1:11">
      <c r="A7" s="5" t="s">
        <v>12</v>
      </c>
      <c r="B7" s="34">
        <f t="shared" si="0"/>
        <v>6094</v>
      </c>
      <c r="C7" s="57">
        <v>1400</v>
      </c>
      <c r="D7" s="57">
        <v>62</v>
      </c>
      <c r="E7" s="97">
        <v>386</v>
      </c>
      <c r="F7" s="57">
        <v>4246</v>
      </c>
    </row>
    <row r="8" spans="1:11" ht="12" customHeight="1">
      <c r="A8" s="5" t="s">
        <v>13</v>
      </c>
      <c r="B8" s="34">
        <f t="shared" si="0"/>
        <v>83</v>
      </c>
      <c r="C8" s="57">
        <v>80</v>
      </c>
      <c r="D8" s="57">
        <v>1</v>
      </c>
      <c r="E8" s="97">
        <v>2</v>
      </c>
      <c r="F8" s="58" t="s">
        <v>87</v>
      </c>
    </row>
    <row r="9" spans="1:11">
      <c r="A9" s="5" t="s">
        <v>14</v>
      </c>
      <c r="B9" s="34">
        <f t="shared" si="0"/>
        <v>1902</v>
      </c>
      <c r="C9" s="57">
        <v>569</v>
      </c>
      <c r="D9" s="57">
        <v>26</v>
      </c>
      <c r="E9" s="97">
        <v>1307</v>
      </c>
      <c r="F9" s="58" t="s">
        <v>87</v>
      </c>
      <c r="K9" s="3" t="s">
        <v>19</v>
      </c>
    </row>
    <row r="10" spans="1:11" ht="21" customHeight="1">
      <c r="A10" s="5" t="s">
        <v>6</v>
      </c>
      <c r="B10" s="34">
        <f t="shared" si="0"/>
        <v>24</v>
      </c>
      <c r="C10" s="57">
        <v>21</v>
      </c>
      <c r="D10" s="57">
        <v>2</v>
      </c>
      <c r="E10" s="97">
        <v>1</v>
      </c>
      <c r="F10" s="58" t="s">
        <v>87</v>
      </c>
    </row>
    <row r="11" spans="1:11" ht="22.5" customHeight="1">
      <c r="A11" s="31" t="s">
        <v>46</v>
      </c>
      <c r="B11" s="34">
        <f t="shared" si="0"/>
        <v>153</v>
      </c>
      <c r="C11" s="57">
        <v>79</v>
      </c>
      <c r="D11" s="57">
        <v>1</v>
      </c>
      <c r="E11" s="97">
        <v>73</v>
      </c>
      <c r="F11" s="58" t="s">
        <v>87</v>
      </c>
    </row>
    <row r="12" spans="1:11">
      <c r="A12" s="5" t="s">
        <v>15</v>
      </c>
      <c r="B12" s="34">
        <f t="shared" si="0"/>
        <v>2415</v>
      </c>
      <c r="C12" s="57">
        <v>1099</v>
      </c>
      <c r="D12" s="57">
        <v>7</v>
      </c>
      <c r="E12" s="97">
        <v>1309</v>
      </c>
      <c r="F12" s="58" t="s">
        <v>87</v>
      </c>
    </row>
    <row r="13" spans="1:11" ht="22.5">
      <c r="A13" s="5" t="s">
        <v>27</v>
      </c>
      <c r="B13" s="34">
        <f t="shared" si="0"/>
        <v>13077</v>
      </c>
      <c r="C13" s="57">
        <v>2517</v>
      </c>
      <c r="D13" s="57">
        <v>15</v>
      </c>
      <c r="E13" s="97">
        <v>10545</v>
      </c>
      <c r="F13" s="58" t="s">
        <v>87</v>
      </c>
    </row>
    <row r="14" spans="1:11">
      <c r="A14" s="5" t="s">
        <v>16</v>
      </c>
      <c r="B14" s="34">
        <f t="shared" si="0"/>
        <v>3121</v>
      </c>
      <c r="C14" s="57">
        <v>430</v>
      </c>
      <c r="D14" s="57">
        <v>7</v>
      </c>
      <c r="E14" s="97">
        <v>2684</v>
      </c>
      <c r="F14" s="58" t="s">
        <v>87</v>
      </c>
    </row>
    <row r="15" spans="1:11" ht="14.25" customHeight="1">
      <c r="A15" s="5" t="s">
        <v>7</v>
      </c>
      <c r="B15" s="34">
        <f t="shared" si="0"/>
        <v>1021</v>
      </c>
      <c r="C15" s="57">
        <v>115</v>
      </c>
      <c r="D15" s="58" t="s">
        <v>87</v>
      </c>
      <c r="E15" s="97">
        <v>906</v>
      </c>
      <c r="F15" s="58" t="s">
        <v>87</v>
      </c>
    </row>
    <row r="16" spans="1:11">
      <c r="A16" s="5" t="s">
        <v>17</v>
      </c>
      <c r="B16" s="34">
        <f t="shared" si="0"/>
        <v>502</v>
      </c>
      <c r="C16" s="57">
        <v>184</v>
      </c>
      <c r="D16" s="58" t="s">
        <v>87</v>
      </c>
      <c r="E16" s="97">
        <v>318</v>
      </c>
      <c r="F16" s="58" t="s">
        <v>87</v>
      </c>
    </row>
    <row r="17" spans="1:9" ht="12" customHeight="1">
      <c r="A17" s="5" t="s">
        <v>0</v>
      </c>
      <c r="B17" s="34">
        <f t="shared" si="0"/>
        <v>92</v>
      </c>
      <c r="C17" s="57">
        <v>85</v>
      </c>
      <c r="D17" s="58" t="s">
        <v>87</v>
      </c>
      <c r="E17" s="97">
        <v>7</v>
      </c>
      <c r="F17" s="58" t="s">
        <v>87</v>
      </c>
    </row>
    <row r="18" spans="1:9" ht="14.25" customHeight="1">
      <c r="A18" s="5" t="s">
        <v>1</v>
      </c>
      <c r="B18" s="34">
        <f t="shared" si="0"/>
        <v>1454</v>
      </c>
      <c r="C18" s="57">
        <v>246</v>
      </c>
      <c r="D18" s="57">
        <v>1</v>
      </c>
      <c r="E18" s="97">
        <v>1207</v>
      </c>
      <c r="F18" s="58" t="s">
        <v>87</v>
      </c>
    </row>
    <row r="19" spans="1:9">
      <c r="A19" s="5" t="s">
        <v>2</v>
      </c>
      <c r="B19" s="34">
        <f t="shared" si="0"/>
        <v>952</v>
      </c>
      <c r="C19" s="57">
        <v>381</v>
      </c>
      <c r="D19" s="58" t="s">
        <v>87</v>
      </c>
      <c r="E19" s="97">
        <v>571</v>
      </c>
      <c r="F19" s="58" t="s">
        <v>87</v>
      </c>
    </row>
    <row r="20" spans="1:9" ht="22.5">
      <c r="A20" s="5" t="s">
        <v>3</v>
      </c>
      <c r="B20" s="34">
        <f t="shared" si="0"/>
        <v>1000</v>
      </c>
      <c r="C20" s="57">
        <v>324</v>
      </c>
      <c r="D20" s="57">
        <v>3</v>
      </c>
      <c r="E20" s="97">
        <v>673</v>
      </c>
      <c r="F20" s="58" t="s">
        <v>87</v>
      </c>
    </row>
    <row r="21" spans="1:9" ht="22.5">
      <c r="A21" s="5" t="s">
        <v>43</v>
      </c>
      <c r="B21" s="17">
        <v>1</v>
      </c>
      <c r="C21" s="57">
        <v>1</v>
      </c>
      <c r="D21" s="58" t="s">
        <v>87</v>
      </c>
      <c r="E21" s="98" t="s">
        <v>87</v>
      </c>
      <c r="F21" s="58" t="s">
        <v>87</v>
      </c>
    </row>
    <row r="22" spans="1:9">
      <c r="A22" s="5" t="s">
        <v>4</v>
      </c>
      <c r="B22" s="34">
        <f>SUM(C22:F22)</f>
        <v>443</v>
      </c>
      <c r="C22" s="57">
        <v>79</v>
      </c>
      <c r="D22" s="57">
        <v>1</v>
      </c>
      <c r="E22" s="97">
        <v>363</v>
      </c>
      <c r="F22" s="58" t="s">
        <v>87</v>
      </c>
    </row>
    <row r="23" spans="1:9">
      <c r="A23" s="5" t="s">
        <v>8</v>
      </c>
      <c r="B23" s="34">
        <f>SUM(C23:F23)</f>
        <v>225</v>
      </c>
      <c r="C23" s="57">
        <v>121</v>
      </c>
      <c r="D23" s="57">
        <v>1</v>
      </c>
      <c r="E23" s="97">
        <v>103</v>
      </c>
      <c r="F23" s="58" t="s">
        <v>87</v>
      </c>
    </row>
    <row r="24" spans="1:9">
      <c r="A24" s="5" t="s">
        <v>28</v>
      </c>
      <c r="B24" s="34">
        <f>SUM(C24:F24)</f>
        <v>353</v>
      </c>
      <c r="C24" s="57">
        <v>73</v>
      </c>
      <c r="D24" s="58" t="s">
        <v>87</v>
      </c>
      <c r="E24" s="97">
        <v>280</v>
      </c>
      <c r="F24" s="58" t="s">
        <v>87</v>
      </c>
    </row>
    <row r="25" spans="1:9">
      <c r="A25" s="53" t="s">
        <v>5</v>
      </c>
      <c r="B25" s="34">
        <f>SUM(C25:F25)</f>
        <v>3062</v>
      </c>
      <c r="C25" s="57">
        <v>134</v>
      </c>
      <c r="D25" s="58" t="s">
        <v>87</v>
      </c>
      <c r="E25" s="97">
        <v>2928</v>
      </c>
      <c r="F25" s="58" t="s">
        <v>87</v>
      </c>
    </row>
    <row r="26" spans="1:9" ht="33.75">
      <c r="A26" s="55" t="s">
        <v>55</v>
      </c>
      <c r="B26" s="56">
        <v>8</v>
      </c>
      <c r="C26" s="60" t="s">
        <v>87</v>
      </c>
      <c r="D26" s="60" t="s">
        <v>87</v>
      </c>
      <c r="E26" s="59">
        <v>8</v>
      </c>
      <c r="F26" s="60" t="s">
        <v>87</v>
      </c>
    </row>
    <row r="27" spans="1:9">
      <c r="B27" s="29"/>
      <c r="C27" s="58"/>
      <c r="D27" s="58"/>
      <c r="E27" s="58"/>
    </row>
    <row r="28" spans="1:9">
      <c r="B28" s="3" t="s">
        <v>19</v>
      </c>
    </row>
    <row r="29" spans="1:9">
      <c r="A29" s="3" t="s">
        <v>19</v>
      </c>
      <c r="B29" s="3" t="s">
        <v>19</v>
      </c>
      <c r="C29" s="3" t="s">
        <v>19</v>
      </c>
      <c r="D29" s="3" t="s">
        <v>19</v>
      </c>
      <c r="F29" s="3" t="s">
        <v>19</v>
      </c>
      <c r="I29" s="3" t="s">
        <v>19</v>
      </c>
    </row>
    <row r="30" spans="1:9">
      <c r="B30" s="3" t="s">
        <v>19</v>
      </c>
      <c r="C30" s="3" t="s">
        <v>19</v>
      </c>
      <c r="D30" s="3" t="s">
        <v>19</v>
      </c>
      <c r="F30" s="3" t="s">
        <v>19</v>
      </c>
    </row>
    <row r="31" spans="1:9">
      <c r="C31" s="3" t="s">
        <v>19</v>
      </c>
      <c r="E31" s="3" t="s">
        <v>19</v>
      </c>
    </row>
    <row r="32" spans="1:9">
      <c r="A32" s="3" t="s">
        <v>19</v>
      </c>
      <c r="B32" s="3" t="s">
        <v>19</v>
      </c>
      <c r="D32" s="3" t="s">
        <v>19</v>
      </c>
      <c r="I32" s="3" t="s">
        <v>19</v>
      </c>
    </row>
    <row r="33" spans="3:4">
      <c r="C33" s="3" t="s">
        <v>19</v>
      </c>
    </row>
    <row r="34" spans="3:4">
      <c r="D34" s="3" t="s">
        <v>19</v>
      </c>
    </row>
    <row r="37" spans="3:4">
      <c r="D37" s="3" t="s">
        <v>19</v>
      </c>
    </row>
  </sheetData>
  <mergeCells count="4">
    <mergeCell ref="A1:F1"/>
    <mergeCell ref="A4:A5"/>
    <mergeCell ref="B4:B5"/>
    <mergeCell ref="C4:F4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9"/>
  <sheetViews>
    <sheetView workbookViewId="0">
      <selection activeCell="B6" sqref="B6"/>
    </sheetView>
  </sheetViews>
  <sheetFormatPr defaultColWidth="9.140625" defaultRowHeight="12.75"/>
  <cols>
    <col min="1" max="1" width="29.85546875" style="3" customWidth="1"/>
    <col min="2" max="2" width="16.42578125" style="3" customWidth="1"/>
    <col min="3" max="3" width="20.85546875" style="3" customWidth="1"/>
    <col min="4" max="4" width="21.7109375" style="3" customWidth="1"/>
    <col min="5" max="5" width="17.85546875" style="3" customWidth="1"/>
    <col min="6" max="6" width="21.42578125" style="3" customWidth="1"/>
    <col min="7" max="16384" width="9.140625" style="3"/>
  </cols>
  <sheetData>
    <row r="1" spans="1:9">
      <c r="A1" s="112" t="s">
        <v>53</v>
      </c>
      <c r="B1" s="112"/>
      <c r="C1" s="112"/>
      <c r="D1" s="112"/>
      <c r="E1" s="112"/>
      <c r="F1" s="112"/>
    </row>
    <row r="2" spans="1:9">
      <c r="G2" s="24"/>
      <c r="H2" s="24"/>
      <c r="I2" s="24"/>
    </row>
    <row r="3" spans="1:9" ht="11.25" customHeight="1">
      <c r="A3" s="25"/>
      <c r="E3" s="18"/>
      <c r="F3" s="16" t="s">
        <v>9</v>
      </c>
      <c r="I3" s="18"/>
    </row>
    <row r="4" spans="1:9">
      <c r="A4" s="113"/>
      <c r="B4" s="114" t="s">
        <v>18</v>
      </c>
      <c r="C4" s="116" t="s">
        <v>47</v>
      </c>
      <c r="D4" s="117"/>
      <c r="E4" s="117"/>
      <c r="F4" s="117"/>
      <c r="G4" s="26"/>
      <c r="H4" s="26"/>
      <c r="I4" s="26"/>
    </row>
    <row r="5" spans="1:9" ht="33.75">
      <c r="A5" s="113"/>
      <c r="B5" s="115"/>
      <c r="C5" s="30" t="s">
        <v>24</v>
      </c>
      <c r="D5" s="30" t="s">
        <v>25</v>
      </c>
      <c r="E5" s="30" t="s">
        <v>23</v>
      </c>
      <c r="F5" s="19" t="s">
        <v>20</v>
      </c>
      <c r="G5" s="13"/>
      <c r="H5" s="13"/>
      <c r="I5" s="20"/>
    </row>
    <row r="6" spans="1:9">
      <c r="A6" s="15" t="s">
        <v>29</v>
      </c>
      <c r="B6" s="34">
        <f t="shared" ref="B6:B20" si="0">SUM(C6:F6)</f>
        <v>33215</v>
      </c>
      <c r="C6" s="57">
        <v>6274</v>
      </c>
      <c r="D6" s="57">
        <v>127</v>
      </c>
      <c r="E6" s="57">
        <v>22674</v>
      </c>
      <c r="F6" s="57">
        <v>4140</v>
      </c>
      <c r="I6" s="18"/>
    </row>
    <row r="7" spans="1:9">
      <c r="A7" s="2" t="s">
        <v>45</v>
      </c>
      <c r="B7" s="34">
        <f t="shared" si="0"/>
        <v>18270</v>
      </c>
      <c r="C7" s="57">
        <v>4034</v>
      </c>
      <c r="D7" s="57">
        <v>51</v>
      </c>
      <c r="E7" s="57">
        <v>14045</v>
      </c>
      <c r="F7" s="57">
        <v>140</v>
      </c>
      <c r="I7" s="18"/>
    </row>
    <row r="8" spans="1:9">
      <c r="A8" s="5" t="s">
        <v>30</v>
      </c>
      <c r="B8" s="34">
        <f t="shared" si="0"/>
        <v>1640</v>
      </c>
      <c r="C8" s="57">
        <v>250</v>
      </c>
      <c r="D8" s="57">
        <v>10</v>
      </c>
      <c r="E8" s="57">
        <v>937</v>
      </c>
      <c r="F8" s="57">
        <v>443</v>
      </c>
      <c r="I8" s="18"/>
    </row>
    <row r="9" spans="1:9">
      <c r="A9" s="5" t="s">
        <v>31</v>
      </c>
      <c r="B9" s="34">
        <f t="shared" si="0"/>
        <v>736</v>
      </c>
      <c r="C9" s="57">
        <v>109</v>
      </c>
      <c r="D9" s="57">
        <v>3</v>
      </c>
      <c r="E9" s="57">
        <v>340</v>
      </c>
      <c r="F9" s="57">
        <v>284</v>
      </c>
      <c r="I9" s="18"/>
    </row>
    <row r="10" spans="1:9">
      <c r="A10" s="5" t="s">
        <v>32</v>
      </c>
      <c r="B10" s="34">
        <f t="shared" si="0"/>
        <v>1095</v>
      </c>
      <c r="C10" s="57">
        <v>152</v>
      </c>
      <c r="D10" s="57">
        <v>2</v>
      </c>
      <c r="E10" s="57">
        <v>631</v>
      </c>
      <c r="F10" s="57">
        <v>310</v>
      </c>
      <c r="I10" s="18"/>
    </row>
    <row r="11" spans="1:9">
      <c r="A11" s="5" t="s">
        <v>33</v>
      </c>
      <c r="B11" s="34">
        <f t="shared" si="0"/>
        <v>860</v>
      </c>
      <c r="C11" s="57">
        <v>125</v>
      </c>
      <c r="D11" s="57">
        <v>7</v>
      </c>
      <c r="E11" s="57">
        <v>475</v>
      </c>
      <c r="F11" s="57">
        <v>253</v>
      </c>
      <c r="I11" s="18"/>
    </row>
    <row r="12" spans="1:9">
      <c r="A12" s="5" t="s">
        <v>34</v>
      </c>
      <c r="B12" s="34">
        <f t="shared" si="0"/>
        <v>801</v>
      </c>
      <c r="C12" s="57">
        <v>117</v>
      </c>
      <c r="D12" s="57">
        <v>2</v>
      </c>
      <c r="E12" s="57">
        <v>430</v>
      </c>
      <c r="F12" s="57">
        <v>252</v>
      </c>
      <c r="I12" s="18"/>
    </row>
    <row r="13" spans="1:9">
      <c r="A13" s="5" t="s">
        <v>35</v>
      </c>
      <c r="B13" s="34">
        <f t="shared" si="0"/>
        <v>2174</v>
      </c>
      <c r="C13" s="57">
        <v>352</v>
      </c>
      <c r="D13" s="57">
        <v>7</v>
      </c>
      <c r="E13" s="57">
        <v>1437</v>
      </c>
      <c r="F13" s="57">
        <v>378</v>
      </c>
      <c r="I13" s="18"/>
    </row>
    <row r="14" spans="1:9">
      <c r="A14" s="5" t="s">
        <v>36</v>
      </c>
      <c r="B14" s="34">
        <f t="shared" si="0"/>
        <v>796</v>
      </c>
      <c r="C14" s="57">
        <v>118</v>
      </c>
      <c r="D14" s="57">
        <v>4</v>
      </c>
      <c r="E14" s="57">
        <v>457</v>
      </c>
      <c r="F14" s="57">
        <v>217</v>
      </c>
      <c r="I14" s="18"/>
    </row>
    <row r="15" spans="1:9">
      <c r="A15" s="5" t="s">
        <v>37</v>
      </c>
      <c r="B15" s="34">
        <f t="shared" si="0"/>
        <v>939</v>
      </c>
      <c r="C15" s="57">
        <v>156</v>
      </c>
      <c r="D15" s="57">
        <v>1</v>
      </c>
      <c r="E15" s="57">
        <v>528</v>
      </c>
      <c r="F15" s="57">
        <v>254</v>
      </c>
      <c r="I15" s="18"/>
    </row>
    <row r="16" spans="1:9">
      <c r="A16" s="5" t="s">
        <v>38</v>
      </c>
      <c r="B16" s="34">
        <f t="shared" si="0"/>
        <v>805</v>
      </c>
      <c r="C16" s="57">
        <v>125</v>
      </c>
      <c r="D16" s="57">
        <v>4</v>
      </c>
      <c r="E16" s="57">
        <v>444</v>
      </c>
      <c r="F16" s="57">
        <v>232</v>
      </c>
      <c r="I16" s="18"/>
    </row>
    <row r="17" spans="1:9">
      <c r="A17" s="5" t="s">
        <v>39</v>
      </c>
      <c r="B17" s="34">
        <f t="shared" si="0"/>
        <v>1824</v>
      </c>
      <c r="C17" s="57">
        <v>300</v>
      </c>
      <c r="D17" s="57">
        <v>11</v>
      </c>
      <c r="E17" s="57">
        <v>1066</v>
      </c>
      <c r="F17" s="57">
        <v>447</v>
      </c>
      <c r="I17" s="18"/>
    </row>
    <row r="18" spans="1:9">
      <c r="A18" s="5" t="s">
        <v>40</v>
      </c>
      <c r="B18" s="34">
        <f t="shared" si="0"/>
        <v>632</v>
      </c>
      <c r="C18" s="57">
        <v>99</v>
      </c>
      <c r="D18" s="57">
        <v>3</v>
      </c>
      <c r="E18" s="57">
        <v>274</v>
      </c>
      <c r="F18" s="57">
        <v>256</v>
      </c>
      <c r="I18" s="18"/>
    </row>
    <row r="19" spans="1:9">
      <c r="A19" s="5" t="s">
        <v>41</v>
      </c>
      <c r="B19" s="34">
        <f t="shared" si="0"/>
        <v>830</v>
      </c>
      <c r="C19" s="57">
        <v>93</v>
      </c>
      <c r="D19" s="57">
        <v>1</v>
      </c>
      <c r="E19" s="57">
        <v>406</v>
      </c>
      <c r="F19" s="57">
        <v>330</v>
      </c>
      <c r="I19" s="18"/>
    </row>
    <row r="20" spans="1:9">
      <c r="A20" s="11" t="s">
        <v>42</v>
      </c>
      <c r="B20" s="35">
        <f t="shared" si="0"/>
        <v>1813</v>
      </c>
      <c r="C20" s="59">
        <v>244</v>
      </c>
      <c r="D20" s="59">
        <v>21</v>
      </c>
      <c r="E20" s="59">
        <v>1204</v>
      </c>
      <c r="F20" s="59">
        <v>344</v>
      </c>
      <c r="I20" s="18"/>
    </row>
    <row r="21" spans="1:9">
      <c r="C21" s="28"/>
      <c r="D21" s="28"/>
      <c r="E21" s="28"/>
    </row>
    <row r="22" spans="1:9">
      <c r="B22" s="3" t="s">
        <v>19</v>
      </c>
    </row>
    <row r="23" spans="1:9">
      <c r="B23" s="29"/>
      <c r="C23" s="29"/>
      <c r="D23" s="29"/>
      <c r="E23" s="29"/>
      <c r="F23" s="29"/>
    </row>
    <row r="24" spans="1:9">
      <c r="A24" s="3" t="s">
        <v>19</v>
      </c>
      <c r="B24" s="3" t="s">
        <v>19</v>
      </c>
    </row>
    <row r="25" spans="1:9">
      <c r="B25" s="3" t="s">
        <v>19</v>
      </c>
      <c r="C25" s="3" t="s">
        <v>19</v>
      </c>
    </row>
    <row r="26" spans="1:9">
      <c r="B26" s="3" t="s">
        <v>19</v>
      </c>
      <c r="C26" s="3" t="s">
        <v>19</v>
      </c>
    </row>
    <row r="27" spans="1:9">
      <c r="C27" s="3" t="s">
        <v>19</v>
      </c>
    </row>
    <row r="28" spans="1:9">
      <c r="B28" s="3" t="s">
        <v>19</v>
      </c>
      <c r="C28" s="3" t="s">
        <v>19</v>
      </c>
      <c r="D28" s="3" t="s">
        <v>19</v>
      </c>
    </row>
    <row r="29" spans="1:9">
      <c r="C29" s="3" t="s">
        <v>19</v>
      </c>
    </row>
  </sheetData>
  <mergeCells count="4">
    <mergeCell ref="A4:A5"/>
    <mergeCell ref="B4:B5"/>
    <mergeCell ref="C4:F4"/>
    <mergeCell ref="A1:F1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selection activeCell="B6" sqref="B6"/>
    </sheetView>
  </sheetViews>
  <sheetFormatPr defaultRowHeight="12.75"/>
  <cols>
    <col min="1" max="1" width="49.85546875" customWidth="1"/>
    <col min="2" max="2" width="11.85546875" customWidth="1"/>
    <col min="3" max="3" width="19.140625" customWidth="1"/>
    <col min="4" max="4" width="20.5703125" customWidth="1"/>
    <col min="5" max="5" width="15.7109375" customWidth="1"/>
    <col min="6" max="6" width="16" customWidth="1"/>
  </cols>
  <sheetData>
    <row r="1" spans="1:6" s="3" customFormat="1">
      <c r="A1" s="112" t="s">
        <v>54</v>
      </c>
      <c r="B1" s="112"/>
      <c r="C1" s="112"/>
      <c r="D1" s="112"/>
      <c r="E1" s="112"/>
      <c r="F1" s="112"/>
    </row>
    <row r="2" spans="1:6" s="3" customFormat="1">
      <c r="A2" s="21"/>
      <c r="B2" s="21"/>
      <c r="C2" s="21"/>
      <c r="D2" s="21"/>
      <c r="E2" s="21"/>
      <c r="F2" s="21"/>
    </row>
    <row r="3" spans="1:6" s="3" customFormat="1" ht="12" customHeight="1">
      <c r="A3" s="17"/>
      <c r="F3" s="16" t="s">
        <v>9</v>
      </c>
    </row>
    <row r="4" spans="1:6" s="3" customFormat="1">
      <c r="A4" s="113"/>
      <c r="B4" s="114" t="s">
        <v>18</v>
      </c>
      <c r="C4" s="116" t="s">
        <v>47</v>
      </c>
      <c r="D4" s="117"/>
      <c r="E4" s="117"/>
      <c r="F4" s="117"/>
    </row>
    <row r="5" spans="1:6" s="3" customFormat="1" ht="33.75">
      <c r="A5" s="113"/>
      <c r="B5" s="115"/>
      <c r="C5" s="22" t="s">
        <v>24</v>
      </c>
      <c r="D5" s="22" t="s">
        <v>25</v>
      </c>
      <c r="E5" s="22" t="s">
        <v>23</v>
      </c>
      <c r="F5" s="23" t="s">
        <v>20</v>
      </c>
    </row>
    <row r="6" spans="1:6" s="3" customFormat="1">
      <c r="A6" s="32" t="s">
        <v>18</v>
      </c>
      <c r="B6" s="34">
        <f t="shared" ref="B6:B20" si="0">SUM(C6:F6)</f>
        <v>33215</v>
      </c>
      <c r="C6" s="57">
        <v>6274</v>
      </c>
      <c r="D6" s="57">
        <v>127</v>
      </c>
      <c r="E6" s="96">
        <v>22674</v>
      </c>
      <c r="F6" s="57">
        <v>4140</v>
      </c>
    </row>
    <row r="7" spans="1:6" s="3" customFormat="1" ht="15" customHeight="1">
      <c r="A7" s="5" t="s">
        <v>12</v>
      </c>
      <c r="B7" s="34">
        <f t="shared" si="0"/>
        <v>5858</v>
      </c>
      <c r="C7" s="57">
        <v>1283</v>
      </c>
      <c r="D7" s="57">
        <v>62</v>
      </c>
      <c r="E7" s="97">
        <v>373</v>
      </c>
      <c r="F7" s="57">
        <v>4140</v>
      </c>
    </row>
    <row r="8" spans="1:6" s="3" customFormat="1">
      <c r="A8" s="5" t="s">
        <v>13</v>
      </c>
      <c r="B8" s="34">
        <f t="shared" si="0"/>
        <v>72</v>
      </c>
      <c r="C8" s="57">
        <v>70</v>
      </c>
      <c r="D8" s="57">
        <v>1</v>
      </c>
      <c r="E8" s="97">
        <v>1</v>
      </c>
      <c r="F8" s="58" t="s">
        <v>87</v>
      </c>
    </row>
    <row r="9" spans="1:6" s="3" customFormat="1">
      <c r="A9" s="5" t="s">
        <v>14</v>
      </c>
      <c r="B9" s="34">
        <f t="shared" si="0"/>
        <v>1703</v>
      </c>
      <c r="C9" s="57">
        <v>470</v>
      </c>
      <c r="D9" s="57">
        <v>26</v>
      </c>
      <c r="E9" s="97">
        <v>1207</v>
      </c>
      <c r="F9" s="58" t="s">
        <v>87</v>
      </c>
    </row>
    <row r="10" spans="1:6" s="3" customFormat="1" ht="22.5">
      <c r="A10" s="5" t="s">
        <v>6</v>
      </c>
      <c r="B10" s="34">
        <f t="shared" si="0"/>
        <v>20</v>
      </c>
      <c r="C10" s="57">
        <v>17</v>
      </c>
      <c r="D10" s="57">
        <v>2</v>
      </c>
      <c r="E10" s="97">
        <v>1</v>
      </c>
      <c r="F10" s="58" t="s">
        <v>87</v>
      </c>
    </row>
    <row r="11" spans="1:6" s="3" customFormat="1" ht="22.5">
      <c r="A11" s="31" t="s">
        <v>46</v>
      </c>
      <c r="B11" s="34">
        <f t="shared" si="0"/>
        <v>135</v>
      </c>
      <c r="C11" s="57">
        <v>63</v>
      </c>
      <c r="D11" s="57">
        <v>1</v>
      </c>
      <c r="E11" s="97">
        <v>71</v>
      </c>
      <c r="F11" s="58" t="s">
        <v>87</v>
      </c>
    </row>
    <row r="12" spans="1:6" s="3" customFormat="1">
      <c r="A12" s="5" t="s">
        <v>15</v>
      </c>
      <c r="B12" s="34">
        <f t="shared" si="0"/>
        <v>2005</v>
      </c>
      <c r="C12" s="57">
        <v>764</v>
      </c>
      <c r="D12" s="57">
        <v>7</v>
      </c>
      <c r="E12" s="97">
        <v>1234</v>
      </c>
      <c r="F12" s="58" t="s">
        <v>87</v>
      </c>
    </row>
    <row r="13" spans="1:6" s="3" customFormat="1" ht="12" customHeight="1">
      <c r="A13" s="5" t="s">
        <v>27</v>
      </c>
      <c r="B13" s="34">
        <f t="shared" si="0"/>
        <v>11849</v>
      </c>
      <c r="C13" s="57">
        <v>1748</v>
      </c>
      <c r="D13" s="57">
        <v>15</v>
      </c>
      <c r="E13" s="97">
        <v>10086</v>
      </c>
      <c r="F13" s="58" t="s">
        <v>87</v>
      </c>
    </row>
    <row r="14" spans="1:6" s="3" customFormat="1">
      <c r="A14" s="5" t="s">
        <v>16</v>
      </c>
      <c r="B14" s="34">
        <f t="shared" si="0"/>
        <v>2934</v>
      </c>
      <c r="C14" s="57">
        <v>333</v>
      </c>
      <c r="D14" s="57">
        <v>7</v>
      </c>
      <c r="E14" s="97">
        <v>2594</v>
      </c>
      <c r="F14" s="58" t="s">
        <v>87</v>
      </c>
    </row>
    <row r="15" spans="1:6" s="3" customFormat="1">
      <c r="A15" s="5" t="s">
        <v>7</v>
      </c>
      <c r="B15" s="34">
        <f t="shared" si="0"/>
        <v>976</v>
      </c>
      <c r="C15" s="57">
        <v>106</v>
      </c>
      <c r="D15" s="58" t="s">
        <v>87</v>
      </c>
      <c r="E15" s="97">
        <v>870</v>
      </c>
      <c r="F15" s="58" t="s">
        <v>87</v>
      </c>
    </row>
    <row r="16" spans="1:6" s="3" customFormat="1">
      <c r="A16" s="5" t="s">
        <v>17</v>
      </c>
      <c r="B16" s="34">
        <f t="shared" si="0"/>
        <v>474</v>
      </c>
      <c r="C16" s="57">
        <v>164</v>
      </c>
      <c r="D16" s="58" t="s">
        <v>87</v>
      </c>
      <c r="E16" s="97">
        <v>310</v>
      </c>
      <c r="F16" s="58" t="s">
        <v>87</v>
      </c>
    </row>
    <row r="17" spans="1:6" s="3" customFormat="1">
      <c r="A17" s="5" t="s">
        <v>0</v>
      </c>
      <c r="B17" s="34">
        <f t="shared" si="0"/>
        <v>77</v>
      </c>
      <c r="C17" s="57">
        <v>71</v>
      </c>
      <c r="D17" s="58" t="s">
        <v>87</v>
      </c>
      <c r="E17" s="97">
        <v>6</v>
      </c>
      <c r="F17" s="58" t="s">
        <v>87</v>
      </c>
    </row>
    <row r="18" spans="1:6" s="3" customFormat="1">
      <c r="A18" s="5" t="s">
        <v>1</v>
      </c>
      <c r="B18" s="34">
        <f t="shared" si="0"/>
        <v>1405</v>
      </c>
      <c r="C18" s="57">
        <v>224</v>
      </c>
      <c r="D18" s="57">
        <v>1</v>
      </c>
      <c r="E18" s="97">
        <v>1180</v>
      </c>
      <c r="F18" s="58" t="s">
        <v>87</v>
      </c>
    </row>
    <row r="19" spans="1:6" s="3" customFormat="1">
      <c r="A19" s="5" t="s">
        <v>2</v>
      </c>
      <c r="B19" s="34">
        <f t="shared" si="0"/>
        <v>889</v>
      </c>
      <c r="C19" s="57">
        <v>330</v>
      </c>
      <c r="D19" s="58" t="s">
        <v>87</v>
      </c>
      <c r="E19" s="97">
        <v>559</v>
      </c>
      <c r="F19" s="58" t="s">
        <v>87</v>
      </c>
    </row>
    <row r="20" spans="1:6" s="3" customFormat="1" ht="22.5">
      <c r="A20" s="5" t="s">
        <v>3</v>
      </c>
      <c r="B20" s="34">
        <f t="shared" si="0"/>
        <v>937</v>
      </c>
      <c r="C20" s="57">
        <v>277</v>
      </c>
      <c r="D20" s="57">
        <v>3</v>
      </c>
      <c r="E20" s="97">
        <v>657</v>
      </c>
      <c r="F20" s="58" t="s">
        <v>87</v>
      </c>
    </row>
    <row r="21" spans="1:6" s="3" customFormat="1" ht="21.75" customHeight="1">
      <c r="A21" s="5" t="s">
        <v>43</v>
      </c>
      <c r="B21" s="17">
        <v>1</v>
      </c>
      <c r="C21" s="57">
        <v>1</v>
      </c>
      <c r="D21" s="58" t="s">
        <v>87</v>
      </c>
      <c r="E21" s="98" t="s">
        <v>87</v>
      </c>
      <c r="F21" s="58" t="s">
        <v>87</v>
      </c>
    </row>
    <row r="22" spans="1:6" s="3" customFormat="1">
      <c r="A22" s="5" t="s">
        <v>4</v>
      </c>
      <c r="B22" s="34">
        <f>SUM(C22:F22)</f>
        <v>426</v>
      </c>
      <c r="C22" s="57">
        <v>71</v>
      </c>
      <c r="D22" s="57">
        <v>1</v>
      </c>
      <c r="E22" s="97">
        <v>354</v>
      </c>
      <c r="F22" s="58" t="s">
        <v>87</v>
      </c>
    </row>
    <row r="23" spans="1:6" s="3" customFormat="1">
      <c r="A23" s="5" t="s">
        <v>8</v>
      </c>
      <c r="B23" s="34">
        <f>SUM(C23:F23)</f>
        <v>218</v>
      </c>
      <c r="C23" s="57">
        <v>116</v>
      </c>
      <c r="D23" s="57">
        <v>1</v>
      </c>
      <c r="E23" s="97">
        <v>101</v>
      </c>
      <c r="F23" s="58" t="s">
        <v>87</v>
      </c>
    </row>
    <row r="24" spans="1:6" s="3" customFormat="1">
      <c r="A24" s="5" t="s">
        <v>28</v>
      </c>
      <c r="B24" s="34">
        <f>SUM(C24:F24)</f>
        <v>334</v>
      </c>
      <c r="C24" s="57">
        <v>63</v>
      </c>
      <c r="D24" s="58" t="s">
        <v>87</v>
      </c>
      <c r="E24" s="97">
        <v>271</v>
      </c>
      <c r="F24" s="58" t="s">
        <v>87</v>
      </c>
    </row>
    <row r="25" spans="1:6" s="3" customFormat="1" ht="13.5" customHeight="1">
      <c r="A25" s="53" t="s">
        <v>5</v>
      </c>
      <c r="B25" s="34">
        <f>SUM(C25:F25)</f>
        <v>2894</v>
      </c>
      <c r="C25" s="57">
        <v>103</v>
      </c>
      <c r="D25" s="58" t="s">
        <v>87</v>
      </c>
      <c r="E25" s="97">
        <v>2791</v>
      </c>
      <c r="F25" s="58" t="s">
        <v>87</v>
      </c>
    </row>
    <row r="26" spans="1:6" s="3" customFormat="1" ht="35.25" customHeight="1">
      <c r="A26" s="55" t="s">
        <v>55</v>
      </c>
      <c r="B26" s="56">
        <v>8</v>
      </c>
      <c r="C26" s="60" t="s">
        <v>87</v>
      </c>
      <c r="D26" s="60" t="s">
        <v>87</v>
      </c>
      <c r="E26" s="59">
        <v>8</v>
      </c>
      <c r="F26" s="60" t="s">
        <v>87</v>
      </c>
    </row>
    <row r="27" spans="1:6" s="3" customFormat="1" ht="13.5" customHeight="1">
      <c r="A27" s="14"/>
      <c r="B27" s="27"/>
      <c r="C27" s="6"/>
      <c r="D27" s="7"/>
      <c r="E27" s="37"/>
      <c r="F27" s="7"/>
    </row>
    <row r="28" spans="1:6" s="3" customFormat="1" ht="13.5" customHeight="1">
      <c r="A28" s="14"/>
      <c r="B28" s="27"/>
      <c r="C28" s="6"/>
      <c r="D28" s="7"/>
      <c r="E28" s="6"/>
      <c r="F28" s="7"/>
    </row>
    <row r="29" spans="1:6" s="3" customFormat="1" ht="13.5" customHeight="1">
      <c r="A29" s="14"/>
      <c r="B29" s="27"/>
      <c r="C29" s="6"/>
      <c r="D29" s="7"/>
      <c r="E29" s="6"/>
      <c r="F29" s="7"/>
    </row>
    <row r="30" spans="1:6" s="73" customFormat="1" ht="12">
      <c r="A30" s="71" t="s">
        <v>95</v>
      </c>
      <c r="B30" s="72"/>
      <c r="C30" s="72"/>
      <c r="D30" s="72"/>
      <c r="E30" s="72"/>
      <c r="F30" s="72"/>
    </row>
    <row r="31" spans="1:6" s="73" customFormat="1" ht="12">
      <c r="A31" s="74" t="s">
        <v>90</v>
      </c>
      <c r="B31" s="72"/>
      <c r="C31" s="72"/>
      <c r="D31" s="72"/>
      <c r="E31" s="72"/>
      <c r="F31" s="72"/>
    </row>
    <row r="32" spans="1:6" s="73" customFormat="1" ht="12">
      <c r="A32" s="72"/>
      <c r="B32" s="72"/>
      <c r="C32" s="72"/>
      <c r="D32" s="72"/>
      <c r="E32" s="72"/>
      <c r="F32" s="72"/>
    </row>
    <row r="33" spans="1:6" s="73" customFormat="1" ht="12">
      <c r="A33" s="75" t="s">
        <v>48</v>
      </c>
      <c r="B33" s="72"/>
      <c r="C33" s="72"/>
      <c r="D33" s="72"/>
      <c r="E33" s="72"/>
      <c r="F33" s="72"/>
    </row>
  </sheetData>
  <mergeCells count="4">
    <mergeCell ref="A1:F1"/>
    <mergeCell ref="A4:A5"/>
    <mergeCell ref="B4:B5"/>
    <mergeCell ref="C4:F4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N.Solopova</cp:lastModifiedBy>
  <cp:lastPrinted>2026-09-10T10:45:51Z</cp:lastPrinted>
  <dcterms:created xsi:type="dcterms:W3CDTF">2009-03-11T05:00:38Z</dcterms:created>
  <dcterms:modified xsi:type="dcterms:W3CDTF">2026-10-15T10:56:23Z</dcterms:modified>
</cp:coreProperties>
</file>