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.arysbai\Desktop\10.2026 эл.таб\МСП\"/>
    </mc:Choice>
  </mc:AlternateContent>
  <bookViews>
    <workbookView xWindow="0" yWindow="0" windowWidth="28800" windowHeight="11700" tabRatio="911"/>
  </bookViews>
  <sheets>
    <sheet name="Обложка" sheetId="43" r:id="rId1"/>
    <sheet name="Метаданные" sheetId="53" r:id="rId2"/>
    <sheet name="Содержание" sheetId="54" r:id="rId3"/>
    <sheet name="1" sheetId="49" r:id="rId4"/>
    <sheet name="2" sheetId="51" r:id="rId5"/>
    <sheet name="3" sheetId="50" r:id="rId6"/>
    <sheet name="4" sheetId="52" r:id="rId7"/>
  </sheets>
  <definedNames>
    <definedName name="_xlnm._FilterDatabase" localSheetId="3" hidden="1">'1'!$A$4:$A$19</definedName>
  </definedNames>
  <calcPr calcId="162913"/>
</workbook>
</file>

<file path=xl/calcChain.xml><?xml version="1.0" encoding="utf-8"?>
<calcChain xmlns="http://schemas.openxmlformats.org/spreadsheetml/2006/main">
  <c r="B6" i="52" l="1"/>
  <c r="B7" i="52"/>
  <c r="B8" i="52"/>
  <c r="B9" i="52"/>
  <c r="B10" i="52"/>
  <c r="B11" i="52"/>
  <c r="B13" i="52"/>
  <c r="B14" i="52"/>
  <c r="B15" i="52"/>
  <c r="B16" i="52"/>
  <c r="B17" i="52"/>
  <c r="B18" i="52"/>
  <c r="B19" i="52"/>
  <c r="B20" i="52"/>
  <c r="B21" i="52"/>
  <c r="B22" i="52"/>
  <c r="B23" i="52"/>
  <c r="B24" i="52"/>
  <c r="B25" i="52"/>
  <c r="B6" i="51"/>
  <c r="B7" i="51"/>
  <c r="B9" i="51"/>
  <c r="B10" i="51"/>
  <c r="B11" i="51"/>
  <c r="B12" i="51"/>
  <c r="B13" i="51"/>
  <c r="B14" i="51"/>
  <c r="B15" i="51"/>
  <c r="B16" i="51"/>
  <c r="B17" i="51"/>
  <c r="B6" i="50"/>
  <c r="B7" i="50"/>
  <c r="B8" i="50"/>
  <c r="B9" i="50"/>
  <c r="B10" i="50"/>
  <c r="B11" i="50"/>
  <c r="B12" i="50"/>
  <c r="B13" i="50"/>
  <c r="B14" i="50"/>
  <c r="B15" i="50"/>
  <c r="B16" i="50"/>
  <c r="B17" i="50"/>
  <c r="B18" i="50"/>
  <c r="B19" i="50"/>
  <c r="B20" i="50"/>
  <c r="B21" i="50"/>
  <c r="B22" i="50"/>
  <c r="B23" i="50"/>
  <c r="B24" i="50"/>
  <c r="B25" i="50"/>
  <c r="B6" i="49"/>
  <c r="B7" i="49"/>
  <c r="B9" i="49"/>
  <c r="B10" i="49"/>
  <c r="B11" i="49"/>
  <c r="B12" i="49"/>
  <c r="B13" i="49"/>
  <c r="B14" i="49"/>
  <c r="B15" i="49"/>
  <c r="B16" i="49"/>
  <c r="B17" i="49"/>
</calcChain>
</file>

<file path=xl/sharedStrings.xml><?xml version="1.0" encoding="utf-8"?>
<sst xmlns="http://schemas.openxmlformats.org/spreadsheetml/2006/main" count="168" uniqueCount="99">
  <si>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</si>
  <si>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</si>
  <si>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</si>
  <si>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</si>
  <si>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</si>
  <si>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Искусство, развлечения и отдых</t>
  </si>
  <si>
    <t>Предоставление прочих видов услуг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</si>
  <si>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</si>
  <si>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</si>
  <si>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</si>
  <si>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единиц</t>
  </si>
  <si>
    <t>Содержание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</si>
  <si>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</si>
  <si>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</si>
  <si>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</si>
  <si>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</si>
  <si>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</si>
  <si>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</si>
  <si>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</si>
  <si>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Всего</t>
  </si>
  <si>
    <t>-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</si>
  <si>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</si>
  <si>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</si>
  <si>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</si>
  <si>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</si>
  <si>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индивидуальные предприниматели</t>
  </si>
  <si>
    <t>юридические лица малого предпринимательства</t>
  </si>
  <si>
    <t>юридические лица среднего предпринимательства</t>
  </si>
  <si>
    <t>Конаев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</si>
  <si>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</si>
  <si>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</si>
  <si>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</si>
  <si>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</si>
  <si>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</si>
  <si>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</si>
  <si>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</si>
  <si>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</si>
  <si>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</si>
  <si>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Государственное управление и обороны; обязательное социальное обеспечение</t>
  </si>
  <si>
    <t>Количество действующих субъектов МСП по видам деятельности</t>
  </si>
  <si>
    <t>Водоснабжение; водоотведение; сбор, обработка и удаление отходов, деятельность по ликвидации загрязнений</t>
  </si>
  <si>
    <t>Методологические пояснения</t>
  </si>
  <si>
    <t>Алатау г.а.</t>
  </si>
  <si>
    <t xml:space="preserve">Алматинская </t>
  </si>
  <si>
    <t>В том числе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</si>
  <si>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</si>
  <si>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2 серия. Статистика предприятий</t>
  </si>
  <si>
    <t>Коды статистических показателей</t>
  </si>
  <si>
    <t>13911901, 139119011, 13911902, 139119021, 13911903, 139119031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</si>
  <si>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</si>
  <si>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</si>
  <si>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</si>
  <si>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</si>
  <si>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</si>
  <si>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</si>
  <si>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</si>
  <si>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</si>
  <si>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</si>
  <si>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</si>
  <si>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</si>
  <si>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</si>
  <si>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</si>
  <si>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</si>
  <si>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</si>
  <si>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</si>
  <si>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</si>
  <si>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</si>
  <si>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</si>
  <si>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</si>
  <si>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</si>
  <si>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Об использовании данных</t>
  </si>
  <si>
    <t>https://stat.gov.kz/ru/description/</t>
  </si>
  <si>
    <t>+7 727 277 87 53</t>
  </si>
  <si>
    <t>Метаданные</t>
  </si>
  <si>
    <t>1</t>
  </si>
  <si>
    <t>2</t>
  </si>
  <si>
    <t>3</t>
  </si>
  <si>
    <t>Количество зарегистрирванных субъектов МСП по видам деятельности</t>
  </si>
  <si>
    <t>4</t>
  </si>
  <si>
    <t xml:space="preserve">© Бюро национальной статистики Агентства по стратегическому планированию и реформам Республики Казахстан </t>
  </si>
  <si>
    <t>1. Количество зарегистрированных субъектов МСП по городам и районам</t>
  </si>
  <si>
    <t>2. Количество действующих субъектов МСП по городам и районам</t>
  </si>
  <si>
    <t>3. Количество зарегистрированных субъектов МСП по видам деятельности</t>
  </si>
  <si>
    <t>4. Количество действующих субъектов МСП по видам деятельности</t>
  </si>
  <si>
    <t>050008, г.Алматы, проспект Абая, 125</t>
  </si>
  <si>
    <t>Количество зарегистрированных субъектов МСП по городам и районам</t>
  </si>
  <si>
    <t>Количество действующих субъектов МСП по городам и районам</t>
  </si>
  <si>
    <t>Адрес Департамента</t>
  </si>
  <si>
    <t xml:space="preserve">Единый контакт центр </t>
  </si>
  <si>
    <t>https://stat.gov.kz/ru/region/almatyobl/spreadsheets/?industry=1506&amp;year=2026&amp;name=288740&amp;period=month&amp;type=spreadsheets</t>
  </si>
  <si>
    <t>Управление статистических регистров</t>
  </si>
  <si>
    <t>Арысбай Аида</t>
  </si>
  <si>
    <t xml:space="preserve">a.arysbai@aspire.gov.kz </t>
  </si>
  <si>
    <t>Количество зарегистрированных и действующих субъектов МСП по Алматинской области</t>
  </si>
  <si>
    <t>Дата опубликования: 15.10.2026</t>
  </si>
  <si>
    <t>Дата следующего опубликования: 16.11.2026</t>
  </si>
  <si>
    <t>По состоянию на 1 октября 2026 года</t>
  </si>
  <si>
    <t>от 15 октября 2026 г.</t>
  </si>
  <si>
    <t>№ 01-05-04/309-ВН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</si>
</sst>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40" x14ac:knownFonts="1"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20"/>
      <name val="Roboto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Calibri"/>
      <family val="2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10"/>
      <color rgb="FF000000"/>
      <name val="Roboto"/>
      <charset val="204"/>
    </font>
    <font>
      <sz val="10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8"/>
      <color rgb="FFFF0000"/>
      <name val="Roboto"/>
      <charset val="204"/>
    </font>
    <font>
      <u/>
      <sz val="10"/>
      <color theme="1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i/>
      <sz val="8"/>
      <color rgb="FFFF0000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8"/>
      <color rgb="FF00B050"/>
      <name val="Roboto"/>
      <charset val="204"/>
    </font>
    <font>
      <sz val="10"/>
      <color rgb="FFFF0000"/>
      <name val="Arial Cyr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7" fillId="0" borderId="0"/>
    <xf numFmtId="0" fontId="15" fillId="0" borderId="0"/>
  </cellStyleXfs>
  <cellXfs count="139">
    <xf numFmtId="0" fontId="0" fillId="0" borderId="0" xfId="0"/>
    <xf numFmtId="3" fontId="1" fillId="0" borderId="0" xfId="0" applyNumberFormat="1" applyFont="1" applyAlignment="1">
      <alignment horizontal="left" wrapText="1"/>
    </xf>
    <xf numFmtId="3" fontId="2" fillId="0" borderId="0" xfId="0" applyNumberFormat="1" applyFont="1"/>
    <xf numFmtId="0" fontId="16" fillId="0" borderId="0" xfId="0" applyFont="1" applyFill="1" applyBorder="1"/>
    <xf numFmtId="0" fontId="0" fillId="0" borderId="0" xfId="0" applyFill="1" applyBorder="1"/>
    <xf numFmtId="3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3" fontId="7" fillId="0" borderId="0" xfId="0" applyNumberFormat="1" applyFont="1" applyAlignment="1">
      <alignment horizontal="left" wrapText="1"/>
    </xf>
    <xf numFmtId="3" fontId="6" fillId="0" borderId="0" xfId="0" applyNumberFormat="1" applyFont="1"/>
    <xf numFmtId="3" fontId="5" fillId="0" borderId="0" xfId="0" applyNumberFormat="1" applyFont="1" applyAlignment="1">
      <alignment horizontal="left" wrapText="1"/>
    </xf>
    <xf numFmtId="3" fontId="5" fillId="0" borderId="1" xfId="0" applyNumberFormat="1" applyFont="1" applyBorder="1" applyAlignment="1">
      <alignment horizontal="left" wrapText="1"/>
    </xf>
    <xf numFmtId="0" fontId="6" fillId="0" borderId="0" xfId="0" applyFont="1"/>
    <xf numFmtId="0" fontId="5" fillId="0" borderId="0" xfId="0" applyFont="1" applyAlignment="1">
      <alignment horizontal="right"/>
    </xf>
    <xf numFmtId="0" fontId="5" fillId="0" borderId="0" xfId="0" applyFont="1"/>
    <xf numFmtId="3" fontId="18" fillId="0" borderId="0" xfId="0" applyNumberFormat="1" applyFont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8" fillId="0" borderId="0" xfId="0" applyFont="1" applyAlignment="1">
      <alignment horizontal="right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1" fillId="0" borderId="0" xfId="0" applyFont="1"/>
    <xf numFmtId="0" fontId="18" fillId="0" borderId="0" xfId="0" applyFont="1" applyAlignment="1">
      <alignment horizontal="left"/>
    </xf>
    <xf numFmtId="0" fontId="18" fillId="0" borderId="0" xfId="0" applyFont="1" applyAlignment="1">
      <alignment horizontal="right"/>
    </xf>
    <xf numFmtId="0" fontId="18" fillId="0" borderId="2" xfId="0" applyFont="1" applyBorder="1" applyAlignment="1">
      <alignment horizontal="center" wrapText="1"/>
    </xf>
    <xf numFmtId="0" fontId="18" fillId="0" borderId="3" xfId="0" applyFont="1" applyBorder="1" applyAlignment="1">
      <alignment horizontal="center" wrapText="1"/>
    </xf>
    <xf numFmtId="3" fontId="22" fillId="0" borderId="0" xfId="0" applyNumberFormat="1" applyFont="1" applyAlignment="1">
      <alignment horizontal="left" wrapText="1"/>
    </xf>
    <xf numFmtId="3" fontId="18" fillId="0" borderId="0" xfId="0" applyNumberFormat="1" applyFont="1" applyAlignment="1">
      <alignment horizontal="left" wrapText="1"/>
    </xf>
    <xf numFmtId="3" fontId="18" fillId="0" borderId="1" xfId="0" applyNumberFormat="1" applyFont="1" applyBorder="1" applyAlignment="1">
      <alignment horizontal="left" wrapText="1"/>
    </xf>
    <xf numFmtId="0" fontId="23" fillId="0" borderId="0" xfId="0" applyFont="1" applyAlignment="1">
      <alignment horizontal="center"/>
    </xf>
    <xf numFmtId="0" fontId="18" fillId="0" borderId="0" xfId="0" applyFont="1"/>
    <xf numFmtId="0" fontId="18" fillId="0" borderId="4" xfId="0" applyFont="1" applyBorder="1" applyAlignment="1">
      <alignment horizontal="center" wrapText="1"/>
    </xf>
    <xf numFmtId="0" fontId="18" fillId="0" borderId="5" xfId="0" applyFont="1" applyBorder="1" applyAlignment="1">
      <alignment horizontal="center" wrapText="1"/>
    </xf>
    <xf numFmtId="0" fontId="9" fillId="0" borderId="0" xfId="20" applyNumberFormat="1" applyFont="1" applyFill="1" applyBorder="1" applyAlignment="1" applyProtection="1">
      <alignment horizontal="left" vertical="top" wrapText="1"/>
    </xf>
    <xf numFmtId="0" fontId="9" fillId="0" borderId="0" xfId="20" applyFont="1" applyFill="1" applyAlignment="1">
      <alignment vertical="top" wrapText="1"/>
    </xf>
    <xf numFmtId="3" fontId="24" fillId="0" borderId="0" xfId="0" applyNumberFormat="1" applyFont="1"/>
    <xf numFmtId="3" fontId="25" fillId="0" borderId="0" xfId="0" applyNumberFormat="1" applyFont="1" applyAlignment="1">
      <alignment horizontal="right" wrapText="1"/>
    </xf>
    <xf numFmtId="164" fontId="6" fillId="0" borderId="0" xfId="0" applyNumberFormat="1" applyFont="1"/>
    <xf numFmtId="0" fontId="18" fillId="0" borderId="0" xfId="0" applyFont="1" applyAlignment="1">
      <alignment wrapText="1"/>
    </xf>
    <xf numFmtId="0" fontId="10" fillId="0" borderId="0" xfId="20" applyFont="1" applyFill="1" applyAlignment="1">
      <alignment horizontal="left" vertical="top" wrapText="1"/>
    </xf>
    <xf numFmtId="164" fontId="0" fillId="0" borderId="0" xfId="0" applyNumberFormat="1"/>
    <xf numFmtId="0" fontId="5" fillId="0" borderId="1" xfId="0" applyFont="1" applyFill="1" applyBorder="1" applyAlignment="1">
      <alignment horizontal="right" wrapText="1"/>
    </xf>
    <xf numFmtId="3" fontId="5" fillId="0" borderId="0" xfId="0" applyNumberFormat="1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3" fontId="18" fillId="0" borderId="0" xfId="0" applyNumberFormat="1" applyFont="1" applyBorder="1" applyAlignment="1">
      <alignment horizontal="left" wrapText="1"/>
    </xf>
    <xf numFmtId="0" fontId="5" fillId="0" borderId="1" xfId="0" applyFont="1" applyBorder="1" applyAlignment="1">
      <alignment horizontal="right" wrapText="1"/>
    </xf>
    <xf numFmtId="3" fontId="5" fillId="0" borderId="0" xfId="0" applyNumberFormat="1" applyFont="1" applyFill="1" applyBorder="1"/>
    <xf numFmtId="3" fontId="5" fillId="0" borderId="1" xfId="0" applyNumberFormat="1" applyFont="1" applyFill="1" applyBorder="1"/>
    <xf numFmtId="3" fontId="5" fillId="0" borderId="0" xfId="0" applyNumberFormat="1" applyFont="1" applyFill="1"/>
    <xf numFmtId="0" fontId="5" fillId="0" borderId="0" xfId="0" applyFont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3" fontId="5" fillId="0" borderId="6" xfId="0" applyNumberFormat="1" applyFont="1" applyFill="1" applyBorder="1"/>
    <xf numFmtId="0" fontId="20" fillId="0" borderId="0" xfId="0" applyFont="1" applyAlignment="1">
      <alignment horizontal="center" vertical="center"/>
    </xf>
    <xf numFmtId="0" fontId="28" fillId="0" borderId="0" xfId="41" applyFont="1" applyBorder="1" applyAlignment="1">
      <alignment horizontal="center" vertical="top"/>
    </xf>
    <xf numFmtId="0" fontId="21" fillId="0" borderId="4" xfId="42" applyFont="1" applyBorder="1" applyAlignment="1">
      <alignment horizontal="left" vertical="center" wrapText="1"/>
    </xf>
    <xf numFmtId="0" fontId="24" fillId="0" borderId="0" xfId="0" applyFont="1"/>
    <xf numFmtId="0" fontId="23" fillId="0" borderId="4" xfId="41" applyFont="1" applyFill="1" applyBorder="1" applyAlignment="1">
      <alignment horizontal="left" wrapText="1"/>
    </xf>
    <xf numFmtId="0" fontId="26" fillId="0" borderId="4" xfId="19" applyFont="1" applyFill="1" applyBorder="1" applyAlignment="1" applyProtection="1"/>
    <xf numFmtId="0" fontId="21" fillId="0" borderId="4" xfId="41" applyFont="1" applyBorder="1" applyAlignment="1">
      <alignment horizontal="left" vertical="center" wrapText="1"/>
    </xf>
    <xf numFmtId="0" fontId="12" fillId="0" borderId="4" xfId="41" applyFont="1" applyFill="1" applyBorder="1" applyAlignment="1">
      <alignment horizontal="left" wrapText="1"/>
    </xf>
    <xf numFmtId="0" fontId="6" fillId="0" borderId="4" xfId="42" applyFont="1" applyFill="1" applyBorder="1" applyAlignment="1">
      <alignment wrapText="1"/>
    </xf>
    <xf numFmtId="0" fontId="21" fillId="0" borderId="4" xfId="42" applyFont="1" applyBorder="1" applyAlignment="1">
      <alignment wrapText="1"/>
    </xf>
    <xf numFmtId="0" fontId="23" fillId="0" borderId="4" xfId="41" applyFont="1" applyBorder="1"/>
    <xf numFmtId="0" fontId="24" fillId="0" borderId="4" xfId="41" applyFont="1" applyBorder="1"/>
    <xf numFmtId="0" fontId="23" fillId="0" borderId="4" xfId="0" applyFont="1" applyBorder="1" applyAlignment="1">
      <alignment vertical="top"/>
    </xf>
    <xf numFmtId="0" fontId="21" fillId="0" borderId="4" xfId="0" applyFont="1" applyBorder="1" applyAlignment="1">
      <alignment wrapText="1"/>
    </xf>
    <xf numFmtId="0" fontId="21" fillId="0" borderId="4" xfId="41" applyFont="1" applyBorder="1" applyAlignment="1">
      <alignment vertical="center" wrapText="1"/>
    </xf>
    <xf numFmtId="49" fontId="21" fillId="0" borderId="4" xfId="41" applyNumberFormat="1" applyFont="1" applyFill="1" applyBorder="1" applyAlignment="1">
      <alignment vertical="center" wrapText="1"/>
    </xf>
    <xf numFmtId="0" fontId="23" fillId="0" borderId="4" xfId="41" applyFont="1" applyBorder="1" applyAlignment="1">
      <alignment horizontal="left"/>
    </xf>
    <xf numFmtId="0" fontId="21" fillId="0" borderId="4" xfId="41" applyFont="1" applyBorder="1" applyAlignment="1">
      <alignment wrapText="1"/>
    </xf>
    <xf numFmtId="0" fontId="21" fillId="0" borderId="4" xfId="41" applyFont="1" applyBorder="1" applyAlignment="1">
      <alignment horizontal="left" wrapText="1"/>
    </xf>
    <xf numFmtId="0" fontId="23" fillId="0" borderId="4" xfId="0" applyFont="1" applyBorder="1"/>
    <xf numFmtId="0" fontId="29" fillId="0" borderId="0" xfId="41" applyFont="1" applyAlignment="1">
      <alignment horizontal="left"/>
    </xf>
    <xf numFmtId="0" fontId="6" fillId="0" borderId="0" xfId="0" applyFont="1" applyAlignment="1">
      <alignment horizontal="left"/>
    </xf>
    <xf numFmtId="0" fontId="24" fillId="0" borderId="0" xfId="41" applyFont="1"/>
    <xf numFmtId="0" fontId="30" fillId="0" borderId="0" xfId="0" applyFont="1"/>
    <xf numFmtId="0" fontId="31" fillId="0" borderId="0" xfId="41" applyFont="1" applyAlignment="1">
      <alignment horizontal="center"/>
    </xf>
    <xf numFmtId="0" fontId="32" fillId="0" borderId="0" xfId="19" applyFont="1" applyAlignment="1" applyProtection="1">
      <alignment horizontal="center"/>
    </xf>
    <xf numFmtId="0" fontId="32" fillId="0" borderId="0" xfId="19" applyFont="1" applyAlignment="1" applyProtection="1"/>
    <xf numFmtId="0" fontId="33" fillId="0" borderId="0" xfId="0" applyFont="1"/>
    <xf numFmtId="0" fontId="34" fillId="0" borderId="0" xfId="0" applyFont="1"/>
    <xf numFmtId="0" fontId="34" fillId="0" borderId="0" xfId="0" applyFont="1" applyBorder="1"/>
    <xf numFmtId="164" fontId="36" fillId="0" borderId="0" xfId="21" applyNumberFormat="1" applyFont="1"/>
    <xf numFmtId="0" fontId="36" fillId="0" borderId="0" xfId="21" applyFont="1"/>
    <xf numFmtId="0" fontId="37" fillId="0" borderId="0" xfId="21" applyFont="1"/>
    <xf numFmtId="0" fontId="35" fillId="0" borderId="0" xfId="0" applyFont="1"/>
    <xf numFmtId="0" fontId="11" fillId="0" borderId="0" xfId="0" applyFont="1"/>
    <xf numFmtId="0" fontId="38" fillId="0" borderId="0" xfId="0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8" fillId="0" borderId="0" xfId="0" applyFont="1" applyBorder="1" applyAlignment="1">
      <alignment horizontal="left" wrapText="1"/>
    </xf>
    <xf numFmtId="0" fontId="38" fillId="0" borderId="1" xfId="0" applyFont="1" applyBorder="1" applyAlignment="1">
      <alignment horizontal="right" wrapText="1"/>
    </xf>
    <xf numFmtId="0" fontId="38" fillId="0" borderId="0" xfId="0" applyFont="1" applyBorder="1" applyAlignment="1">
      <alignment horizontal="right" wrapText="1"/>
    </xf>
    <xf numFmtId="0" fontId="25" fillId="0" borderId="1" xfId="0" applyFont="1" applyBorder="1" applyAlignment="1">
      <alignment horizontal="right" wrapText="1"/>
    </xf>
    <xf numFmtId="0" fontId="23" fillId="0" borderId="4" xfId="41" applyFont="1" applyBorder="1" applyAlignment="1">
      <alignment horizontal="left" wrapText="1"/>
    </xf>
    <xf numFmtId="0" fontId="26" fillId="0" borderId="4" xfId="19" applyFont="1" applyBorder="1" applyAlignment="1" applyProtection="1"/>
    <xf numFmtId="0" fontId="32" fillId="0" borderId="4" xfId="19" applyFont="1" applyFill="1" applyBorder="1" applyAlignment="1" applyProtection="1">
      <alignment horizontal="left" vertical="center" wrapText="1"/>
    </xf>
    <xf numFmtId="0" fontId="32" fillId="0" borderId="4" xfId="19" applyFont="1" applyBorder="1" applyAlignment="1" applyProtection="1">
      <alignment vertical="center" wrapText="1"/>
    </xf>
    <xf numFmtId="49" fontId="32" fillId="0" borderId="4" xfId="19" applyNumberFormat="1" applyFont="1" applyFill="1" applyBorder="1" applyAlignment="1" applyProtection="1">
      <alignment vertical="center" wrapText="1"/>
    </xf>
    <xf numFmtId="0" fontId="5" fillId="0" borderId="0" xfId="21" applyFont="1"/>
    <xf numFmtId="0" fontId="5" fillId="0" borderId="0" xfId="21" applyFont="1" applyBorder="1"/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0" fillId="0" borderId="0" xfId="0" applyBorder="1" applyAlignment="1">
      <alignment horizontal="center"/>
    </xf>
    <xf numFmtId="0" fontId="13" fillId="0" borderId="0" xfId="20" applyNumberFormat="1" applyFont="1" applyFill="1" applyBorder="1" applyAlignment="1" applyProtection="1">
      <alignment horizontal="left" vertical="top" wrapText="1"/>
    </xf>
    <xf numFmtId="0" fontId="39" fillId="0" borderId="6" xfId="0" applyFont="1" applyBorder="1"/>
    <xf numFmtId="164" fontId="5" fillId="0" borderId="1" xfId="0" applyNumberFormat="1" applyFont="1" applyBorder="1" applyAlignment="1">
      <alignment horizontal="right" wrapText="1"/>
    </xf>
    <xf numFmtId="0" fontId="10" fillId="0" borderId="0" xfId="0" applyFont="1"/>
    <xf numFmtId="0" fontId="9" fillId="0" borderId="0" xfId="20" applyNumberFormat="1" applyFont="1" applyFill="1" applyBorder="1" applyAlignment="1" applyProtection="1">
      <alignment horizontal="left" vertical="top" wrapText="1"/>
    </xf>
    <xf numFmtId="0" fontId="9" fillId="0" borderId="0" xfId="20" applyFont="1" applyFill="1" applyAlignment="1">
      <alignment horizontal="left" vertical="top" wrapText="1"/>
    </xf>
    <xf numFmtId="0" fontId="9" fillId="0" borderId="0" xfId="20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center"/>
    </xf>
    <xf numFmtId="0" fontId="13" fillId="0" borderId="0" xfId="20" applyNumberFormat="1" applyFont="1" applyFill="1" applyBorder="1" applyAlignment="1" applyProtection="1">
      <alignment horizontal="left" vertical="top" wrapText="1"/>
    </xf>
    <xf numFmtId="0" fontId="23" fillId="0" borderId="4" xfId="41" applyFont="1" applyBorder="1" applyAlignment="1">
      <alignment horizontal="left" wrapText="1"/>
    </xf>
    <xf numFmtId="0" fontId="12" fillId="0" borderId="0" xfId="19" applyFont="1" applyBorder="1" applyAlignment="1" applyProtection="1">
      <alignment horizontal="left" wrapText="1"/>
    </xf>
    <xf numFmtId="0" fontId="12" fillId="0" borderId="0" xfId="19" applyFont="1" applyBorder="1" applyAlignment="1" applyProtection="1">
      <alignment wrapText="1"/>
    </xf>
    <xf numFmtId="0" fontId="20" fillId="0" borderId="0" xfId="0" applyFont="1" applyAlignment="1">
      <alignment horizontal="center" vertical="center"/>
    </xf>
    <xf numFmtId="0" fontId="19" fillId="0" borderId="4" xfId="0" applyFont="1" applyBorder="1" applyAlignment="1">
      <alignment vertical="top" wrapText="1"/>
    </xf>
    <xf numFmtId="0" fontId="19" fillId="0" borderId="7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top" wrapText="1"/>
    </xf>
    <xf numFmtId="0" fontId="19" fillId="0" borderId="8" xfId="0" applyFont="1" applyBorder="1" applyAlignment="1">
      <alignment horizontal="center" vertical="top" wrapText="1"/>
    </xf>
    <xf numFmtId="0" fontId="18" fillId="0" borderId="7" xfId="0" applyFont="1" applyBorder="1" applyAlignment="1">
      <alignment vertical="top" wrapText="1"/>
    </xf>
    <xf numFmtId="0" fontId="18" fillId="0" borderId="2" xfId="0" applyFont="1" applyBorder="1" applyAlignment="1">
      <alignment vertical="top" wrapText="1"/>
    </xf>
    <xf numFmtId="0" fontId="18" fillId="0" borderId="7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top" wrapText="1"/>
    </xf>
    <xf numFmtId="0" fontId="18" fillId="0" borderId="8" xfId="0" applyFont="1" applyBorder="1" applyAlignment="1">
      <alignment horizontal="center" vertical="top" wrapText="1"/>
    </xf>
    <xf numFmtId="0" fontId="23" fillId="0" borderId="0" xfId="0" applyFont="1" applyAlignment="1">
      <alignment horizontal="center" vertical="center"/>
    </xf>
    <xf numFmtId="0" fontId="19" fillId="0" borderId="9" xfId="0" applyFont="1" applyBorder="1" applyAlignment="1">
      <alignment vertical="top" wrapText="1"/>
    </xf>
    <xf numFmtId="0" fontId="19" fillId="0" borderId="10" xfId="0" applyFont="1" applyBorder="1" applyAlignment="1">
      <alignment vertical="top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top" wrapText="1"/>
    </xf>
    <xf numFmtId="0" fontId="18" fillId="0" borderId="9" xfId="0" applyFont="1" applyBorder="1" applyAlignment="1">
      <alignment vertical="top" wrapText="1"/>
    </xf>
    <xf numFmtId="0" fontId="18" fillId="0" borderId="10" xfId="0" applyFont="1" applyBorder="1" applyAlignment="1">
      <alignment vertical="top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top" wrapText="1"/>
    </xf>
  </cellXfs>
  <cellStyles count="43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41"/>
    <cellStyle name="Обычный 3" xfId="21"/>
    <cellStyle name="Обычный 4" xfId="42"/>
    <cellStyle name="Обычный 4 2" xfId="22"/>
    <cellStyle name="Обычный 5 2" xfId="23"/>
    <cellStyle name="Обычный 8 10" xfId="24"/>
    <cellStyle name="Обычный 8 11" xfId="25"/>
    <cellStyle name="Обычный 8 12" xfId="26"/>
    <cellStyle name="Обычный 8 13" xfId="27"/>
    <cellStyle name="Обычный 8 14" xfId="28"/>
    <cellStyle name="Обычный 8 15" xfId="29"/>
    <cellStyle name="Обычный 8 16" xfId="30"/>
    <cellStyle name="Обычный 8 17" xfId="31"/>
    <cellStyle name="Обычный 8 2" xfId="32"/>
    <cellStyle name="Обычный 8 2 2" xfId="33"/>
    <cellStyle name="Обычный 8 3" xfId="34"/>
    <cellStyle name="Обычный 8 4" xfId="35"/>
    <cellStyle name="Обычный 8 5" xfId="36"/>
    <cellStyle name="Обычный 8 6" xfId="37"/>
    <cellStyle name="Обычный 8 7" xfId="38"/>
    <cellStyle name="Обычный 8 8" xfId="39"/>
    <cellStyle name="Обычный 8 9" xfId="4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95250</xdr:colOff>
      <xdr:row>3</xdr:row>
      <xdr:rowOff>266700</xdr:rowOff>
    </xdr:to>
    <xdr:pic>
      <xdr:nvPicPr>
        <xdr:cNvPr id="42668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648075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hyperlink" Target="mailto:a.baimoldae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selection activeCell="A6" sqref="A6"/>
    </sheetView>
  </sheetViews>
  <sheetFormatPr defaultRowHeight="12.75" x14ac:dyDescent="0.2"/>
  <cols>
    <col min="4" max="4" width="11.42578125" customWidth="1"/>
    <col min="5" max="5" width="14.42578125" customWidth="1"/>
    <col min="6" max="6" width="26" customWidth="1"/>
    <col min="7" max="7" width="9.85546875" customWidth="1"/>
    <col min="10" max="10" width="18.85546875" customWidth="1"/>
  </cols>
  <sheetData>
    <row r="1" spans="1:11" ht="21" customHeight="1" x14ac:dyDescent="0.2">
      <c r="A1" s="111"/>
      <c r="B1" s="111"/>
      <c r="C1" s="111"/>
      <c r="D1" s="111"/>
      <c r="E1" s="111"/>
    </row>
    <row r="2" spans="1:11" ht="22.5" customHeight="1" x14ac:dyDescent="0.2">
      <c r="A2" s="111"/>
      <c r="B2" s="111"/>
      <c r="C2" s="111"/>
      <c r="D2" s="111"/>
      <c r="E2" s="111"/>
      <c r="K2" s="33"/>
    </row>
    <row r="3" spans="1:11" ht="27.75" customHeight="1" x14ac:dyDescent="0.2">
      <c r="A3" s="111"/>
      <c r="B3" s="111"/>
      <c r="C3" s="111"/>
      <c r="D3" s="111"/>
      <c r="E3" s="111"/>
      <c r="K3" s="34"/>
    </row>
    <row r="4" spans="1:11" ht="27.75" customHeight="1" x14ac:dyDescent="0.2">
      <c r="A4" s="111"/>
      <c r="B4" s="111"/>
      <c r="C4" s="111"/>
      <c r="D4" s="111"/>
      <c r="E4" s="111"/>
    </row>
    <row r="5" spans="1:11" ht="18" customHeight="1" x14ac:dyDescent="0.2">
      <c r="A5" s="103"/>
      <c r="B5" s="103"/>
      <c r="C5" s="103"/>
      <c r="D5" s="103"/>
      <c r="E5" s="103"/>
    </row>
    <row r="6" spans="1:11" ht="17.25" customHeight="1" x14ac:dyDescent="0.2">
      <c r="A6" s="103"/>
      <c r="B6" s="103"/>
      <c r="C6" s="103"/>
      <c r="D6" s="103"/>
      <c r="E6" s="103"/>
    </row>
    <row r="7" spans="1:11" ht="18" customHeight="1" x14ac:dyDescent="0.2"/>
    <row r="8" spans="1:11" ht="24.75" customHeight="1" x14ac:dyDescent="0.2">
      <c r="A8" s="108" t="s">
        <v>94</v>
      </c>
      <c r="B8" s="108"/>
      <c r="C8" s="108"/>
      <c r="D8" s="108"/>
      <c r="E8" s="108"/>
      <c r="F8" s="108"/>
    </row>
    <row r="9" spans="1:11" ht="21.75" customHeight="1" x14ac:dyDescent="0.2">
      <c r="A9" s="109" t="s">
        <v>95</v>
      </c>
      <c r="B9" s="109"/>
      <c r="C9" s="109"/>
      <c r="D9" s="109"/>
      <c r="E9" s="109"/>
      <c r="F9" s="109"/>
    </row>
    <row r="10" spans="1:11" ht="15.75" customHeight="1" x14ac:dyDescent="0.2">
      <c r="A10" s="39"/>
      <c r="B10" s="39"/>
      <c r="C10" s="39"/>
      <c r="D10" s="39"/>
      <c r="E10" s="39"/>
      <c r="F10" s="39"/>
    </row>
    <row r="11" spans="1:11" ht="15.75" customHeight="1" x14ac:dyDescent="0.2">
      <c r="A11" s="39"/>
      <c r="B11" s="39"/>
      <c r="C11" s="39"/>
      <c r="D11" s="39"/>
      <c r="E11" s="39"/>
      <c r="F11" s="39"/>
    </row>
    <row r="12" spans="1:11" ht="14.25" customHeight="1" x14ac:dyDescent="0.2">
      <c r="A12" s="39"/>
      <c r="B12" s="39"/>
      <c r="C12" s="39"/>
      <c r="D12" s="39"/>
      <c r="E12" s="39"/>
      <c r="F12" s="39"/>
    </row>
    <row r="13" spans="1:11" ht="83.25" customHeight="1" x14ac:dyDescent="0.2">
      <c r="A13" s="112" t="s">
        <v>93</v>
      </c>
      <c r="B13" s="112"/>
      <c r="C13" s="112"/>
      <c r="D13" s="112"/>
      <c r="E13" s="112"/>
      <c r="F13" s="112"/>
      <c r="G13" s="112"/>
    </row>
    <row r="14" spans="1:11" ht="17.25" customHeight="1" x14ac:dyDescent="0.2">
      <c r="A14" s="104"/>
      <c r="B14" s="104"/>
      <c r="C14" s="104"/>
      <c r="D14" s="104"/>
      <c r="E14" s="104"/>
      <c r="F14" s="104"/>
    </row>
    <row r="15" spans="1:11" ht="18.75" customHeight="1" x14ac:dyDescent="0.3">
      <c r="A15" s="107" t="s">
        <v>96</v>
      </c>
      <c r="B15" s="107"/>
      <c r="C15" s="107"/>
      <c r="D15" s="107"/>
      <c r="E15" s="107"/>
    </row>
    <row r="16" spans="1:11" ht="14.25" customHeight="1" x14ac:dyDescent="0.2">
      <c r="A16" s="3"/>
      <c r="B16" s="4"/>
      <c r="C16" s="4"/>
      <c r="D16" s="4"/>
      <c r="E16" s="4"/>
    </row>
    <row r="17" spans="1:5" ht="12" customHeight="1" x14ac:dyDescent="0.2">
      <c r="A17" s="3"/>
      <c r="B17" s="4"/>
      <c r="C17" s="4"/>
      <c r="D17" s="4"/>
      <c r="E17" s="4"/>
    </row>
    <row r="18" spans="1:5" ht="13.5" customHeight="1" x14ac:dyDescent="0.2">
      <c r="A18" s="4"/>
      <c r="B18" s="4"/>
      <c r="C18" s="4"/>
      <c r="D18" s="4"/>
      <c r="E18" s="4"/>
    </row>
    <row r="19" spans="1:5" ht="24" customHeight="1" x14ac:dyDescent="0.2">
      <c r="A19" s="110" t="s">
        <v>46</v>
      </c>
      <c r="B19" s="110"/>
      <c r="C19" s="110"/>
      <c r="D19" s="110"/>
      <c r="E19" s="110"/>
    </row>
    <row r="20" spans="1:5" x14ac:dyDescent="0.2">
      <c r="A20" s="4"/>
      <c r="B20" s="4"/>
      <c r="C20" s="4"/>
      <c r="D20" s="4"/>
    </row>
    <row r="21" spans="1:5" x14ac:dyDescent="0.2">
      <c r="A21" s="4"/>
      <c r="B21" s="4"/>
      <c r="C21" s="4"/>
      <c r="D21" s="4"/>
    </row>
    <row r="22" spans="1:5" x14ac:dyDescent="0.2">
      <c r="A22" s="4"/>
      <c r="B22" s="4"/>
      <c r="C22" s="4"/>
      <c r="D22" s="4"/>
    </row>
    <row r="23" spans="1:5" x14ac:dyDescent="0.2">
      <c r="A23" s="4"/>
      <c r="B23" s="4"/>
      <c r="C23" s="4"/>
      <c r="D23" s="4"/>
    </row>
    <row r="24" spans="1:5" x14ac:dyDescent="0.2">
      <c r="A24" s="4"/>
      <c r="B24" s="4"/>
      <c r="C24" s="4"/>
      <c r="D24" s="4"/>
    </row>
    <row r="25" spans="1:5" x14ac:dyDescent="0.2">
      <c r="A25" s="4"/>
      <c r="B25" s="4"/>
      <c r="C25" s="4"/>
      <c r="D25" s="4"/>
    </row>
    <row r="26" spans="1:5" x14ac:dyDescent="0.2">
      <c r="A26" s="4"/>
      <c r="B26" s="4"/>
      <c r="C26" s="4"/>
      <c r="D26" s="4"/>
    </row>
    <row r="27" spans="1:5" x14ac:dyDescent="0.2">
      <c r="A27" s="4"/>
      <c r="B27" s="4"/>
      <c r="C27" s="4"/>
      <c r="D27" s="4"/>
    </row>
    <row r="28" spans="1:5" x14ac:dyDescent="0.2">
      <c r="A28" s="4"/>
      <c r="B28" s="4"/>
      <c r="C28" s="4"/>
      <c r="D28" s="4"/>
    </row>
    <row r="29" spans="1:5" x14ac:dyDescent="0.2">
      <c r="A29" s="4"/>
      <c r="B29" s="4"/>
      <c r="C29" s="4"/>
      <c r="D29" s="4"/>
    </row>
    <row r="30" spans="1:5" x14ac:dyDescent="0.2">
      <c r="A30" s="4"/>
      <c r="B30" s="4"/>
      <c r="C30" s="4"/>
      <c r="D30" s="4"/>
    </row>
    <row r="31" spans="1:5" x14ac:dyDescent="0.2">
      <c r="A31" s="4"/>
      <c r="B31" s="4"/>
      <c r="C31" s="4"/>
      <c r="D31" s="4"/>
    </row>
    <row r="32" spans="1:5" x14ac:dyDescent="0.2">
      <c r="A32" s="4"/>
      <c r="B32" s="4"/>
      <c r="C32" s="4"/>
      <c r="D32" s="4"/>
    </row>
    <row r="33" spans="1:4" x14ac:dyDescent="0.2">
      <c r="A33" s="4"/>
      <c r="B33" s="4"/>
      <c r="C33" s="4"/>
      <c r="D33" s="4"/>
    </row>
    <row r="34" spans="1:4" x14ac:dyDescent="0.2">
      <c r="A34" s="4"/>
      <c r="B34" s="4"/>
      <c r="C34" s="4"/>
      <c r="D34" s="4"/>
    </row>
    <row r="35" spans="1:4" x14ac:dyDescent="0.2">
      <c r="A35" s="4"/>
      <c r="B35" s="4"/>
      <c r="C35" s="4"/>
      <c r="D35" s="4"/>
    </row>
    <row r="36" spans="1:4" x14ac:dyDescent="0.2">
      <c r="A36" s="4"/>
      <c r="B36" s="4"/>
      <c r="C36" s="4"/>
      <c r="D36" s="4"/>
    </row>
  </sheetData>
  <mergeCells count="6">
    <mergeCell ref="A15:E15"/>
    <mergeCell ref="A8:F8"/>
    <mergeCell ref="A9:F9"/>
    <mergeCell ref="A19:E19"/>
    <mergeCell ref="A1:E4"/>
    <mergeCell ref="A13:G13"/>
  </mergeCells>
  <pageMargins left="0.78740157480314965" right="0.39370078740157483" top="0.39370078740157483" bottom="0.39370078740157483" header="0.19685039370078741" footer="0.1968503937007874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/>
  </sheetViews>
  <sheetFormatPr defaultColWidth="8.5703125" defaultRowHeight="12.75" x14ac:dyDescent="0.2"/>
  <cols>
    <col min="1" max="1" width="48.5703125" style="74" bestFit="1" customWidth="1"/>
    <col min="2" max="2" width="79.7109375" style="74" customWidth="1"/>
    <col min="3" max="16384" width="8.5703125" style="11"/>
  </cols>
  <sheetData>
    <row r="1" spans="1:2" x14ac:dyDescent="0.2">
      <c r="A1" s="53"/>
      <c r="B1" s="53"/>
    </row>
    <row r="2" spans="1:2" s="55" customFormat="1" x14ac:dyDescent="0.2">
      <c r="A2" s="94" t="s">
        <v>47</v>
      </c>
      <c r="B2" s="54" t="s">
        <v>48</v>
      </c>
    </row>
    <row r="3" spans="1:2" s="55" customFormat="1" x14ac:dyDescent="0.2">
      <c r="A3" s="56" t="s">
        <v>49</v>
      </c>
      <c r="B3" s="57" t="s">
        <v>50</v>
      </c>
    </row>
    <row r="4" spans="1:2" s="55" customFormat="1" x14ac:dyDescent="0.2">
      <c r="A4" s="94" t="s">
        <v>51</v>
      </c>
      <c r="B4" s="58">
        <v>642</v>
      </c>
    </row>
    <row r="5" spans="1:2" s="55" customFormat="1" ht="25.5" x14ac:dyDescent="0.2">
      <c r="A5" s="94" t="s">
        <v>52</v>
      </c>
      <c r="B5" s="96" t="s">
        <v>53</v>
      </c>
    </row>
    <row r="6" spans="1:2" s="55" customFormat="1" ht="25.5" x14ac:dyDescent="0.2">
      <c r="A6" s="59" t="s">
        <v>54</v>
      </c>
      <c r="B6" s="60" t="s">
        <v>55</v>
      </c>
    </row>
    <row r="7" spans="1:2" s="55" customFormat="1" x14ac:dyDescent="0.2">
      <c r="A7" s="59" t="s">
        <v>41</v>
      </c>
      <c r="B7" s="96" t="s">
        <v>56</v>
      </c>
    </row>
    <row r="8" spans="1:2" s="55" customFormat="1" x14ac:dyDescent="0.2">
      <c r="A8" s="94" t="s">
        <v>57</v>
      </c>
      <c r="B8" s="61" t="s">
        <v>58</v>
      </c>
    </row>
    <row r="9" spans="1:2" s="55" customFormat="1" x14ac:dyDescent="0.2">
      <c r="A9" s="113" t="s">
        <v>59</v>
      </c>
      <c r="B9" s="97" t="s">
        <v>60</v>
      </c>
    </row>
    <row r="10" spans="1:2" s="55" customFormat="1" x14ac:dyDescent="0.2">
      <c r="A10" s="113"/>
      <c r="B10" s="97" t="s">
        <v>61</v>
      </c>
    </row>
    <row r="11" spans="1:2" x14ac:dyDescent="0.2">
      <c r="A11" s="62" t="s">
        <v>62</v>
      </c>
      <c r="B11" s="63"/>
    </row>
    <row r="12" spans="1:2" s="55" customFormat="1" ht="25.5" x14ac:dyDescent="0.2">
      <c r="A12" s="94" t="s">
        <v>63</v>
      </c>
      <c r="B12" s="97" t="s">
        <v>89</v>
      </c>
    </row>
    <row r="13" spans="1:2" s="55" customFormat="1" ht="76.5" x14ac:dyDescent="0.2">
      <c r="A13" s="64" t="s">
        <v>64</v>
      </c>
      <c r="B13" s="65" t="s">
        <v>65</v>
      </c>
    </row>
    <row r="14" spans="1:2" s="55" customFormat="1" x14ac:dyDescent="0.2">
      <c r="A14" s="94" t="s">
        <v>66</v>
      </c>
      <c r="B14" s="66" t="s">
        <v>90</v>
      </c>
    </row>
    <row r="15" spans="1:2" s="55" customFormat="1" x14ac:dyDescent="0.2">
      <c r="A15" s="94" t="s">
        <v>67</v>
      </c>
      <c r="B15" s="66" t="s">
        <v>91</v>
      </c>
    </row>
    <row r="16" spans="1:2" s="55" customFormat="1" x14ac:dyDescent="0.2">
      <c r="A16" s="94" t="s">
        <v>68</v>
      </c>
      <c r="B16" s="67" t="s">
        <v>72</v>
      </c>
    </row>
    <row r="17" spans="1:2" s="55" customFormat="1" x14ac:dyDescent="0.2">
      <c r="A17" s="94" t="s">
        <v>69</v>
      </c>
      <c r="B17" s="98" t="s">
        <v>92</v>
      </c>
    </row>
    <row r="18" spans="1:2" s="55" customFormat="1" x14ac:dyDescent="0.2">
      <c r="A18" s="68" t="s">
        <v>87</v>
      </c>
      <c r="B18" s="69" t="s">
        <v>84</v>
      </c>
    </row>
    <row r="19" spans="1:2" s="55" customFormat="1" x14ac:dyDescent="0.2">
      <c r="A19" s="68" t="s">
        <v>88</v>
      </c>
      <c r="B19" s="70">
        <v>1446</v>
      </c>
    </row>
    <row r="20" spans="1:2" s="55" customFormat="1" x14ac:dyDescent="0.2">
      <c r="A20" s="71" t="s">
        <v>70</v>
      </c>
      <c r="B20" s="95" t="s">
        <v>71</v>
      </c>
    </row>
    <row r="21" spans="1:2" x14ac:dyDescent="0.2">
      <c r="A21" s="55"/>
      <c r="B21" s="11"/>
    </row>
    <row r="22" spans="1:2" x14ac:dyDescent="0.2">
      <c r="A22" s="72"/>
      <c r="B22" s="73"/>
    </row>
    <row r="23" spans="1:2" x14ac:dyDescent="0.2">
      <c r="A23" s="55"/>
      <c r="B23" s="11"/>
    </row>
    <row r="24" spans="1:2" x14ac:dyDescent="0.2">
      <c r="A24" s="55"/>
      <c r="B24" s="11"/>
    </row>
    <row r="25" spans="1:2" x14ac:dyDescent="0.2">
      <c r="A25" s="55"/>
      <c r="B25" s="11"/>
    </row>
    <row r="26" spans="1:2" x14ac:dyDescent="0.2">
      <c r="A26" s="55"/>
      <c r="B26" s="11"/>
    </row>
    <row r="27" spans="1:2" x14ac:dyDescent="0.2">
      <c r="A27" s="55"/>
      <c r="B27" s="11"/>
    </row>
  </sheetData>
  <mergeCells count="1">
    <mergeCell ref="A9:A10"/>
  </mergeCells>
  <hyperlinks>
    <hyperlink ref="B3" r:id="rId1"/>
    <hyperlink ref="B20" r:id="rId2"/>
    <hyperlink ref="B7" r:id="rId3"/>
    <hyperlink ref="B9" r:id="rId4"/>
    <hyperlink ref="B10" r:id="rId5"/>
    <hyperlink ref="B5" r:id="rId6"/>
    <hyperlink ref="B17" r:id="rId7" display="a.baimoldaeva@aspire.gov.kz "/>
  </hyperlinks>
  <pageMargins left="0.78740157480314965" right="0.39370078740157483" top="0.39370078740157483" bottom="0.39370078740157483" header="0.19685039370078741" footer="0.19685039370078741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1"/>
  <sheetViews>
    <sheetView workbookViewId="0">
      <selection activeCell="A2" sqref="A2"/>
    </sheetView>
  </sheetViews>
  <sheetFormatPr defaultRowHeight="15" x14ac:dyDescent="0.25"/>
  <cols>
    <col min="1" max="1" width="4.42578125" style="75" customWidth="1"/>
    <col min="2" max="2" width="70.42578125" style="75" customWidth="1"/>
    <col min="3" max="3" width="14.7109375" style="75" customWidth="1"/>
    <col min="4" max="16384" width="9.140625" style="75"/>
  </cols>
  <sheetData>
    <row r="2" spans="1:2" x14ac:dyDescent="0.25">
      <c r="B2" s="76" t="s">
        <v>11</v>
      </c>
    </row>
    <row r="4" spans="1:2" x14ac:dyDescent="0.25">
      <c r="A4" s="114" t="s">
        <v>73</v>
      </c>
      <c r="B4" s="115"/>
    </row>
    <row r="5" spans="1:2" x14ac:dyDescent="0.25">
      <c r="A5" s="77" t="s">
        <v>74</v>
      </c>
      <c r="B5" s="78" t="s">
        <v>85</v>
      </c>
    </row>
    <row r="6" spans="1:2" x14ac:dyDescent="0.25">
      <c r="A6" s="77" t="s">
        <v>75</v>
      </c>
      <c r="B6" s="78" t="s">
        <v>86</v>
      </c>
    </row>
    <row r="7" spans="1:2" x14ac:dyDescent="0.25">
      <c r="A7" s="77" t="s">
        <v>76</v>
      </c>
      <c r="B7" s="78" t="s">
        <v>77</v>
      </c>
    </row>
    <row r="8" spans="1:2" x14ac:dyDescent="0.25">
      <c r="A8" s="77" t="s">
        <v>78</v>
      </c>
      <c r="B8" s="78" t="s">
        <v>39</v>
      </c>
    </row>
    <row r="9" spans="1:2" x14ac:dyDescent="0.25">
      <c r="A9" s="79"/>
      <c r="B9" s="79"/>
    </row>
    <row r="10" spans="1:2" x14ac:dyDescent="0.25">
      <c r="A10" s="79"/>
      <c r="B10" s="79"/>
    </row>
    <row r="11" spans="1:2" x14ac:dyDescent="0.25">
      <c r="A11" s="79"/>
      <c r="B11" s="79"/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аданные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3" sqref="A3"/>
    </sheetView>
  </sheetViews>
  <sheetFormatPr defaultRowHeight="12.75" x14ac:dyDescent="0.2"/>
  <cols>
    <col min="1" max="1" width="30.7109375" customWidth="1"/>
    <col min="2" max="2" width="15" customWidth="1"/>
    <col min="3" max="3" width="22.28515625" customWidth="1"/>
    <col min="4" max="4" width="22.5703125" customWidth="1"/>
    <col min="5" max="5" width="22.140625" customWidth="1"/>
    <col min="6" max="6" width="21" customWidth="1"/>
  </cols>
  <sheetData>
    <row r="1" spans="1:6" x14ac:dyDescent="0.2">
      <c r="A1" s="116" t="s">
        <v>80</v>
      </c>
      <c r="B1" s="116"/>
      <c r="C1" s="116"/>
      <c r="D1" s="116"/>
      <c r="E1" s="116"/>
      <c r="F1" s="116"/>
    </row>
    <row r="2" spans="1:6" x14ac:dyDescent="0.2">
      <c r="A2" s="52"/>
      <c r="B2" s="52"/>
      <c r="C2" s="52"/>
      <c r="D2" s="52"/>
      <c r="E2" s="52"/>
      <c r="F2" s="52"/>
    </row>
    <row r="3" spans="1:6" x14ac:dyDescent="0.2">
      <c r="A3" s="13"/>
      <c r="B3" s="11"/>
      <c r="C3" s="11"/>
      <c r="D3" s="11"/>
      <c r="E3" s="14"/>
      <c r="F3" s="12" t="s">
        <v>10</v>
      </c>
    </row>
    <row r="4" spans="1:6" x14ac:dyDescent="0.2">
      <c r="A4" s="117"/>
      <c r="B4" s="118" t="s">
        <v>19</v>
      </c>
      <c r="C4" s="120" t="s">
        <v>44</v>
      </c>
      <c r="D4" s="121"/>
      <c r="E4" s="121"/>
      <c r="F4" s="121"/>
    </row>
    <row r="5" spans="1:6" ht="38.25" customHeight="1" x14ac:dyDescent="0.2">
      <c r="A5" s="117"/>
      <c r="B5" s="119"/>
      <c r="C5" s="15" t="s">
        <v>26</v>
      </c>
      <c r="D5" s="15" t="s">
        <v>27</v>
      </c>
      <c r="E5" s="15" t="s">
        <v>25</v>
      </c>
      <c r="F5" s="16" t="s">
        <v>24</v>
      </c>
    </row>
    <row r="6" spans="1:6" x14ac:dyDescent="0.2">
      <c r="A6" s="7" t="s">
        <v>43</v>
      </c>
      <c r="B6" s="51">
        <f t="shared" ref="B6:B17" si="0">SUM(C6:F6)</f>
        <v>150480</v>
      </c>
      <c r="C6" s="101">
        <v>19613</v>
      </c>
      <c r="D6" s="101">
        <v>134</v>
      </c>
      <c r="E6" s="101">
        <v>103934</v>
      </c>
      <c r="F6" s="101">
        <v>26799</v>
      </c>
    </row>
    <row r="7" spans="1:6" x14ac:dyDescent="0.2">
      <c r="A7" s="9" t="s">
        <v>28</v>
      </c>
      <c r="B7" s="46">
        <f t="shared" si="0"/>
        <v>7291</v>
      </c>
      <c r="C7" s="101">
        <v>1371</v>
      </c>
      <c r="D7" s="101">
        <v>25</v>
      </c>
      <c r="E7" s="101">
        <v>5485</v>
      </c>
      <c r="F7" s="101">
        <v>410</v>
      </c>
    </row>
    <row r="8" spans="1:6" x14ac:dyDescent="0.2">
      <c r="A8" s="9" t="s">
        <v>42</v>
      </c>
      <c r="B8" s="46">
        <v>3774</v>
      </c>
      <c r="C8" s="101">
        <v>664</v>
      </c>
      <c r="D8" s="101">
        <v>10</v>
      </c>
      <c r="E8" s="101">
        <v>2657</v>
      </c>
      <c r="F8" s="101">
        <v>443</v>
      </c>
    </row>
    <row r="9" spans="1:6" x14ac:dyDescent="0.2">
      <c r="A9" s="9" t="s">
        <v>29</v>
      </c>
      <c r="B9" s="46">
        <f t="shared" si="0"/>
        <v>2442</v>
      </c>
      <c r="C9" s="101">
        <v>273</v>
      </c>
      <c r="D9" s="101">
        <v>3</v>
      </c>
      <c r="E9" s="101">
        <v>977</v>
      </c>
      <c r="F9" s="101">
        <v>1189</v>
      </c>
    </row>
    <row r="10" spans="1:6" x14ac:dyDescent="0.2">
      <c r="A10" s="9" t="s">
        <v>30</v>
      </c>
      <c r="B10" s="46">
        <f t="shared" si="0"/>
        <v>26176</v>
      </c>
      <c r="C10" s="101">
        <v>2244</v>
      </c>
      <c r="D10" s="101">
        <v>9</v>
      </c>
      <c r="E10" s="101">
        <v>14181</v>
      </c>
      <c r="F10" s="101">
        <v>9742</v>
      </c>
    </row>
    <row r="11" spans="1:6" x14ac:dyDescent="0.2">
      <c r="A11" s="9" t="s">
        <v>31</v>
      </c>
      <c r="B11" s="46">
        <f t="shared" si="0"/>
        <v>13529</v>
      </c>
      <c r="C11" s="101">
        <v>1255</v>
      </c>
      <c r="D11" s="101">
        <v>8</v>
      </c>
      <c r="E11" s="101">
        <v>8624</v>
      </c>
      <c r="F11" s="101">
        <v>3642</v>
      </c>
    </row>
    <row r="12" spans="1:6" x14ac:dyDescent="0.2">
      <c r="A12" s="9" t="s">
        <v>32</v>
      </c>
      <c r="B12" s="46">
        <f t="shared" si="0"/>
        <v>3071</v>
      </c>
      <c r="C12" s="101">
        <v>243</v>
      </c>
      <c r="D12" s="101">
        <v>1</v>
      </c>
      <c r="E12" s="101">
        <v>1130</v>
      </c>
      <c r="F12" s="101">
        <v>1697</v>
      </c>
    </row>
    <row r="13" spans="1:6" x14ac:dyDescent="0.2">
      <c r="A13" s="9" t="s">
        <v>33</v>
      </c>
      <c r="B13" s="46">
        <f t="shared" si="0"/>
        <v>37633</v>
      </c>
      <c r="C13" s="101">
        <v>5431</v>
      </c>
      <c r="D13" s="101">
        <v>24</v>
      </c>
      <c r="E13" s="101">
        <v>30459</v>
      </c>
      <c r="F13" s="101">
        <v>1719</v>
      </c>
    </row>
    <row r="14" spans="1:6" x14ac:dyDescent="0.2">
      <c r="A14" s="9" t="s">
        <v>34</v>
      </c>
      <c r="B14" s="46">
        <f t="shared" si="0"/>
        <v>3520</v>
      </c>
      <c r="C14" s="101">
        <v>183</v>
      </c>
      <c r="D14" s="102" t="s">
        <v>20</v>
      </c>
      <c r="E14" s="101">
        <v>1033</v>
      </c>
      <c r="F14" s="101">
        <v>2304</v>
      </c>
    </row>
    <row r="15" spans="1:6" x14ac:dyDescent="0.2">
      <c r="A15" s="9" t="s">
        <v>35</v>
      </c>
      <c r="B15" s="46">
        <f t="shared" si="0"/>
        <v>25059</v>
      </c>
      <c r="C15" s="101">
        <v>3790</v>
      </c>
      <c r="D15" s="101">
        <v>26</v>
      </c>
      <c r="E15" s="101">
        <v>19804</v>
      </c>
      <c r="F15" s="101">
        <v>1439</v>
      </c>
    </row>
    <row r="16" spans="1:6" ht="11.25" customHeight="1" x14ac:dyDescent="0.2">
      <c r="A16" s="9" t="s">
        <v>36</v>
      </c>
      <c r="B16" s="46">
        <f t="shared" si="0"/>
        <v>5749</v>
      </c>
      <c r="C16" s="101">
        <v>361</v>
      </c>
      <c r="D16" s="102" t="s">
        <v>20</v>
      </c>
      <c r="E16" s="101">
        <v>2404</v>
      </c>
      <c r="F16" s="101">
        <v>2984</v>
      </c>
    </row>
    <row r="17" spans="1:6" ht="13.5" customHeight="1" x14ac:dyDescent="0.2">
      <c r="A17" s="10" t="s">
        <v>37</v>
      </c>
      <c r="B17" s="47">
        <f t="shared" si="0"/>
        <v>22236</v>
      </c>
      <c r="C17" s="106">
        <v>3798</v>
      </c>
      <c r="D17" s="106">
        <v>28</v>
      </c>
      <c r="E17" s="106">
        <v>17180</v>
      </c>
      <c r="F17" s="106">
        <v>1230</v>
      </c>
    </row>
    <row r="18" spans="1:6" ht="14.25" customHeight="1" x14ac:dyDescent="0.2">
      <c r="A18" s="9"/>
      <c r="B18" s="11"/>
      <c r="C18" s="8"/>
      <c r="D18" s="37"/>
      <c r="E18" s="8"/>
      <c r="F18" s="35"/>
    </row>
    <row r="19" spans="1:6" x14ac:dyDescent="0.2">
      <c r="A19" s="9"/>
      <c r="B19" s="11"/>
      <c r="C19" s="11"/>
      <c r="D19" s="11"/>
      <c r="E19" s="11"/>
      <c r="F19" s="11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A2" sqref="A2"/>
    </sheetView>
  </sheetViews>
  <sheetFormatPr defaultRowHeight="12.75" x14ac:dyDescent="0.2"/>
  <cols>
    <col min="1" max="1" width="24.42578125" customWidth="1"/>
    <col min="2" max="2" width="17.85546875" customWidth="1"/>
    <col min="3" max="3" width="21.140625" customWidth="1"/>
    <col min="4" max="4" width="23.85546875" customWidth="1"/>
    <col min="5" max="5" width="25" customWidth="1"/>
    <col min="6" max="6" width="23.28515625" customWidth="1"/>
  </cols>
  <sheetData>
    <row r="1" spans="1:6" x14ac:dyDescent="0.2">
      <c r="A1" s="128" t="s">
        <v>81</v>
      </c>
      <c r="B1" s="128"/>
      <c r="C1" s="128"/>
      <c r="D1" s="128"/>
      <c r="E1" s="128"/>
      <c r="F1" s="128"/>
    </row>
    <row r="2" spans="1:6" x14ac:dyDescent="0.2">
      <c r="A2" s="21"/>
      <c r="B2" s="21"/>
      <c r="C2" s="21"/>
      <c r="D2" s="21"/>
      <c r="E2" s="21"/>
      <c r="F2" s="21"/>
    </row>
    <row r="3" spans="1:6" x14ac:dyDescent="0.2">
      <c r="A3" s="22"/>
      <c r="B3" s="21"/>
      <c r="C3" s="21"/>
      <c r="D3" s="21"/>
      <c r="E3" s="14"/>
      <c r="F3" s="23" t="s">
        <v>10</v>
      </c>
    </row>
    <row r="4" spans="1:6" x14ac:dyDescent="0.2">
      <c r="A4" s="122"/>
      <c r="B4" s="124" t="s">
        <v>19</v>
      </c>
      <c r="C4" s="126" t="s">
        <v>44</v>
      </c>
      <c r="D4" s="127"/>
      <c r="E4" s="127"/>
      <c r="F4" s="127"/>
    </row>
    <row r="5" spans="1:6" ht="22.5" x14ac:dyDescent="0.2">
      <c r="A5" s="123"/>
      <c r="B5" s="125"/>
      <c r="C5" s="24" t="s">
        <v>26</v>
      </c>
      <c r="D5" s="24" t="s">
        <v>27</v>
      </c>
      <c r="E5" s="24" t="s">
        <v>25</v>
      </c>
      <c r="F5" s="25" t="s">
        <v>24</v>
      </c>
    </row>
    <row r="6" spans="1:6" x14ac:dyDescent="0.2">
      <c r="A6" s="26" t="s">
        <v>43</v>
      </c>
      <c r="B6" s="51">
        <f t="shared" ref="B6:B17" si="0">SUM(C6:F6)</f>
        <v>131511</v>
      </c>
      <c r="C6" s="101">
        <v>15825</v>
      </c>
      <c r="D6" s="101">
        <v>133</v>
      </c>
      <c r="E6" s="101">
        <v>92790</v>
      </c>
      <c r="F6" s="101">
        <v>22763</v>
      </c>
    </row>
    <row r="7" spans="1:6" x14ac:dyDescent="0.2">
      <c r="A7" s="27" t="s">
        <v>28</v>
      </c>
      <c r="B7" s="46">
        <f t="shared" si="0"/>
        <v>6347</v>
      </c>
      <c r="C7" s="101">
        <v>1030</v>
      </c>
      <c r="D7" s="101">
        <v>25</v>
      </c>
      <c r="E7" s="101">
        <v>4961</v>
      </c>
      <c r="F7" s="101">
        <v>331</v>
      </c>
    </row>
    <row r="8" spans="1:6" x14ac:dyDescent="0.2">
      <c r="A8" s="9" t="s">
        <v>42</v>
      </c>
      <c r="B8" s="46">
        <v>3270</v>
      </c>
      <c r="C8" s="101">
        <v>461</v>
      </c>
      <c r="D8" s="101">
        <v>10</v>
      </c>
      <c r="E8" s="101">
        <v>2385</v>
      </c>
      <c r="F8" s="101">
        <v>414</v>
      </c>
    </row>
    <row r="9" spans="1:6" x14ac:dyDescent="0.2">
      <c r="A9" s="27" t="s">
        <v>29</v>
      </c>
      <c r="B9" s="46">
        <f t="shared" si="0"/>
        <v>2117</v>
      </c>
      <c r="C9" s="101">
        <v>238</v>
      </c>
      <c r="D9" s="101">
        <v>3</v>
      </c>
      <c r="E9" s="101">
        <v>859</v>
      </c>
      <c r="F9" s="101">
        <v>1017</v>
      </c>
    </row>
    <row r="10" spans="1:6" x14ac:dyDescent="0.2">
      <c r="A10" s="27" t="s">
        <v>30</v>
      </c>
      <c r="B10" s="46">
        <f t="shared" si="0"/>
        <v>21604</v>
      </c>
      <c r="C10" s="101">
        <v>1876</v>
      </c>
      <c r="D10" s="101">
        <v>8</v>
      </c>
      <c r="E10" s="101">
        <v>12282</v>
      </c>
      <c r="F10" s="101">
        <v>7438</v>
      </c>
    </row>
    <row r="11" spans="1:6" x14ac:dyDescent="0.2">
      <c r="A11" s="27" t="s">
        <v>31</v>
      </c>
      <c r="B11" s="46">
        <f t="shared" si="0"/>
        <v>12068</v>
      </c>
      <c r="C11" s="101">
        <v>1036</v>
      </c>
      <c r="D11" s="101">
        <v>8</v>
      </c>
      <c r="E11" s="101">
        <v>7759</v>
      </c>
      <c r="F11" s="101">
        <v>3265</v>
      </c>
    </row>
    <row r="12" spans="1:6" x14ac:dyDescent="0.2">
      <c r="A12" s="27" t="s">
        <v>32</v>
      </c>
      <c r="B12" s="46">
        <f t="shared" si="0"/>
        <v>2823</v>
      </c>
      <c r="C12" s="101">
        <v>214</v>
      </c>
      <c r="D12" s="101">
        <v>1</v>
      </c>
      <c r="E12" s="101">
        <v>1010</v>
      </c>
      <c r="F12" s="101">
        <v>1598</v>
      </c>
    </row>
    <row r="13" spans="1:6" x14ac:dyDescent="0.2">
      <c r="A13" s="27" t="s">
        <v>33</v>
      </c>
      <c r="B13" s="46">
        <f t="shared" si="0"/>
        <v>33284</v>
      </c>
      <c r="C13" s="101">
        <v>4591</v>
      </c>
      <c r="D13" s="101">
        <v>24</v>
      </c>
      <c r="E13" s="101">
        <v>27228</v>
      </c>
      <c r="F13" s="101">
        <v>1441</v>
      </c>
    </row>
    <row r="14" spans="1:6" x14ac:dyDescent="0.2">
      <c r="A14" s="27" t="s">
        <v>34</v>
      </c>
      <c r="B14" s="46">
        <f t="shared" si="0"/>
        <v>3163</v>
      </c>
      <c r="C14" s="101">
        <v>166</v>
      </c>
      <c r="D14" s="102" t="s">
        <v>20</v>
      </c>
      <c r="E14" s="101">
        <v>915</v>
      </c>
      <c r="F14" s="101">
        <v>2082</v>
      </c>
    </row>
    <row r="15" spans="1:6" x14ac:dyDescent="0.2">
      <c r="A15" s="27" t="s">
        <v>35</v>
      </c>
      <c r="B15" s="46">
        <f t="shared" si="0"/>
        <v>22438</v>
      </c>
      <c r="C15" s="101">
        <v>3125</v>
      </c>
      <c r="D15" s="101">
        <v>26</v>
      </c>
      <c r="E15" s="101">
        <v>17993</v>
      </c>
      <c r="F15" s="101">
        <v>1294</v>
      </c>
    </row>
    <row r="16" spans="1:6" x14ac:dyDescent="0.2">
      <c r="A16" s="27" t="s">
        <v>36</v>
      </c>
      <c r="B16" s="46">
        <f t="shared" si="0"/>
        <v>5378</v>
      </c>
      <c r="C16" s="101">
        <v>331</v>
      </c>
      <c r="D16" s="102" t="s">
        <v>20</v>
      </c>
      <c r="E16" s="101">
        <v>2151</v>
      </c>
      <c r="F16" s="101">
        <v>2896</v>
      </c>
    </row>
    <row r="17" spans="1:6" x14ac:dyDescent="0.2">
      <c r="A17" s="28" t="s">
        <v>37</v>
      </c>
      <c r="B17" s="47">
        <f t="shared" si="0"/>
        <v>19019</v>
      </c>
      <c r="C17" s="106">
        <v>2757</v>
      </c>
      <c r="D17" s="106">
        <v>28</v>
      </c>
      <c r="E17" s="106">
        <v>15247</v>
      </c>
      <c r="F17" s="101">
        <v>987</v>
      </c>
    </row>
    <row r="18" spans="1:6" x14ac:dyDescent="0.2">
      <c r="A18" s="27"/>
      <c r="B18" s="14"/>
      <c r="C18" s="14"/>
      <c r="D18" s="36"/>
      <c r="E18" s="36"/>
      <c r="F18" s="105"/>
    </row>
    <row r="19" spans="1:6" x14ac:dyDescent="0.2">
      <c r="A19" s="1"/>
      <c r="B19" s="5"/>
      <c r="C19" s="5"/>
      <c r="D19" s="6"/>
      <c r="E19" s="5"/>
      <c r="F19" s="5"/>
    </row>
    <row r="20" spans="1:6" ht="15" x14ac:dyDescent="0.25">
      <c r="D20" s="2"/>
    </row>
  </sheetData>
  <mergeCells count="4">
    <mergeCell ref="A4:A5"/>
    <mergeCell ref="B4:B5"/>
    <mergeCell ref="C4:F4"/>
    <mergeCell ref="A1:F1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showWhiteSpace="0" topLeftCell="A4" workbookViewId="0">
      <selection activeCell="A4" sqref="A4:A5"/>
    </sheetView>
  </sheetViews>
  <sheetFormatPr defaultRowHeight="12.75" x14ac:dyDescent="0.2"/>
  <cols>
    <col min="1" max="1" width="42.28515625" customWidth="1"/>
    <col min="2" max="2" width="11.28515625" customWidth="1"/>
    <col min="3" max="3" width="19" customWidth="1"/>
    <col min="4" max="4" width="19.42578125" customWidth="1"/>
    <col min="5" max="5" width="16.7109375" customWidth="1"/>
    <col min="6" max="6" width="20.85546875" customWidth="1"/>
  </cols>
  <sheetData>
    <row r="1" spans="1:7" x14ac:dyDescent="0.2">
      <c r="A1" s="116" t="s">
        <v>82</v>
      </c>
      <c r="B1" s="116"/>
      <c r="C1" s="116"/>
      <c r="D1" s="116"/>
      <c r="E1" s="116"/>
      <c r="F1" s="116"/>
    </row>
    <row r="2" spans="1:7" x14ac:dyDescent="0.2">
      <c r="A2" s="17"/>
      <c r="B2" s="17"/>
      <c r="C2" s="17"/>
      <c r="D2" s="17"/>
      <c r="E2" s="17"/>
      <c r="F2" s="17"/>
    </row>
    <row r="3" spans="1:7" x14ac:dyDescent="0.2">
      <c r="A3" s="13"/>
      <c r="B3" s="11"/>
      <c r="C3" s="11"/>
      <c r="D3" s="11"/>
      <c r="E3" s="11"/>
      <c r="F3" s="18" t="s">
        <v>10</v>
      </c>
    </row>
    <row r="4" spans="1:7" x14ac:dyDescent="0.2">
      <c r="A4" s="129"/>
      <c r="B4" s="131" t="s">
        <v>19</v>
      </c>
      <c r="C4" s="133" t="s">
        <v>44</v>
      </c>
      <c r="D4" s="133"/>
      <c r="E4" s="133"/>
      <c r="F4" s="120"/>
    </row>
    <row r="5" spans="1:7" ht="33.75" x14ac:dyDescent="0.2">
      <c r="A5" s="130"/>
      <c r="B5" s="132"/>
      <c r="C5" s="19" t="s">
        <v>21</v>
      </c>
      <c r="D5" s="19" t="s">
        <v>22</v>
      </c>
      <c r="E5" s="19" t="s">
        <v>23</v>
      </c>
      <c r="F5" s="20" t="s">
        <v>24</v>
      </c>
    </row>
    <row r="6" spans="1:7" x14ac:dyDescent="0.2">
      <c r="A6" s="7" t="s">
        <v>19</v>
      </c>
      <c r="B6" s="48">
        <f t="shared" ref="B6:B25" si="0">SUM(C6:F6)</f>
        <v>150480</v>
      </c>
      <c r="C6" s="101">
        <v>19613</v>
      </c>
      <c r="D6" s="101">
        <v>134</v>
      </c>
      <c r="E6" s="101">
        <v>103934</v>
      </c>
      <c r="F6" s="101">
        <v>26799</v>
      </c>
      <c r="G6" s="40"/>
    </row>
    <row r="7" spans="1:7" ht="18" customHeight="1" x14ac:dyDescent="0.2">
      <c r="A7" s="9" t="s">
        <v>12</v>
      </c>
      <c r="B7" s="48">
        <f t="shared" si="0"/>
        <v>29072</v>
      </c>
      <c r="C7" s="101">
        <v>1725</v>
      </c>
      <c r="D7" s="101">
        <v>11</v>
      </c>
      <c r="E7" s="101">
        <v>537</v>
      </c>
      <c r="F7" s="101">
        <v>26799</v>
      </c>
      <c r="G7" s="40"/>
    </row>
    <row r="8" spans="1:7" ht="24" customHeight="1" x14ac:dyDescent="0.2">
      <c r="A8" s="9" t="s">
        <v>13</v>
      </c>
      <c r="B8" s="48">
        <f t="shared" si="0"/>
        <v>328</v>
      </c>
      <c r="C8" s="101">
        <v>283</v>
      </c>
      <c r="D8" s="101">
        <v>4</v>
      </c>
      <c r="E8" s="101">
        <v>41</v>
      </c>
      <c r="F8" s="101"/>
      <c r="G8" s="40"/>
    </row>
    <row r="9" spans="1:7" ht="12" customHeight="1" x14ac:dyDescent="0.2">
      <c r="A9" s="9" t="s">
        <v>14</v>
      </c>
      <c r="B9" s="48">
        <f t="shared" si="0"/>
        <v>7929</v>
      </c>
      <c r="C9" s="101">
        <v>1753</v>
      </c>
      <c r="D9" s="101">
        <v>46</v>
      </c>
      <c r="E9" s="101">
        <v>6130</v>
      </c>
      <c r="F9" s="101"/>
      <c r="G9" s="40"/>
    </row>
    <row r="10" spans="1:7" ht="23.25" customHeight="1" x14ac:dyDescent="0.2">
      <c r="A10" s="9" t="s">
        <v>7</v>
      </c>
      <c r="B10" s="48">
        <f t="shared" si="0"/>
        <v>127</v>
      </c>
      <c r="C10" s="101">
        <v>76</v>
      </c>
      <c r="D10" s="101">
        <v>1</v>
      </c>
      <c r="E10" s="101">
        <v>50</v>
      </c>
      <c r="F10" s="102"/>
      <c r="G10" s="40"/>
    </row>
    <row r="11" spans="1:7" ht="22.5" customHeight="1" x14ac:dyDescent="0.2">
      <c r="A11" s="38" t="s">
        <v>40</v>
      </c>
      <c r="B11" s="48">
        <f t="shared" si="0"/>
        <v>394</v>
      </c>
      <c r="C11" s="101">
        <v>163</v>
      </c>
      <c r="D11" s="101">
        <v>1</v>
      </c>
      <c r="E11" s="101">
        <v>230</v>
      </c>
      <c r="F11" s="101"/>
      <c r="G11" s="40"/>
    </row>
    <row r="12" spans="1:7" x14ac:dyDescent="0.2">
      <c r="A12" s="9" t="s">
        <v>15</v>
      </c>
      <c r="B12" s="48">
        <f t="shared" si="0"/>
        <v>8875</v>
      </c>
      <c r="C12" s="101">
        <v>3017</v>
      </c>
      <c r="D12" s="101">
        <v>17</v>
      </c>
      <c r="E12" s="101">
        <v>5841</v>
      </c>
      <c r="F12" s="101"/>
      <c r="G12" s="40"/>
    </row>
    <row r="13" spans="1:7" ht="21.75" customHeight="1" x14ac:dyDescent="0.2">
      <c r="A13" s="9" t="s">
        <v>16</v>
      </c>
      <c r="B13" s="48">
        <f t="shared" si="0"/>
        <v>54816</v>
      </c>
      <c r="C13" s="101">
        <v>5244</v>
      </c>
      <c r="D13" s="101">
        <v>12</v>
      </c>
      <c r="E13" s="101">
        <v>49560</v>
      </c>
      <c r="F13" s="101"/>
      <c r="G13" s="40"/>
    </row>
    <row r="14" spans="1:7" ht="16.5" customHeight="1" x14ac:dyDescent="0.2">
      <c r="A14" s="9" t="s">
        <v>17</v>
      </c>
      <c r="B14" s="48">
        <f t="shared" si="0"/>
        <v>8889</v>
      </c>
      <c r="C14" s="101">
        <v>1085</v>
      </c>
      <c r="D14" s="101">
        <v>11</v>
      </c>
      <c r="E14" s="101">
        <v>7793</v>
      </c>
      <c r="F14" s="101"/>
      <c r="G14" s="40"/>
    </row>
    <row r="15" spans="1:7" ht="13.5" customHeight="1" x14ac:dyDescent="0.2">
      <c r="A15" s="9" t="s">
        <v>8</v>
      </c>
      <c r="B15" s="48">
        <f t="shared" si="0"/>
        <v>4020</v>
      </c>
      <c r="C15" s="101">
        <v>400</v>
      </c>
      <c r="D15" s="101">
        <v>5</v>
      </c>
      <c r="E15" s="101">
        <v>3615</v>
      </c>
      <c r="F15" s="101"/>
      <c r="G15" s="40"/>
    </row>
    <row r="16" spans="1:7" x14ac:dyDescent="0.2">
      <c r="A16" s="9" t="s">
        <v>18</v>
      </c>
      <c r="B16" s="48">
        <f t="shared" si="0"/>
        <v>1409</v>
      </c>
      <c r="C16" s="101">
        <v>352</v>
      </c>
      <c r="D16" s="101">
        <v>1</v>
      </c>
      <c r="E16" s="101">
        <v>1056</v>
      </c>
      <c r="F16" s="102"/>
      <c r="G16" s="40"/>
    </row>
    <row r="17" spans="1:7" ht="12" customHeight="1" x14ac:dyDescent="0.2">
      <c r="A17" s="9" t="s">
        <v>0</v>
      </c>
      <c r="B17" s="48">
        <f t="shared" si="0"/>
        <v>198</v>
      </c>
      <c r="C17" s="101">
        <v>157</v>
      </c>
      <c r="D17" s="101">
        <v>3</v>
      </c>
      <c r="E17" s="101">
        <v>38</v>
      </c>
      <c r="F17" s="102"/>
      <c r="G17" s="40"/>
    </row>
    <row r="18" spans="1:7" ht="14.25" customHeight="1" x14ac:dyDescent="0.2">
      <c r="A18" s="9" t="s">
        <v>1</v>
      </c>
      <c r="B18" s="48">
        <f t="shared" si="0"/>
        <v>5148</v>
      </c>
      <c r="C18" s="101">
        <v>574</v>
      </c>
      <c r="D18" s="101">
        <v>1</v>
      </c>
      <c r="E18" s="101">
        <v>4573</v>
      </c>
      <c r="F18" s="101"/>
      <c r="G18" s="40"/>
    </row>
    <row r="19" spans="1:7" ht="21.75" customHeight="1" x14ac:dyDescent="0.2">
      <c r="A19" s="9" t="s">
        <v>2</v>
      </c>
      <c r="B19" s="48">
        <f t="shared" si="0"/>
        <v>2505</v>
      </c>
      <c r="C19" s="101">
        <v>925</v>
      </c>
      <c r="D19" s="102" t="s">
        <v>20</v>
      </c>
      <c r="E19" s="101">
        <v>1580</v>
      </c>
      <c r="F19" s="101"/>
      <c r="G19" s="40"/>
    </row>
    <row r="20" spans="1:7" ht="22.5" x14ac:dyDescent="0.2">
      <c r="A20" s="9" t="s">
        <v>3</v>
      </c>
      <c r="B20" s="48">
        <f t="shared" si="0"/>
        <v>3432</v>
      </c>
      <c r="C20" s="101">
        <v>643</v>
      </c>
      <c r="D20" s="101">
        <v>6</v>
      </c>
      <c r="E20" s="101">
        <v>2783</v>
      </c>
      <c r="F20" s="101"/>
      <c r="G20" s="40"/>
    </row>
    <row r="21" spans="1:7" ht="22.5" x14ac:dyDescent="0.2">
      <c r="A21" s="9" t="s">
        <v>38</v>
      </c>
      <c r="B21" s="48">
        <f t="shared" si="0"/>
        <v>10</v>
      </c>
      <c r="C21" s="101">
        <v>2</v>
      </c>
      <c r="D21" s="102" t="s">
        <v>20</v>
      </c>
      <c r="E21" s="101">
        <v>8</v>
      </c>
      <c r="F21" s="102"/>
      <c r="G21" s="40"/>
    </row>
    <row r="22" spans="1:7" x14ac:dyDescent="0.2">
      <c r="A22" s="9" t="s">
        <v>4</v>
      </c>
      <c r="B22" s="48">
        <f t="shared" si="0"/>
        <v>3044</v>
      </c>
      <c r="C22" s="101">
        <v>1426</v>
      </c>
      <c r="D22" s="101">
        <v>3</v>
      </c>
      <c r="E22" s="101">
        <v>1615</v>
      </c>
      <c r="F22" s="102"/>
      <c r="G22" s="40"/>
    </row>
    <row r="23" spans="1:7" ht="22.5" x14ac:dyDescent="0.2">
      <c r="A23" s="9" t="s">
        <v>9</v>
      </c>
      <c r="B23" s="48">
        <f t="shared" si="0"/>
        <v>1126</v>
      </c>
      <c r="C23" s="101">
        <v>491</v>
      </c>
      <c r="D23" s="101">
        <v>8</v>
      </c>
      <c r="E23" s="101">
        <v>627</v>
      </c>
      <c r="F23" s="102"/>
      <c r="G23" s="40"/>
    </row>
    <row r="24" spans="1:7" x14ac:dyDescent="0.2">
      <c r="A24" s="9" t="s">
        <v>5</v>
      </c>
      <c r="B24" s="46">
        <f t="shared" si="0"/>
        <v>1263</v>
      </c>
      <c r="C24" s="101">
        <v>208</v>
      </c>
      <c r="D24" s="101">
        <v>4</v>
      </c>
      <c r="E24" s="101">
        <v>1051</v>
      </c>
      <c r="F24" s="101"/>
      <c r="G24" s="40"/>
    </row>
    <row r="25" spans="1:7" x14ac:dyDescent="0.2">
      <c r="A25" s="42" t="s">
        <v>6</v>
      </c>
      <c r="B25" s="46">
        <f t="shared" si="0"/>
        <v>17895</v>
      </c>
      <c r="C25" s="101">
        <v>1089</v>
      </c>
      <c r="D25" s="102" t="s">
        <v>20</v>
      </c>
      <c r="E25" s="101">
        <v>16806</v>
      </c>
      <c r="F25" s="101"/>
      <c r="G25" s="40"/>
    </row>
    <row r="26" spans="1:7" ht="45" x14ac:dyDescent="0.2">
      <c r="A26" s="43" t="s">
        <v>45</v>
      </c>
      <c r="B26" s="41" t="s">
        <v>20</v>
      </c>
      <c r="C26" s="41" t="s">
        <v>20</v>
      </c>
      <c r="D26" s="41" t="s">
        <v>20</v>
      </c>
      <c r="E26" s="45" t="s">
        <v>20</v>
      </c>
      <c r="F26" s="45"/>
    </row>
    <row r="27" spans="1:7" x14ac:dyDescent="0.2">
      <c r="C27" s="40"/>
      <c r="D27" s="40"/>
      <c r="E27" s="87"/>
      <c r="F27" s="88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A2" sqref="A2"/>
    </sheetView>
  </sheetViews>
  <sheetFormatPr defaultRowHeight="12.75" x14ac:dyDescent="0.2"/>
  <cols>
    <col min="1" max="1" width="43" customWidth="1"/>
    <col min="2" max="2" width="28.140625" customWidth="1"/>
    <col min="3" max="3" width="25.7109375" customWidth="1"/>
    <col min="4" max="4" width="28" customWidth="1"/>
    <col min="5" max="5" width="25.85546875" customWidth="1"/>
    <col min="6" max="6" width="30.42578125" customWidth="1"/>
  </cols>
  <sheetData>
    <row r="1" spans="1:7" x14ac:dyDescent="0.2">
      <c r="A1" s="128" t="s">
        <v>83</v>
      </c>
      <c r="B1" s="128"/>
      <c r="C1" s="128"/>
      <c r="D1" s="128"/>
      <c r="E1" s="128"/>
      <c r="F1" s="128"/>
    </row>
    <row r="2" spans="1:7" x14ac:dyDescent="0.2">
      <c r="A2" s="29"/>
      <c r="B2" s="29"/>
      <c r="C2" s="29"/>
      <c r="D2" s="29"/>
      <c r="E2" s="29"/>
      <c r="F2" s="29"/>
    </row>
    <row r="3" spans="1:7" x14ac:dyDescent="0.2">
      <c r="A3" s="30"/>
      <c r="B3" s="21"/>
      <c r="C3" s="21"/>
      <c r="D3" s="21"/>
      <c r="E3" s="21"/>
      <c r="F3" s="14" t="s">
        <v>10</v>
      </c>
    </row>
    <row r="4" spans="1:7" x14ac:dyDescent="0.2">
      <c r="A4" s="134"/>
      <c r="B4" s="136" t="s">
        <v>19</v>
      </c>
      <c r="C4" s="138" t="s">
        <v>44</v>
      </c>
      <c r="D4" s="138"/>
      <c r="E4" s="138"/>
      <c r="F4" s="126"/>
    </row>
    <row r="5" spans="1:7" ht="27.75" customHeight="1" x14ac:dyDescent="0.2">
      <c r="A5" s="135"/>
      <c r="B5" s="137"/>
      <c r="C5" s="31" t="s">
        <v>26</v>
      </c>
      <c r="D5" s="31" t="s">
        <v>27</v>
      </c>
      <c r="E5" s="31" t="s">
        <v>25</v>
      </c>
      <c r="F5" s="32" t="s">
        <v>24</v>
      </c>
    </row>
    <row r="6" spans="1:7" x14ac:dyDescent="0.2">
      <c r="A6" s="26" t="s">
        <v>19</v>
      </c>
      <c r="B6" s="48">
        <f t="shared" ref="B6:B25" si="0">SUM(C6:F6)</f>
        <v>131511</v>
      </c>
      <c r="C6" s="101">
        <v>15825</v>
      </c>
      <c r="D6" s="101">
        <v>133</v>
      </c>
      <c r="E6" s="101">
        <v>92790</v>
      </c>
      <c r="F6" s="101">
        <v>22763</v>
      </c>
      <c r="G6" s="40"/>
    </row>
    <row r="7" spans="1:7" ht="15" customHeight="1" x14ac:dyDescent="0.2">
      <c r="A7" s="27" t="s">
        <v>12</v>
      </c>
      <c r="B7" s="48">
        <f t="shared" si="0"/>
        <v>24753</v>
      </c>
      <c r="C7" s="101">
        <v>1534</v>
      </c>
      <c r="D7" s="101">
        <v>11</v>
      </c>
      <c r="E7" s="101">
        <v>445</v>
      </c>
      <c r="F7" s="101">
        <v>22763</v>
      </c>
      <c r="G7" s="40"/>
    </row>
    <row r="8" spans="1:7" ht="23.25" customHeight="1" x14ac:dyDescent="0.2">
      <c r="A8" s="27" t="s">
        <v>13</v>
      </c>
      <c r="B8" s="48">
        <f t="shared" si="0"/>
        <v>281</v>
      </c>
      <c r="C8" s="101">
        <v>258</v>
      </c>
      <c r="D8" s="101">
        <v>4</v>
      </c>
      <c r="E8" s="101">
        <v>19</v>
      </c>
      <c r="F8" s="101"/>
      <c r="G8" s="40"/>
    </row>
    <row r="9" spans="1:7" x14ac:dyDescent="0.2">
      <c r="A9" s="27" t="s">
        <v>14</v>
      </c>
      <c r="B9" s="48">
        <f t="shared" si="0"/>
        <v>6884</v>
      </c>
      <c r="C9" s="101">
        <v>1485</v>
      </c>
      <c r="D9" s="101">
        <v>46</v>
      </c>
      <c r="E9" s="101">
        <v>5353</v>
      </c>
      <c r="F9" s="101"/>
      <c r="G9" s="40"/>
    </row>
    <row r="10" spans="1:7" ht="22.5" x14ac:dyDescent="0.2">
      <c r="A10" s="27" t="s">
        <v>7</v>
      </c>
      <c r="B10" s="48">
        <f t="shared" si="0"/>
        <v>103</v>
      </c>
      <c r="C10" s="101">
        <v>60</v>
      </c>
      <c r="D10" s="101">
        <v>1</v>
      </c>
      <c r="E10" s="101">
        <v>42</v>
      </c>
      <c r="F10" s="102"/>
      <c r="G10" s="40"/>
    </row>
    <row r="11" spans="1:7" ht="33.75" x14ac:dyDescent="0.2">
      <c r="A11" s="38" t="s">
        <v>40</v>
      </c>
      <c r="B11" s="48">
        <f t="shared" si="0"/>
        <v>346</v>
      </c>
      <c r="C11" s="101">
        <v>128</v>
      </c>
      <c r="D11" s="101">
        <v>1</v>
      </c>
      <c r="E11" s="101">
        <v>217</v>
      </c>
      <c r="F11" s="101"/>
      <c r="G11" s="40"/>
    </row>
    <row r="12" spans="1:7" x14ac:dyDescent="0.2">
      <c r="A12" s="27" t="s">
        <v>15</v>
      </c>
      <c r="B12" s="48">
        <v>7648</v>
      </c>
      <c r="C12" s="101">
        <v>2391</v>
      </c>
      <c r="D12" s="101">
        <v>17</v>
      </c>
      <c r="E12" s="101">
        <v>5237</v>
      </c>
      <c r="F12" s="101"/>
      <c r="G12" s="40"/>
    </row>
    <row r="13" spans="1:7" ht="22.5" x14ac:dyDescent="0.2">
      <c r="A13" s="27" t="s">
        <v>16</v>
      </c>
      <c r="B13" s="48">
        <f t="shared" si="0"/>
        <v>48116</v>
      </c>
      <c r="C13" s="101">
        <v>3728</v>
      </c>
      <c r="D13" s="101">
        <v>12</v>
      </c>
      <c r="E13" s="101">
        <v>44376</v>
      </c>
      <c r="F13" s="101"/>
      <c r="G13" s="40"/>
    </row>
    <row r="14" spans="1:7" ht="14.25" customHeight="1" x14ac:dyDescent="0.2">
      <c r="A14" s="27" t="s">
        <v>17</v>
      </c>
      <c r="B14" s="48">
        <f t="shared" si="0"/>
        <v>8029</v>
      </c>
      <c r="C14" s="101">
        <v>888</v>
      </c>
      <c r="D14" s="101">
        <v>11</v>
      </c>
      <c r="E14" s="101">
        <v>7130</v>
      </c>
      <c r="F14" s="101"/>
      <c r="G14" s="40"/>
    </row>
    <row r="15" spans="1:7" x14ac:dyDescent="0.2">
      <c r="A15" s="27" t="s">
        <v>8</v>
      </c>
      <c r="B15" s="48">
        <f t="shared" si="0"/>
        <v>3644</v>
      </c>
      <c r="C15" s="101">
        <v>349</v>
      </c>
      <c r="D15" s="101">
        <v>5</v>
      </c>
      <c r="E15" s="101">
        <v>3290</v>
      </c>
      <c r="F15" s="101"/>
      <c r="G15" s="40"/>
    </row>
    <row r="16" spans="1:7" x14ac:dyDescent="0.2">
      <c r="A16" s="27" t="s">
        <v>18</v>
      </c>
      <c r="B16" s="48">
        <f t="shared" si="0"/>
        <v>1254</v>
      </c>
      <c r="C16" s="101">
        <v>291</v>
      </c>
      <c r="D16" s="101">
        <v>1</v>
      </c>
      <c r="E16" s="101">
        <v>962</v>
      </c>
      <c r="F16" s="102"/>
      <c r="G16" s="40"/>
    </row>
    <row r="17" spans="1:8" x14ac:dyDescent="0.2">
      <c r="A17" s="27" t="s">
        <v>0</v>
      </c>
      <c r="B17" s="48">
        <f t="shared" si="0"/>
        <v>148</v>
      </c>
      <c r="C17" s="101">
        <v>113</v>
      </c>
      <c r="D17" s="101">
        <v>3</v>
      </c>
      <c r="E17" s="101">
        <v>32</v>
      </c>
      <c r="F17" s="102"/>
      <c r="G17" s="40"/>
    </row>
    <row r="18" spans="1:8" x14ac:dyDescent="0.2">
      <c r="A18" s="27" t="s">
        <v>1</v>
      </c>
      <c r="B18" s="48">
        <f t="shared" si="0"/>
        <v>4656</v>
      </c>
      <c r="C18" s="101">
        <v>528</v>
      </c>
      <c r="D18" s="101">
        <v>1</v>
      </c>
      <c r="E18" s="101">
        <v>4127</v>
      </c>
      <c r="F18" s="101"/>
      <c r="G18" s="40"/>
    </row>
    <row r="19" spans="1:8" ht="22.5" x14ac:dyDescent="0.2">
      <c r="A19" s="27" t="s">
        <v>2</v>
      </c>
      <c r="B19" s="48">
        <f t="shared" si="0"/>
        <v>2214</v>
      </c>
      <c r="C19" s="101">
        <v>790</v>
      </c>
      <c r="D19" s="102" t="s">
        <v>20</v>
      </c>
      <c r="E19" s="101">
        <v>1424</v>
      </c>
      <c r="F19" s="101"/>
      <c r="G19" s="40"/>
    </row>
    <row r="20" spans="1:8" ht="22.5" x14ac:dyDescent="0.2">
      <c r="A20" s="27" t="s">
        <v>3</v>
      </c>
      <c r="B20" s="48">
        <f t="shared" si="0"/>
        <v>3095</v>
      </c>
      <c r="C20" s="101">
        <v>547</v>
      </c>
      <c r="D20" s="101">
        <v>5</v>
      </c>
      <c r="E20" s="101">
        <v>2543</v>
      </c>
      <c r="F20" s="101"/>
      <c r="G20" s="40"/>
    </row>
    <row r="21" spans="1:8" ht="21.75" customHeight="1" x14ac:dyDescent="0.2">
      <c r="A21" s="27" t="s">
        <v>38</v>
      </c>
      <c r="B21" s="48">
        <f t="shared" si="0"/>
        <v>10</v>
      </c>
      <c r="C21" s="101">
        <v>2</v>
      </c>
      <c r="D21" s="102" t="s">
        <v>20</v>
      </c>
      <c r="E21" s="101">
        <v>8</v>
      </c>
      <c r="F21" s="102"/>
      <c r="G21" s="40"/>
    </row>
    <row r="22" spans="1:8" x14ac:dyDescent="0.2">
      <c r="A22" s="27" t="s">
        <v>4</v>
      </c>
      <c r="B22" s="48">
        <f t="shared" si="0"/>
        <v>2730</v>
      </c>
      <c r="C22" s="101">
        <v>1325</v>
      </c>
      <c r="D22" s="101">
        <v>3</v>
      </c>
      <c r="E22" s="101">
        <v>1402</v>
      </c>
      <c r="F22" s="102"/>
      <c r="G22" s="40"/>
    </row>
    <row r="23" spans="1:8" ht="22.5" x14ac:dyDescent="0.2">
      <c r="A23" s="27" t="s">
        <v>9</v>
      </c>
      <c r="B23" s="48">
        <f t="shared" si="0"/>
        <v>1004</v>
      </c>
      <c r="C23" s="101">
        <v>447</v>
      </c>
      <c r="D23" s="101">
        <v>8</v>
      </c>
      <c r="E23" s="101">
        <v>549</v>
      </c>
      <c r="F23" s="102"/>
      <c r="G23" s="40"/>
    </row>
    <row r="24" spans="1:8" x14ac:dyDescent="0.2">
      <c r="A24" s="27" t="s">
        <v>5</v>
      </c>
      <c r="B24" s="48">
        <f t="shared" si="0"/>
        <v>1108</v>
      </c>
      <c r="C24" s="101">
        <v>163</v>
      </c>
      <c r="D24" s="101">
        <v>4</v>
      </c>
      <c r="E24" s="101">
        <v>941</v>
      </c>
      <c r="F24" s="101"/>
      <c r="G24" s="40"/>
    </row>
    <row r="25" spans="1:8" ht="13.5" customHeight="1" x14ac:dyDescent="0.2">
      <c r="A25" s="44" t="s">
        <v>6</v>
      </c>
      <c r="B25" s="46">
        <f t="shared" si="0"/>
        <v>15491</v>
      </c>
      <c r="C25" s="101">
        <v>798</v>
      </c>
      <c r="D25" s="102" t="s">
        <v>20</v>
      </c>
      <c r="E25" s="101">
        <v>14693</v>
      </c>
      <c r="F25" s="101"/>
      <c r="G25" s="40"/>
    </row>
    <row r="26" spans="1:8" ht="48.75" customHeight="1" x14ac:dyDescent="0.2">
      <c r="A26" s="43" t="s">
        <v>45</v>
      </c>
      <c r="B26" s="45" t="s">
        <v>20</v>
      </c>
      <c r="C26" s="91" t="s">
        <v>20</v>
      </c>
      <c r="D26" s="91" t="s">
        <v>20</v>
      </c>
      <c r="E26" s="93" t="s">
        <v>20</v>
      </c>
      <c r="F26" s="41"/>
    </row>
    <row r="27" spans="1:8" ht="12" customHeight="1" x14ac:dyDescent="0.2">
      <c r="A27" s="90"/>
      <c r="B27" s="49"/>
      <c r="C27" s="92"/>
      <c r="D27" s="92"/>
      <c r="E27" s="89"/>
      <c r="F27" s="50"/>
    </row>
    <row r="28" spans="1:8" s="80" customFormat="1" ht="15" x14ac:dyDescent="0.25">
      <c r="B28" s="75"/>
      <c r="C28" s="75"/>
      <c r="D28" s="75"/>
    </row>
    <row r="29" spans="1:8" s="80" customFormat="1" ht="11.25" customHeight="1" x14ac:dyDescent="0.2">
      <c r="A29" s="81"/>
      <c r="B29" s="81"/>
      <c r="C29" s="81"/>
      <c r="D29" s="81"/>
      <c r="E29" s="81"/>
      <c r="F29" s="81"/>
      <c r="G29" s="81"/>
    </row>
    <row r="30" spans="1:8" s="80" customFormat="1" x14ac:dyDescent="0.2">
      <c r="A30" s="99" t="s">
        <v>98</v>
      </c>
      <c r="B30" s="82"/>
      <c r="C30" s="82"/>
      <c r="D30" s="82"/>
      <c r="E30" s="82"/>
      <c r="F30" s="82"/>
      <c r="G30" s="82"/>
      <c r="H30" s="82"/>
    </row>
    <row r="31" spans="1:8" s="80" customFormat="1" ht="15" x14ac:dyDescent="0.25">
      <c r="A31" s="100" t="s">
        <v>97</v>
      </c>
      <c r="B31" s="83"/>
      <c r="C31" s="83"/>
      <c r="D31" s="83"/>
      <c r="E31" s="83"/>
      <c r="F31" s="83"/>
      <c r="G31" s="84"/>
      <c r="H31" s="84"/>
    </row>
    <row r="32" spans="1:8" s="80" customFormat="1" ht="11.25" x14ac:dyDescent="0.2">
      <c r="A32" s="85"/>
      <c r="B32" s="85"/>
      <c r="C32" s="85"/>
      <c r="D32" s="85"/>
      <c r="E32" s="85"/>
      <c r="F32" s="85"/>
      <c r="G32" s="85"/>
      <c r="H32" s="85"/>
    </row>
    <row r="33" spans="1:8" s="80" customFormat="1" ht="11.25" x14ac:dyDescent="0.2">
      <c r="A33" s="86" t="s">
        <v>79</v>
      </c>
      <c r="B33" s="86"/>
      <c r="C33" s="86"/>
      <c r="D33" s="86"/>
      <c r="E33" s="86"/>
      <c r="F33" s="86"/>
      <c r="G33" s="86"/>
      <c r="H33" s="85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19685039370078741" footer="0.19685039370078741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Аида Арысбай</cp:lastModifiedBy>
  <cp:lastPrinted>2026-08-11T05:19:15Z</cp:lastPrinted>
  <dcterms:created xsi:type="dcterms:W3CDTF">2009-03-11T05:00:38Z</dcterms:created>
  <dcterms:modified xsi:type="dcterms:W3CDTF">2026-10-15T10:13:54Z</dcterms:modified>
</cp:coreProperties>
</file>