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8800" windowHeight="12210" tabRatio="680"/>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'2'!$A$3:$K$120</definedName>
    <definedName name="_xlnm._FilterDatabase" localSheetId="5" hidden="1">'3'!$A$3:$K$146</definedName>
    <definedName name="_xlnm.Print_Titles" localSheetId="4">'2'!$3:$5</definedName>
    <definedName name="_xlnm.Print_Titles" localSheetId="5">'3'!$3:$5</definedName>
    <definedName name="_xlnm.Print_Area" localSheetId="3">'1'!$A$1:$J$16</definedName>
  </definedNames>
  <calcPr calcId="124519"/>
</workbook>
</file>

<file path=xl/calcChain.xml><?xml version="1.0" encoding="utf-8"?>
<calcChain xmlns="http://schemas.openxmlformats.org/spreadsheetml/2006/main">
  <c r="I11" i="8"/>
  <c r="F11"/>
  <c r="I10"/>
  <c r="C10"/>
  <c r="I9"/>
  <c r="F9"/>
  <c r="C9"/>
  <c r="I8"/>
  <c r="F8"/>
  <c r="C8"/>
</calcChain>
</file>

<file path=xl/sharedStrings.xml><?xml version="1.0" encoding="utf-8"?>
<sst xmlns="http://schemas.openxmlformats.org/spreadsheetml/2006/main" count="968" uniqueCount="191">
  <si>
    <t>1001</t>
  </si>
  <si>
    <t>1006</t>
  </si>
  <si>
    <t>1101</t>
  </si>
  <si>
    <t>2505</t>
  </si>
  <si>
    <t>2522</t>
  </si>
  <si>
    <t>2710</t>
  </si>
  <si>
    <t>3917</t>
  </si>
  <si>
    <t>4411</t>
  </si>
  <si>
    <t>5904</t>
  </si>
  <si>
    <t>6809</t>
  </si>
  <si>
    <t>8482</t>
  </si>
  <si>
    <t>0201-0208</t>
  </si>
  <si>
    <t>3208, 3209, 321000</t>
  </si>
  <si>
    <t>7208-7212, 7219-7220, 7225-7226</t>
  </si>
  <si>
    <t>7213-7215, 7221-7222, 7227-7228</t>
  </si>
  <si>
    <t>3102-3105</t>
  </si>
  <si>
    <t>2520</t>
  </si>
  <si>
    <t>732211-732219</t>
  </si>
  <si>
    <t>2835</t>
  </si>
  <si>
    <t>7324</t>
  </si>
  <si>
    <t>2701</t>
  </si>
  <si>
    <t>2818</t>
  </si>
  <si>
    <t>8701</t>
  </si>
  <si>
    <t>2523</t>
  </si>
  <si>
    <t>Content</t>
  </si>
  <si>
    <t>1. Main indicators of mutual trade by EAEU countries</t>
  </si>
  <si>
    <t>thousand US dollars</t>
  </si>
  <si>
    <t>Name of the EAEU country</t>
  </si>
  <si>
    <t>Trade turnover</t>
  </si>
  <si>
    <t>Export</t>
  </si>
  <si>
    <t>Import</t>
  </si>
  <si>
    <t>Total</t>
  </si>
  <si>
    <t>including:</t>
  </si>
  <si>
    <t>Russia</t>
  </si>
  <si>
    <t>Belarus</t>
  </si>
  <si>
    <t>Armenia</t>
  </si>
  <si>
    <t>Kyrgyzstan</t>
  </si>
  <si>
    <t>2. Export of certain goods by EAEU countries</t>
  </si>
  <si>
    <t xml:space="preserve">CNFEA EAEU code </t>
  </si>
  <si>
    <t>Name of goods, main countries - destination</t>
  </si>
  <si>
    <t>Unit</t>
  </si>
  <si>
    <t>quantity</t>
  </si>
  <si>
    <t>Ton</t>
  </si>
  <si>
    <t>Square meter</t>
  </si>
  <si>
    <t>piece</t>
  </si>
  <si>
    <t>Meat and offal fresh, frozen and chilled</t>
  </si>
  <si>
    <t>Rice</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</si>
  <si>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</si>
  <si>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</si>
  <si>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Oil and oil products obtained from bituminous rocks, other than crude; products, not elsewhere specified or included, containing 70% by weight or more of oil or oil products derived from bituminous rocks</t>
  </si>
  <si>
    <t>Phosphinates (hypophosphites), phosphonates (phosphites) and phosphates; polyphosphates, whether or not chemically defined</t>
  </si>
  <si>
    <t>Mineral and chemical fertilizers</t>
  </si>
  <si>
    <t>Paints, varnishes and mortars</t>
  </si>
  <si>
    <t>Pipes, tubes, hoses and their fittings (e.g. couplings, elbows, flanges), of plastics</t>
  </si>
  <si>
    <t>Products made of gypsum or mixtures based on it</t>
  </si>
  <si>
    <t>Flat-rolled products of iron, non-alloyed and alloyed, stainless steel</t>
  </si>
  <si>
    <t>Iron, non-alloyed, alloyed and stainless steel bars</t>
  </si>
  <si>
    <t>Sanitary equipment and parts thereof, of ferrous metals</t>
  </si>
  <si>
    <t>Ball or roller bearings</t>
  </si>
  <si>
    <t>Animal or vegetable fats and oils and their cleavage products, prepared edible fats, animal or vegetable waxes</t>
  </si>
  <si>
    <t>15</t>
  </si>
  <si>
    <t>17</t>
  </si>
  <si>
    <t>Sugar and sugar confectionery</t>
  </si>
  <si>
    <t>19</t>
  </si>
  <si>
    <t>Prepared products from cereal grains, flour, starch or milk, flour confectionery</t>
  </si>
  <si>
    <t>22</t>
  </si>
  <si>
    <t>Alcoholic and non-alcoholic drinks and vinegar</t>
  </si>
  <si>
    <t>28</t>
  </si>
  <si>
    <t>Products of inorganic chemistry, inorganic or organic compounds of precious metals, rare earth metals, radioactive elements or isotopes</t>
  </si>
  <si>
    <t>39</t>
  </si>
  <si>
    <t>Plastics and products from them</t>
  </si>
  <si>
    <t>Pulp of wood or other fibrous cellulosic materials; recycled paper or cardboard (waste paper and waste); paper, cardboard and articles thereof</t>
  </si>
  <si>
    <t>X</t>
  </si>
  <si>
    <t>Textile materials and textile products</t>
  </si>
  <si>
    <t>XI</t>
  </si>
  <si>
    <t>73</t>
  </si>
  <si>
    <t>Ferrous metal products</t>
  </si>
  <si>
    <t>XVII</t>
  </si>
  <si>
    <t>Land vehicles, aircraft, watercraft and transport-related devices and equipment</t>
  </si>
  <si>
    <t>3. Import of certain goods by EAEU countries</t>
  </si>
  <si>
    <t>Wheat or rye flour</t>
  </si>
  <si>
    <t>Quicklime, slaked lime and hydraulic lime, other than calcium oxide and hydroxide of heading 2825</t>
  </si>
  <si>
    <t>Portland cement, aluminous cement, slag cement, supersulphate cement and similar hydraulic cements, whether or not colored, whether or not in the form of clinkers</t>
  </si>
  <si>
    <t>Coal stone; briquettes, pellets and similar solid fuels derived from coal</t>
  </si>
  <si>
    <t>Artificial corundum, whether or not chemically defined; aluminium oxide; aluminum hydroxide</t>
  </si>
  <si>
    <t>Fibreboards of wood or other lignified materials, whether or not containing resins or other organic substances</t>
  </si>
  <si>
    <t>Linoleum</t>
  </si>
  <si>
    <t>Tractors (other than tractors of heading 8709)</t>
  </si>
  <si>
    <t>Wheat and a mixture of wheat and rye</t>
  </si>
  <si>
    <t>2524</t>
  </si>
  <si>
    <t>Asbestos</t>
  </si>
  <si>
    <t xml:space="preserve">  in percent to the corresponding period of the previous year</t>
  </si>
  <si>
    <t>Export all</t>
  </si>
  <si>
    <t>Import all</t>
  </si>
  <si>
    <t>Main indicators of mutual trade of Almaty region in the EAEU countries</t>
  </si>
  <si>
    <t>Export of certain goods by EAEU countries</t>
  </si>
  <si>
    <t>Import of certain goods by EAEU countries</t>
  </si>
  <si>
    <t>680610</t>
  </si>
  <si>
    <t>Slag wool, mineral silicate wool and similar mineral wools in bulk, in sheets or rolls</t>
  </si>
  <si>
    <t xml:space="preserve">On Mutual Trade of Almaty region in Goods </t>
  </si>
  <si>
    <t xml:space="preserve">with the EAEU Member States    </t>
  </si>
  <si>
    <t>8 series. Foreign and mutual trade statistics</t>
  </si>
  <si>
    <t xml:space="preserve">Total </t>
  </si>
  <si>
    <t>-</t>
  </si>
  <si>
    <t xml:space="preserve"> X</t>
  </si>
  <si>
    <t xml:space="preserve"> XI</t>
  </si>
  <si>
    <t xml:space="preserve"> XVII</t>
  </si>
  <si>
    <t>2026*</t>
  </si>
  <si>
    <t>2026 in percent 2025</t>
  </si>
  <si>
    <t>Division of trade, services and prices statistics</t>
  </si>
  <si>
    <t>4101</t>
  </si>
  <si>
    <t>2710124100-2710125900, 2710209000</t>
  </si>
  <si>
    <t>2710193100-2710194800, 2710201100-2710201900</t>
  </si>
  <si>
    <t>2804</t>
  </si>
  <si>
    <t>Phosphinates (hypophosphites), phosphonates (phosphites) and phosphates; polyphosphates of defined or undefined chemical composition</t>
  </si>
  <si>
    <t>Raw hides and skins of bovine (including buffalo) or equine animals (fresh or salted, dried, limed, pickled or otherwise preserved, but not tanned, parchment-dressed or treated)</t>
  </si>
  <si>
    <t>Gasoline for automobiles</t>
  </si>
  <si>
    <t>Gas oils (diesel fuel)</t>
  </si>
  <si>
    <t>Hydrogen, rare gases and other non-metals</t>
  </si>
  <si>
    <t>Radiators and their parts</t>
  </si>
  <si>
    <t>*Preliminary data.</t>
  </si>
  <si>
    <t>© Bureau of National Statistics of the Agency for Strategic Planning and Reforms of the Republic of Kazakhstan</t>
  </si>
  <si>
    <t>share in the total turnover volume, percent</t>
  </si>
  <si>
    <t>share in the total export volume, percent</t>
  </si>
  <si>
    <t>share in the total import volume, percent</t>
  </si>
  <si>
    <t>7204</t>
  </si>
  <si>
    <t>Waste and scrap of ferrous metals; ferrous metal ingots for remelting (charge ingots)</t>
  </si>
  <si>
    <t>1003</t>
  </si>
  <si>
    <t>681011</t>
  </si>
  <si>
    <t>7106</t>
  </si>
  <si>
    <t>7202</t>
  </si>
  <si>
    <t>7408</t>
  </si>
  <si>
    <t>Barley</t>
  </si>
  <si>
    <t>Building blocks and bricks</t>
  </si>
  <si>
    <t>Silver (including silver plated with gold or platinum), unwrought or semi-manufactured, or in powder form</t>
  </si>
  <si>
    <t>Ferroalloys</t>
  </si>
  <si>
    <t>Copper wire</t>
  </si>
  <si>
    <t>5101, 5102, 5105</t>
  </si>
  <si>
    <t>690410</t>
  </si>
  <si>
    <t>Wool</t>
  </si>
  <si>
    <t>Other building bricks, of ceramics</t>
  </si>
  <si>
    <t>thousand pieces</t>
  </si>
  <si>
    <t>6907-6908</t>
  </si>
  <si>
    <t>Ceramic slabs and tiles</t>
  </si>
  <si>
    <t>8108</t>
  </si>
  <si>
    <t>Wheat or wheat-rye flour</t>
  </si>
  <si>
    <t>Titanium and titanium products, including waste and scrap</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</si>
  <si>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</si>
  <si>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</si>
  <si>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</si>
  <si>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</si>
  <si>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</si>
  <si>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</si>
  <si>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</si>
  <si>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</si>
  <si>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</si>
  <si>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</si>
  <si>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</si>
  <si>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</si>
  <si>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</si>
  <si>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</si>
  <si>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</si>
  <si>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</si>
  <si>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</si>
  <si>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</si>
  <si>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</si>
  <si>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</si>
  <si>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thousand US dollars, Ton, piece, Square meter, thousand pieces</t>
  </si>
  <si>
    <t>Akhmetova Zaure</t>
  </si>
  <si>
    <t>+7 727 2778124</t>
  </si>
  <si>
    <t>za.akhmetova@aspire.gov.kz</t>
  </si>
  <si>
    <t>050008, Almaty c., Abay Avenue, 125</t>
  </si>
  <si>
    <t>Metadata</t>
  </si>
  <si>
    <t>https://stat.gov.kz/en/methodology/25840/</t>
  </si>
  <si>
    <t>https://stat.gov.kz/en/classifiers/statistical/25796/</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</si>
  <si>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</si>
  <si>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t>
  </si>
  <si>
    <t>https://stat.gov.kz/en/region/almatyobl/spreadsheets/?industry=28255&amp;year=&amp;name=85445&amp;period=month&amp;type=spreadsheets</t>
  </si>
  <si>
    <t>7404</t>
  </si>
  <si>
    <t>Copper waste and scrap</t>
  </si>
  <si>
    <t>Date of publication:  15.10.2026</t>
  </si>
  <si>
    <r>
      <t>Date of next publication:</t>
    </r>
    <r>
      <rPr>
        <b/>
        <sz val="14"/>
        <color indexed="8"/>
        <rFont val="Roboto"/>
        <charset val="204"/>
      </rPr>
      <t xml:space="preserve">  15.11.2026</t>
    </r>
  </si>
  <si>
    <t>January - August 2026</t>
  </si>
  <si>
    <t>January - August 2026*</t>
  </si>
  <si>
    <t>January - August</t>
  </si>
  <si>
    <t>including August</t>
  </si>
  <si>
    <t>October 15, 2026</t>
  </si>
  <si>
    <t>Плиты и плитки керамические</t>
  </si>
  <si>
    <t>м2</t>
  </si>
  <si>
    <t>Киргизия</t>
  </si>
  <si>
    <t>№ 01-09-03/312</t>
  </si>
</sst>
</file>

<file path=xl/styles.xml><?xml version="1.0" encoding="utf-8"?>
<styleSheet xmlns="http://schemas.openxmlformats.org/spreadsheetml/2006/main">
  <numFmts count="1">
    <numFmt numFmtId="164" formatCode="#,##0.0"/>
  </numFmts>
  <fonts count="38">
    <font>
      <sz val="11"/>
      <color theme="1"/>
      <name val="Calibri"/>
      <family val="2"/>
      <charset val="204"/>
      <scheme val="minor"/>
    </font>
    <font>
      <sz val="10"/>
      <name val="Roboto"/>
      <charset val="204"/>
    </font>
    <font>
      <sz val="8"/>
      <name val="Roboto"/>
      <charset val="204"/>
    </font>
    <font>
      <sz val="8"/>
      <color indexed="8"/>
      <name val="Roboto"/>
      <charset val="204"/>
    </font>
    <font>
      <sz val="8"/>
      <name val="Calibri"/>
      <family val="2"/>
      <charset val="204"/>
    </font>
    <font>
      <sz val="10"/>
      <color indexed="8"/>
      <name val="Roboto"/>
      <charset val="204"/>
    </font>
    <font>
      <b/>
      <sz val="14"/>
      <color indexed="8"/>
      <name val="Roboto"/>
      <charset val="204"/>
    </font>
    <font>
      <sz val="10"/>
      <name val="Arial Cyr"/>
      <charset val="204"/>
    </font>
    <font>
      <sz val="10"/>
      <name val="MS Sans Serif"/>
      <family val="2"/>
      <charset val="204"/>
    </font>
    <font>
      <sz val="10"/>
      <name val="Arial Cyr"/>
    </font>
    <font>
      <sz val="11"/>
      <color indexed="8"/>
      <name val="Calibri"/>
      <family val="2"/>
    </font>
    <font>
      <b/>
      <sz val="14"/>
      <name val="Roboto"/>
      <charset val="204"/>
    </font>
    <font>
      <b/>
      <sz val="10"/>
      <name val="Roboto"/>
      <charset val="204"/>
    </font>
    <font>
      <sz val="11"/>
      <color theme="1"/>
      <name val="Calibri"/>
      <family val="2"/>
      <charset val="204"/>
      <scheme val="minor"/>
    </font>
    <font>
      <sz val="10"/>
      <color theme="1"/>
      <name val="Calibri"/>
      <family val="2"/>
      <charset val="204"/>
      <scheme val="minor"/>
    </font>
    <font>
      <u/>
      <sz val="8.8000000000000007"/>
      <color theme="10"/>
      <name val="Calibri"/>
      <family val="2"/>
      <charset val="204"/>
    </font>
    <font>
      <u/>
      <sz val="11"/>
      <color theme="10"/>
      <name val="Calibri"/>
      <family val="2"/>
      <scheme val="minor"/>
    </font>
    <font>
      <sz val="11"/>
      <color theme="3"/>
      <name val="Cambria"/>
      <family val="2"/>
      <charset val="204"/>
      <scheme val="major"/>
    </font>
    <font>
      <sz val="11"/>
      <color theme="1"/>
      <name val="Calibri"/>
      <family val="2"/>
      <scheme val="minor"/>
    </font>
    <font>
      <sz val="10"/>
      <name val="Calibri"/>
      <family val="2"/>
      <charset val="204"/>
      <scheme val="minor"/>
    </font>
    <font>
      <b/>
      <sz val="10"/>
      <name val="Calibri"/>
      <family val="2"/>
      <charset val="204"/>
      <scheme val="minor"/>
    </font>
    <font>
      <i/>
      <sz val="8"/>
      <color theme="1"/>
      <name val="Calibri"/>
      <family val="2"/>
      <charset val="204"/>
      <scheme val="minor"/>
    </font>
    <font>
      <i/>
      <sz val="11"/>
      <color theme="1"/>
      <name val="Calibri"/>
      <family val="2"/>
      <charset val="204"/>
      <scheme val="minor"/>
    </font>
    <font>
      <sz val="9"/>
      <color theme="1"/>
      <name val="Calibri"/>
      <family val="2"/>
      <charset val="204"/>
      <scheme val="minor"/>
    </font>
    <font>
      <i/>
      <sz val="9"/>
      <color theme="1"/>
      <name val="Calibri"/>
      <family val="2"/>
      <charset val="204"/>
      <scheme val="minor"/>
    </font>
    <font>
      <sz val="14"/>
      <color theme="1"/>
      <name val="Roboto"/>
      <charset val="204"/>
    </font>
    <font>
      <sz val="10"/>
      <color theme="1"/>
      <name val="Roboto"/>
      <charset val="204"/>
    </font>
    <font>
      <sz val="8"/>
      <color theme="1"/>
      <name val="Roboto"/>
      <charset val="204"/>
    </font>
    <font>
      <i/>
      <sz val="8"/>
      <color theme="1"/>
      <name val="Roboto"/>
      <charset val="204"/>
    </font>
    <font>
      <i/>
      <sz val="11"/>
      <color theme="1"/>
      <name val="Roboto"/>
      <charset val="204"/>
    </font>
    <font>
      <sz val="11"/>
      <color theme="1"/>
      <name val="Roboto"/>
      <charset val="204"/>
    </font>
    <font>
      <sz val="14"/>
      <color theme="1"/>
      <name val="Calibri"/>
      <family val="2"/>
      <charset val="204"/>
      <scheme val="minor"/>
    </font>
    <font>
      <b/>
      <sz val="20"/>
      <color theme="1"/>
      <name val="Roboto"/>
      <charset val="204"/>
    </font>
    <font>
      <u/>
      <sz val="10"/>
      <color theme="1"/>
      <name val="Roboto"/>
      <charset val="204"/>
    </font>
    <font>
      <b/>
      <sz val="10"/>
      <color theme="1"/>
      <name val="Roboto"/>
      <charset val="204"/>
    </font>
    <font>
      <u/>
      <sz val="10"/>
      <color rgb="FF0070C0"/>
      <name val="Roboto"/>
      <charset val="204"/>
    </font>
    <font>
      <b/>
      <sz val="14"/>
      <color theme="1"/>
      <name val="Roboto"/>
      <charset val="204"/>
    </font>
    <font>
      <b/>
      <u/>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5">
    <xf numFmtId="0" fontId="0"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13" fillId="0" borderId="0"/>
    <xf numFmtId="0" fontId="17" fillId="0" borderId="0"/>
    <xf numFmtId="0" fontId="8" fillId="0" borderId="0"/>
    <xf numFmtId="0" fontId="7" fillId="0" borderId="0"/>
    <xf numFmtId="0" fontId="9" fillId="0" borderId="0"/>
    <xf numFmtId="0" fontId="18" fillId="0" borderId="0"/>
    <xf numFmtId="0" fontId="13" fillId="0" borderId="0"/>
    <xf numFmtId="0" fontId="13" fillId="0" borderId="0"/>
    <xf numFmtId="0" fontId="10" fillId="0" borderId="0"/>
    <xf numFmtId="0" fontId="13" fillId="0" borderId="0"/>
    <xf numFmtId="0" fontId="4" fillId="0" borderId="0"/>
  </cellStyleXfs>
  <cellXfs count="138">
    <xf numFmtId="0" fontId="14" fillId="0" borderId="0" xfId="0" applyFont="1"/>
    <xf numFmtId="0" fontId="0" fillId="0" borderId="0" xfId="0" applyFont="1" applyFill="1"/>
    <xf numFmtId="0" fontId="0" fillId="0" borderId="0" xfId="0" applyFont="1" applyAlignment="1">
      <alignment vertical="top" wrapText="1"/>
    </xf>
    <xf numFmtId="0" fontId="0" fillId="0" borderId="0" xfId="0" applyFont="1"/>
    <xf numFmtId="0" fontId="0" fillId="0" borderId="0" xfId="0"/>
    <xf numFmtId="0" fontId="0" fillId="0" borderId="0" xfId="0" applyFont="1"/>
    <xf numFmtId="0" fontId="0" fillId="0" borderId="0" xfId="0" applyFont="1" applyFill="1" applyBorder="1"/>
    <xf numFmtId="0" fontId="0" fillId="0" borderId="0" xfId="0" applyFont="1" applyFill="1" applyAlignment="1">
      <alignment wrapText="1"/>
    </xf>
    <xf numFmtId="0" fontId="0" fillId="0" borderId="0" xfId="0" applyFont="1" applyFill="1"/>
    <xf numFmtId="0" fontId="0" fillId="0" borderId="0" xfId="0" applyFont="1"/>
    <xf numFmtId="0" fontId="0" fillId="0" borderId="0" xfId="0" applyFont="1" applyAlignment="1">
      <alignment horizontal="center" vertical="top"/>
    </xf>
    <xf numFmtId="0" fontId="0" fillId="0" borderId="0" xfId="0" applyFont="1" applyAlignment="1">
      <alignment vertical="top"/>
    </xf>
    <xf numFmtId="0" fontId="0" fillId="0" borderId="0" xfId="0" applyFont="1"/>
    <xf numFmtId="0" fontId="0" fillId="0" borderId="0" xfId="0" applyFont="1" applyAlignment="1">
      <alignment horizontal="right" vertical="top" wrapText="1"/>
    </xf>
    <xf numFmtId="0" fontId="14" fillId="0" borderId="0" xfId="0" applyFont="1" applyAlignment="1">
      <alignment vertical="top" wrapText="1"/>
    </xf>
    <xf numFmtId="0" fontId="0" fillId="0" borderId="0" xfId="0" applyFont="1"/>
    <xf numFmtId="0" fontId="0" fillId="0" borderId="0" xfId="0" applyFont="1" applyAlignment="1">
      <alignment horizontal="center" vertical="center"/>
    </xf>
    <xf numFmtId="0" fontId="0" fillId="0" borderId="0" xfId="0" applyFont="1" applyAlignment="1">
      <alignment horizontal="center"/>
    </xf>
    <xf numFmtId="0" fontId="0" fillId="0" borderId="0" xfId="0" applyFont="1" applyFill="1" applyAlignment="1">
      <alignment horizontal="center" vertical="top" wrapText="1"/>
    </xf>
    <xf numFmtId="0" fontId="0" fillId="0" borderId="0" xfId="0" applyFont="1" applyFill="1" applyAlignment="1">
      <alignment vertical="top" wrapText="1"/>
    </xf>
    <xf numFmtId="0" fontId="0" fillId="0" borderId="0" xfId="0" applyFont="1" applyFill="1" applyAlignment="1">
      <alignment wrapText="1"/>
    </xf>
    <xf numFmtId="0" fontId="0" fillId="0" borderId="0" xfId="0" applyFont="1" applyFill="1" applyBorder="1"/>
    <xf numFmtId="0" fontId="0" fillId="0" borderId="0" xfId="0" applyFont="1" applyFill="1"/>
    <xf numFmtId="0" fontId="19" fillId="0" borderId="0" xfId="4" applyFont="1" applyAlignment="1">
      <alignment horizontal="center" vertical="center"/>
    </xf>
    <xf numFmtId="0" fontId="20" fillId="0" borderId="0" xfId="4" applyFont="1" applyAlignment="1">
      <alignment horizontal="center"/>
    </xf>
    <xf numFmtId="0" fontId="21" fillId="0" borderId="0" xfId="0" applyFont="1" applyFill="1" applyAlignment="1">
      <alignment wrapText="1"/>
    </xf>
    <xf numFmtId="0" fontId="22" fillId="0" borderId="0" xfId="0" applyFont="1"/>
    <xf numFmtId="0" fontId="23" fillId="0" borderId="0" xfId="0" applyFont="1"/>
    <xf numFmtId="0" fontId="24" fillId="0" borderId="0" xfId="0" applyFont="1" applyAlignment="1">
      <alignment horizontal="left"/>
    </xf>
    <xf numFmtId="0" fontId="24" fillId="0" borderId="0" xfId="0" applyFont="1"/>
    <xf numFmtId="0" fontId="24" fillId="0" borderId="0" xfId="0" applyFont="1" applyAlignment="1">
      <alignment vertical="top"/>
    </xf>
    <xf numFmtId="0" fontId="0" fillId="0" borderId="0" xfId="0" applyFont="1" applyFill="1" applyBorder="1" applyAlignment="1">
      <alignment wrapText="1"/>
    </xf>
    <xf numFmtId="0" fontId="25" fillId="0" borderId="0" xfId="0" applyFont="1"/>
    <xf numFmtId="0" fontId="26" fillId="0" borderId="0" xfId="0" applyFont="1" applyAlignment="1">
      <alignment horizontal="left"/>
    </xf>
    <xf numFmtId="49" fontId="27" fillId="0" borderId="0" xfId="0" applyNumberFormat="1" applyFont="1" applyFill="1" applyBorder="1" applyAlignment="1">
      <alignment vertical="center" wrapText="1"/>
    </xf>
    <xf numFmtId="49" fontId="27" fillId="0" borderId="0" xfId="0" applyNumberFormat="1" applyFont="1" applyFill="1" applyAlignment="1">
      <alignment horizontal="center" vertical="center" wrapText="1"/>
    </xf>
    <xf numFmtId="0" fontId="27" fillId="0" borderId="0" xfId="0" applyFont="1" applyFill="1"/>
    <xf numFmtId="49" fontId="27" fillId="0" borderId="1" xfId="0" applyNumberFormat="1" applyFont="1" applyFill="1" applyBorder="1" applyAlignment="1">
      <alignment horizontal="center" vertical="center" wrapText="1"/>
    </xf>
    <xf numFmtId="49" fontId="27" fillId="2" borderId="2" xfId="0" applyNumberFormat="1" applyFont="1" applyFill="1" applyBorder="1" applyAlignment="1">
      <alignment horizontal="center" vertical="center" wrapText="1"/>
    </xf>
    <xf numFmtId="49" fontId="27" fillId="2" borderId="3" xfId="0" applyNumberFormat="1" applyFont="1" applyFill="1" applyBorder="1" applyAlignment="1">
      <alignment horizontal="center" vertical="center" wrapText="1"/>
    </xf>
    <xf numFmtId="0" fontId="2" fillId="0" borderId="2" xfId="4" applyFont="1" applyFill="1" applyBorder="1" applyAlignment="1">
      <alignment horizontal="center" vertical="center" wrapText="1"/>
    </xf>
    <xf numFmtId="0" fontId="2" fillId="0" borderId="3" xfId="4" applyFont="1" applyFill="1" applyBorder="1" applyAlignment="1">
      <alignment horizontal="center" vertical="center" wrapText="1"/>
    </xf>
    <xf numFmtId="164" fontId="28" fillId="0" borderId="0" xfId="0" applyNumberFormat="1" applyFont="1" applyFill="1" applyBorder="1" applyAlignment="1"/>
    <xf numFmtId="164" fontId="28" fillId="0" borderId="0" xfId="0" applyNumberFormat="1" applyFont="1" applyFill="1" applyAlignment="1">
      <alignment vertical="center" wrapText="1"/>
    </xf>
    <xf numFmtId="0" fontId="28" fillId="0" borderId="0" xfId="0" applyFont="1" applyFill="1" applyAlignment="1">
      <alignment horizontal="left"/>
    </xf>
    <xf numFmtId="0" fontId="28" fillId="0" borderId="0" xfId="0" applyFont="1" applyFill="1" applyBorder="1"/>
    <xf numFmtId="164" fontId="28" fillId="0" borderId="0" xfId="0" applyNumberFormat="1" applyFont="1" applyFill="1" applyBorder="1" applyAlignment="1">
      <alignment vertical="center" wrapText="1"/>
    </xf>
    <xf numFmtId="0" fontId="29" fillId="0" borderId="0" xfId="0" applyFont="1"/>
    <xf numFmtId="0" fontId="27" fillId="0" borderId="0" xfId="0" applyFont="1" applyFill="1" applyBorder="1"/>
    <xf numFmtId="0" fontId="30" fillId="0" borderId="0" xfId="0" applyFont="1" applyFill="1"/>
    <xf numFmtId="0" fontId="27" fillId="0" borderId="0" xfId="0" applyFont="1" applyAlignment="1">
      <alignment vertical="center" wrapText="1"/>
    </xf>
    <xf numFmtId="49" fontId="14" fillId="0" borderId="0" xfId="0" applyNumberFormat="1" applyFont="1"/>
    <xf numFmtId="49" fontId="31" fillId="0" borderId="0" xfId="0" applyNumberFormat="1" applyFont="1"/>
    <xf numFmtId="0" fontId="32" fillId="0" borderId="0" xfId="0" applyFont="1"/>
    <xf numFmtId="0" fontId="33" fillId="0" borderId="0" xfId="0" applyFont="1" applyFill="1" applyAlignment="1" applyProtection="1"/>
    <xf numFmtId="0" fontId="14" fillId="0" borderId="0" xfId="0" applyFont="1" applyAlignment="1">
      <alignment horizontal="center"/>
    </xf>
    <xf numFmtId="0" fontId="14" fillId="0" borderId="0" xfId="0" applyFont="1" applyAlignment="1">
      <alignment vertical="top" wrapText="1"/>
    </xf>
    <xf numFmtId="0" fontId="25" fillId="0" borderId="0" xfId="0" applyFont="1" applyAlignment="1">
      <alignment horizontal="left" vertical="top" wrapText="1"/>
    </xf>
    <xf numFmtId="0" fontId="14" fillId="0" borderId="0" xfId="0" applyFont="1" applyAlignment="1">
      <alignment horizontal="center"/>
    </xf>
    <xf numFmtId="0" fontId="2" fillId="0" borderId="0" xfId="14" applyFont="1" applyFill="1" applyBorder="1" applyAlignment="1">
      <alignment wrapText="1"/>
    </xf>
    <xf numFmtId="14" fontId="27" fillId="0" borderId="0" xfId="0" applyNumberFormat="1" applyFont="1" applyAlignment="1">
      <alignment horizontal="left"/>
    </xf>
    <xf numFmtId="0" fontId="27" fillId="0" borderId="0" xfId="0" applyFont="1" applyFill="1" applyBorder="1" applyAlignment="1">
      <alignment horizontal="center" wrapText="1"/>
    </xf>
    <xf numFmtId="49" fontId="3" fillId="0" borderId="0" xfId="0" applyNumberFormat="1" applyFont="1" applyAlignment="1">
      <alignment horizontal="left" wrapText="1"/>
    </xf>
    <xf numFmtId="49" fontId="27" fillId="0" borderId="0" xfId="0" applyNumberFormat="1" applyFont="1" applyAlignment="1">
      <alignment horizontal="left" wrapText="1"/>
    </xf>
    <xf numFmtId="49" fontId="3" fillId="0" borderId="0" xfId="0" applyNumberFormat="1" applyFont="1" applyAlignment="1">
      <alignment horizontal="center" wrapText="1"/>
    </xf>
    <xf numFmtId="49" fontId="27" fillId="0" borderId="0" xfId="0" applyNumberFormat="1" applyFont="1" applyAlignment="1">
      <alignment horizontal="center" wrapText="1"/>
    </xf>
    <xf numFmtId="164" fontId="3" fillId="0" borderId="0" xfId="0" applyNumberFormat="1" applyFont="1" applyAlignment="1">
      <alignment horizontal="right" wrapText="1"/>
    </xf>
    <xf numFmtId="49" fontId="27" fillId="0" borderId="4" xfId="0" applyNumberFormat="1" applyFont="1" applyBorder="1" applyAlignment="1">
      <alignment horizontal="left" wrapText="1"/>
    </xf>
    <xf numFmtId="49" fontId="3" fillId="0" borderId="4" xfId="0" applyNumberFormat="1" applyFont="1" applyBorder="1" applyAlignment="1">
      <alignment horizontal="left" wrapText="1"/>
    </xf>
    <xf numFmtId="49" fontId="27" fillId="0" borderId="4" xfId="0" applyNumberFormat="1" applyFont="1" applyBorder="1" applyAlignment="1">
      <alignment horizontal="center" wrapText="1"/>
    </xf>
    <xf numFmtId="49" fontId="3" fillId="0" borderId="0" xfId="0" applyNumberFormat="1" applyFont="1" applyBorder="1" applyAlignment="1">
      <alignment horizontal="left" wrapText="1"/>
    </xf>
    <xf numFmtId="49" fontId="2" fillId="0" borderId="0" xfId="0" applyNumberFormat="1" applyFont="1" applyAlignment="1">
      <alignment horizontal="left" wrapText="1"/>
    </xf>
    <xf numFmtId="164" fontId="27" fillId="0" borderId="5" xfId="0" applyNumberFormat="1" applyFont="1" applyBorder="1" applyAlignment="1">
      <alignment wrapText="1"/>
    </xf>
    <xf numFmtId="164" fontId="27" fillId="0" borderId="5" xfId="0" applyNumberFormat="1" applyFont="1" applyFill="1" applyBorder="1" applyAlignment="1">
      <alignment wrapText="1"/>
    </xf>
    <xf numFmtId="164" fontId="27" fillId="0" borderId="5" xfId="0" applyNumberFormat="1" applyFont="1" applyFill="1" applyBorder="1" applyAlignment="1"/>
    <xf numFmtId="164" fontId="27" fillId="0" borderId="0" xfId="0" applyNumberFormat="1" applyFont="1" applyBorder="1" applyAlignment="1">
      <alignment wrapText="1"/>
    </xf>
    <xf numFmtId="164" fontId="27" fillId="0" borderId="0" xfId="0" applyNumberFormat="1" applyFont="1" applyFill="1" applyBorder="1" applyAlignment="1">
      <alignment wrapText="1"/>
    </xf>
    <xf numFmtId="49" fontId="27" fillId="0" borderId="0" xfId="0" applyNumberFormat="1" applyFont="1" applyBorder="1" applyAlignment="1">
      <alignment horizontal="left" wrapText="1"/>
    </xf>
    <xf numFmtId="49" fontId="2" fillId="0" borderId="4" xfId="0" applyNumberFormat="1" applyFont="1" applyBorder="1" applyAlignment="1">
      <alignment horizontal="left" wrapText="1"/>
    </xf>
    <xf numFmtId="164" fontId="27" fillId="0" borderId="4" xfId="0" applyNumberFormat="1" applyFont="1" applyBorder="1" applyAlignment="1">
      <alignment wrapText="1"/>
    </xf>
    <xf numFmtId="164" fontId="27" fillId="0" borderId="4" xfId="0" applyNumberFormat="1" applyFont="1" applyFill="1" applyBorder="1" applyAlignment="1">
      <alignment wrapText="1"/>
    </xf>
    <xf numFmtId="49" fontId="27" fillId="0" borderId="2" xfId="0" applyNumberFormat="1" applyFont="1" applyFill="1" applyBorder="1" applyAlignment="1">
      <alignment horizontal="center" vertical="center" wrapText="1"/>
    </xf>
    <xf numFmtId="0" fontId="27" fillId="0" borderId="0" xfId="0" applyFont="1" applyFill="1" applyBorder="1" applyAlignment="1">
      <alignment horizontal="left" wrapText="1"/>
    </xf>
    <xf numFmtId="0" fontId="4" fillId="0" borderId="0" xfId="4" applyFont="1" applyFill="1" applyAlignment="1">
      <alignment wrapText="1"/>
    </xf>
    <xf numFmtId="49" fontId="27" fillId="0" borderId="0" xfId="0" applyNumberFormat="1" applyFont="1" applyBorder="1" applyAlignment="1">
      <alignment horizontal="center" wrapText="1"/>
    </xf>
    <xf numFmtId="164" fontId="3" fillId="0" borderId="0" xfId="0" applyNumberFormat="1" applyFont="1" applyAlignment="1">
      <alignment wrapText="1"/>
    </xf>
    <xf numFmtId="164" fontId="3" fillId="0" borderId="0" xfId="0" applyNumberFormat="1" applyFont="1" applyBorder="1" applyAlignment="1">
      <alignment wrapText="1"/>
    </xf>
    <xf numFmtId="164" fontId="3" fillId="0" borderId="4" xfId="0" applyNumberFormat="1" applyFont="1" applyBorder="1" applyAlignment="1">
      <alignment wrapText="1"/>
    </xf>
    <xf numFmtId="2" fontId="3" fillId="0" borderId="0" xfId="0" applyNumberFormat="1" applyFont="1" applyAlignment="1">
      <alignment horizontal="left" wrapText="1"/>
    </xf>
    <xf numFmtId="2" fontId="3" fillId="0" borderId="0" xfId="0" applyNumberFormat="1" applyFont="1" applyAlignment="1">
      <alignment horizontal="center" wrapText="1"/>
    </xf>
    <xf numFmtId="0" fontId="0" fillId="0" borderId="0" xfId="0" applyFont="1" applyAlignment="1"/>
    <xf numFmtId="0" fontId="2" fillId="0" borderId="0" xfId="9" applyFont="1" applyAlignment="1">
      <alignment wrapText="1"/>
    </xf>
    <xf numFmtId="0" fontId="34" fillId="0" borderId="2" xfId="6" applyFont="1" applyBorder="1" applyAlignment="1">
      <alignment wrapText="1"/>
    </xf>
    <xf numFmtId="0" fontId="1" fillId="0" borderId="2" xfId="0" applyFont="1" applyBorder="1" applyAlignment="1">
      <alignment wrapText="1"/>
    </xf>
    <xf numFmtId="0" fontId="34" fillId="0" borderId="0" xfId="4" applyFont="1" applyAlignment="1">
      <alignment horizontal="center"/>
    </xf>
    <xf numFmtId="0" fontId="26" fillId="0" borderId="0" xfId="0" applyFont="1" applyFill="1" applyAlignment="1">
      <alignment horizontal="center"/>
    </xf>
    <xf numFmtId="0" fontId="0" fillId="0" borderId="0" xfId="0" applyFont="1" applyBorder="1" applyAlignment="1">
      <alignment horizontal="center" vertical="top"/>
    </xf>
    <xf numFmtId="0" fontId="0" fillId="0" borderId="0" xfId="0" applyFont="1" applyBorder="1" applyAlignment="1">
      <alignment vertical="top"/>
    </xf>
    <xf numFmtId="0" fontId="0" fillId="0" borderId="0" xfId="0" applyFont="1" applyBorder="1"/>
    <xf numFmtId="0" fontId="28" fillId="0" borderId="0" xfId="0" applyFont="1" applyBorder="1" applyAlignment="1">
      <alignment horizontal="left"/>
    </xf>
    <xf numFmtId="0" fontId="1" fillId="0" borderId="2" xfId="0" applyFont="1" applyBorder="1" applyAlignment="1">
      <alignment horizontal="left" wrapText="1"/>
    </xf>
    <xf numFmtId="0" fontId="35" fillId="0" borderId="2" xfId="0" applyFont="1" applyBorder="1" applyAlignment="1">
      <alignment wrapText="1"/>
    </xf>
    <xf numFmtId="0" fontId="34" fillId="0" borderId="2" xfId="6" applyFont="1" applyBorder="1" applyAlignment="1"/>
    <xf numFmtId="0" fontId="26" fillId="0" borderId="2" xfId="7" applyFont="1" applyBorder="1" applyAlignment="1">
      <alignment wrapText="1"/>
    </xf>
    <xf numFmtId="0" fontId="12" fillId="0" borderId="2" xfId="6" applyFont="1" applyBorder="1" applyAlignment="1"/>
    <xf numFmtId="0" fontId="35" fillId="0" borderId="2" xfId="1" applyFont="1" applyBorder="1" applyAlignment="1" applyProtection="1">
      <alignment wrapText="1"/>
    </xf>
    <xf numFmtId="49" fontId="3" fillId="2" borderId="0" xfId="0" applyNumberFormat="1" applyFont="1" applyFill="1" applyAlignment="1">
      <alignment horizontal="left" wrapText="1"/>
    </xf>
    <xf numFmtId="0" fontId="27" fillId="0" borderId="0" xfId="0" applyFont="1" applyBorder="1" applyAlignment="1"/>
    <xf numFmtId="164" fontId="27" fillId="0" borderId="0" xfId="0" applyNumberFormat="1" applyFont="1" applyFill="1" applyBorder="1" applyAlignment="1"/>
    <xf numFmtId="0" fontId="2" fillId="0" borderId="0" xfId="0" applyFont="1" applyAlignment="1">
      <alignment wrapText="1"/>
    </xf>
    <xf numFmtId="49" fontId="3" fillId="0" borderId="0" xfId="0" applyNumberFormat="1" applyFont="1" applyAlignment="1">
      <alignment horizontal="left" vertical="center" wrapText="1"/>
    </xf>
    <xf numFmtId="0" fontId="0" fillId="0" borderId="0" xfId="0" applyFont="1" applyAlignment="1">
      <alignment horizontal="right" vertical="top" wrapText="1"/>
    </xf>
    <xf numFmtId="0" fontId="14" fillId="0" borderId="0" xfId="0" applyFont="1" applyAlignment="1">
      <alignment vertical="top" wrapText="1"/>
    </xf>
    <xf numFmtId="0" fontId="36" fillId="0" borderId="0" xfId="0" applyFont="1" applyAlignment="1">
      <alignment horizontal="left" vertical="center" wrapText="1"/>
    </xf>
    <xf numFmtId="0" fontId="11" fillId="0" borderId="0" xfId="5" applyNumberFormat="1" applyFont="1" applyFill="1" applyBorder="1" applyAlignment="1" applyProtection="1">
      <alignment horizontal="left" vertical="top" wrapText="1"/>
    </xf>
    <xf numFmtId="0" fontId="37" fillId="0" borderId="0" xfId="1" applyFont="1" applyFill="1" applyAlignment="1" applyProtection="1"/>
    <xf numFmtId="0" fontId="28" fillId="0" borderId="0" xfId="0" applyFont="1" applyAlignment="1">
      <alignment horizontal="left" wrapText="1"/>
    </xf>
    <xf numFmtId="2" fontId="34" fillId="0" borderId="0" xfId="0" applyNumberFormat="1" applyFont="1" applyAlignment="1">
      <alignment horizontal="center" vertical="center" wrapText="1"/>
    </xf>
    <xf numFmtId="2" fontId="26" fillId="0" borderId="0" xfId="0" applyNumberFormat="1" applyFont="1" applyFill="1" applyBorder="1" applyAlignment="1">
      <alignment horizontal="center" vertical="center" wrapText="1"/>
    </xf>
    <xf numFmtId="49" fontId="27" fillId="0" borderId="0" xfId="0" applyNumberFormat="1" applyFont="1" applyFill="1" applyBorder="1" applyAlignment="1">
      <alignment horizontal="right" vertical="center" wrapText="1"/>
    </xf>
    <xf numFmtId="49" fontId="27" fillId="0" borderId="6" xfId="0" applyNumberFormat="1" applyFont="1" applyFill="1" applyBorder="1" applyAlignment="1">
      <alignment horizontal="center" vertical="center" wrapText="1"/>
    </xf>
    <xf numFmtId="49" fontId="27" fillId="0" borderId="7" xfId="0" applyNumberFormat="1" applyFont="1" applyFill="1" applyBorder="1" applyAlignment="1">
      <alignment horizontal="center" vertical="center" wrapText="1"/>
    </xf>
    <xf numFmtId="49" fontId="27" fillId="0" borderId="1" xfId="0" applyNumberFormat="1" applyFont="1" applyFill="1" applyBorder="1" applyAlignment="1">
      <alignment horizontal="center" vertical="center" wrapText="1"/>
    </xf>
    <xf numFmtId="49" fontId="27" fillId="0" borderId="2" xfId="0" applyNumberFormat="1" applyFont="1" applyFill="1" applyBorder="1" applyAlignment="1">
      <alignment horizontal="center" vertical="center" wrapText="1"/>
    </xf>
    <xf numFmtId="49" fontId="27" fillId="2" borderId="2" xfId="0" applyNumberFormat="1" applyFont="1" applyFill="1" applyBorder="1" applyAlignment="1">
      <alignment horizontal="center" vertical="center" wrapText="1"/>
    </xf>
    <xf numFmtId="49" fontId="27" fillId="2" borderId="3" xfId="0" applyNumberFormat="1" applyFont="1" applyFill="1" applyBorder="1" applyAlignment="1">
      <alignment horizontal="center" vertical="center" wrapText="1"/>
    </xf>
    <xf numFmtId="49" fontId="27" fillId="0" borderId="3" xfId="0" applyNumberFormat="1" applyFont="1" applyFill="1" applyBorder="1" applyAlignment="1">
      <alignment horizontal="center" vertical="center" wrapText="1"/>
    </xf>
    <xf numFmtId="49" fontId="27" fillId="0" borderId="8"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2" fontId="34" fillId="0" borderId="0" xfId="0" applyNumberFormat="1" applyFont="1" applyFill="1" applyAlignment="1">
      <alignment horizontal="center" vertical="center" wrapText="1"/>
    </xf>
    <xf numFmtId="0" fontId="27" fillId="0" borderId="2"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0" fillId="0" borderId="4" xfId="0" applyFont="1" applyFill="1" applyBorder="1" applyAlignment="1">
      <alignment horizontal="center" wrapText="1"/>
    </xf>
    <xf numFmtId="0" fontId="27" fillId="0" borderId="1"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30" fillId="0" borderId="4" xfId="0" applyFont="1" applyFill="1" applyBorder="1" applyAlignment="1">
      <alignment horizontal="center"/>
    </xf>
  </cellXfs>
  <cellStyles count="15">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2 3" xfId="7"/>
    <cellStyle name="Обычный 2 4" xfId="8"/>
    <cellStyle name="Обычный 256" xfId="9"/>
    <cellStyle name="Обычный 3 2" xfId="10"/>
    <cellStyle name="Обычный 3 3" xfId="11"/>
    <cellStyle name="Обычный 4 2" xfId="12"/>
    <cellStyle name="Обычный 4 3" xfId="13"/>
    <cellStyle name="Обычный_3 "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352425</xdr:colOff>
      <xdr:row>6</xdr:row>
      <xdr:rowOff>133350</xdr:rowOff>
    </xdr:to>
    <xdr:pic>
      <xdr:nvPicPr>
        <xdr:cNvPr id="3437"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3914775" cy="1162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6/" TargetMode="External"/><Relationship Id="rId7" Type="http://schemas.openxmlformats.org/officeDocument/2006/relationships/hyperlink" Target="https://stat.gov.kz/en/region/almatyobl/spreadsheets/?industry=28255&amp;year=&amp;name=85445&amp;period=month&amp;type=spreadsheets" TargetMode="External"/><Relationship Id="rId2" Type="http://schemas.openxmlformats.org/officeDocument/2006/relationships/hyperlink" Target="https://stat.gov.kz/en/methodology/25840/"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6/" TargetMode="External"/><Relationship Id="rId5" Type="http://schemas.openxmlformats.org/officeDocument/2006/relationships/hyperlink" Target="https://stat.gov.kz/en/classifiers/statistical/25796/" TargetMode="External"/><Relationship Id="rId4" Type="http://schemas.openxmlformats.org/officeDocument/2006/relationships/hyperlink" Target="mailto:za.akhme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5:G71"/>
  <sheetViews>
    <sheetView tabSelected="1" zoomScale="90" zoomScaleNormal="90" workbookViewId="0">
      <selection activeCell="P15" sqref="P15"/>
    </sheetView>
  </sheetViews>
  <sheetFormatPr defaultRowHeight="12.75"/>
  <cols>
    <col min="2" max="2" width="20.140625" customWidth="1"/>
    <col min="3" max="3" width="11.85546875" customWidth="1"/>
    <col min="4" max="4" width="12.28515625" customWidth="1"/>
    <col min="5" max="5" width="15" customWidth="1"/>
    <col min="6" max="6" width="11.42578125" customWidth="1"/>
  </cols>
  <sheetData>
    <row r="5" spans="1:7" ht="15">
      <c r="A5" s="55"/>
      <c r="B5" s="55"/>
      <c r="C5" s="55"/>
      <c r="D5" s="55"/>
      <c r="E5" s="2"/>
      <c r="F5" s="2"/>
      <c r="G5" s="2"/>
    </row>
    <row r="6" spans="1:7" ht="15">
      <c r="A6" s="58"/>
      <c r="B6" s="58"/>
      <c r="C6" s="58"/>
      <c r="D6" s="58"/>
      <c r="E6" s="2"/>
      <c r="F6" s="2"/>
      <c r="G6" s="2"/>
    </row>
    <row r="7" spans="1:7" ht="18" customHeight="1">
      <c r="A7" s="58"/>
      <c r="B7" s="58"/>
      <c r="C7" s="58"/>
      <c r="D7" s="58"/>
      <c r="E7" s="2"/>
      <c r="F7" s="2"/>
      <c r="G7" s="2"/>
    </row>
    <row r="8" spans="1:7" ht="15">
      <c r="A8" s="58"/>
      <c r="B8" s="58"/>
      <c r="C8" s="58"/>
      <c r="D8" s="58"/>
      <c r="E8" s="2"/>
      <c r="F8" s="2"/>
      <c r="G8" s="2"/>
    </row>
    <row r="9" spans="1:7" ht="15">
      <c r="A9" s="58"/>
      <c r="B9" s="58"/>
      <c r="C9" s="58"/>
      <c r="D9" s="58"/>
      <c r="E9" s="2"/>
      <c r="F9" s="2"/>
      <c r="G9" s="2"/>
    </row>
    <row r="10" spans="1:7" ht="15">
      <c r="A10" s="2"/>
      <c r="B10" s="2"/>
      <c r="C10" s="2"/>
      <c r="D10" s="2"/>
      <c r="E10" s="2"/>
      <c r="F10" s="2"/>
      <c r="G10" s="2"/>
    </row>
    <row r="11" spans="1:7" ht="18.75" customHeight="1">
      <c r="A11" s="114" t="s">
        <v>180</v>
      </c>
      <c r="B11" s="114"/>
      <c r="C11" s="114"/>
      <c r="D11" s="114"/>
      <c r="E11" s="114"/>
      <c r="F11" s="111"/>
      <c r="G11" s="112"/>
    </row>
    <row r="12" spans="1:7" ht="20.25" customHeight="1">
      <c r="A12" s="114" t="s">
        <v>181</v>
      </c>
      <c r="B12" s="114"/>
      <c r="C12" s="114"/>
      <c r="D12" s="114"/>
      <c r="E12" s="114"/>
      <c r="F12" s="14"/>
      <c r="G12" s="14"/>
    </row>
    <row r="13" spans="1:7" ht="20.25" customHeight="1">
      <c r="A13" s="57"/>
      <c r="B13" s="57"/>
      <c r="C13" s="57"/>
      <c r="D13" s="57"/>
      <c r="E13" s="57"/>
      <c r="F13" s="56"/>
      <c r="G13" s="56"/>
    </row>
    <row r="14" spans="1:7" ht="19.5" customHeight="1">
      <c r="A14" s="2"/>
      <c r="B14" s="2"/>
      <c r="C14" s="2"/>
      <c r="D14" s="2"/>
      <c r="E14" s="13"/>
      <c r="F14" s="14"/>
      <c r="G14" s="14"/>
    </row>
    <row r="15" spans="1:7" ht="20.25" customHeight="1">
      <c r="A15" s="2"/>
      <c r="B15" s="2"/>
      <c r="C15" s="2"/>
      <c r="D15" s="2"/>
      <c r="E15" s="13"/>
      <c r="F15" s="14"/>
      <c r="G15" s="14"/>
    </row>
    <row r="16" spans="1:7" ht="26.25">
      <c r="A16" s="53" t="s">
        <v>99</v>
      </c>
      <c r="B16" s="12"/>
      <c r="C16" s="12"/>
      <c r="D16" s="12"/>
      <c r="E16" s="12"/>
      <c r="F16" s="12"/>
      <c r="G16" s="12"/>
    </row>
    <row r="17" spans="1:7" ht="26.25">
      <c r="A17" s="53" t="s">
        <v>100</v>
      </c>
      <c r="B17" s="15"/>
      <c r="C17" s="15"/>
      <c r="D17" s="15"/>
      <c r="E17" s="15"/>
      <c r="F17" s="15"/>
      <c r="G17" s="15"/>
    </row>
    <row r="18" spans="1:7" ht="26.25">
      <c r="A18" s="53"/>
      <c r="B18" s="15"/>
      <c r="C18" s="15"/>
      <c r="D18" s="15"/>
      <c r="E18" s="15"/>
      <c r="F18" s="15"/>
      <c r="G18" s="15"/>
    </row>
    <row r="19" spans="1:7" ht="19.5" customHeight="1">
      <c r="A19" s="53"/>
      <c r="B19" s="15"/>
      <c r="C19" s="15"/>
      <c r="D19" s="15"/>
      <c r="E19" s="15"/>
      <c r="F19" s="15"/>
      <c r="G19" s="15"/>
    </row>
    <row r="20" spans="1:7" ht="19.5" customHeight="1">
      <c r="A20" s="53"/>
      <c r="B20" s="15"/>
      <c r="C20" s="15"/>
      <c r="D20" s="15"/>
      <c r="E20" s="15"/>
      <c r="F20" s="15"/>
      <c r="G20" s="15"/>
    </row>
    <row r="21" spans="1:7" ht="18.75">
      <c r="A21" s="32" t="s">
        <v>182</v>
      </c>
      <c r="B21" s="15"/>
    </row>
    <row r="22" spans="1:7" ht="18.75">
      <c r="A22" s="32"/>
      <c r="B22" s="15"/>
    </row>
    <row r="23" spans="1:7" ht="15.75" customHeight="1"/>
    <row r="24" spans="1:7" ht="17.25" customHeight="1"/>
    <row r="25" spans="1:7" ht="18.75">
      <c r="A25" s="113" t="s">
        <v>101</v>
      </c>
      <c r="B25" s="113"/>
      <c r="C25" s="113"/>
      <c r="D25" s="113"/>
      <c r="E25" s="113"/>
    </row>
    <row r="40" spans="2:2" ht="18.75">
      <c r="B40" s="52"/>
    </row>
    <row r="41" spans="2:2" ht="18.75">
      <c r="B41" s="52"/>
    </row>
    <row r="42" spans="2:2" ht="18.75">
      <c r="B42" s="52"/>
    </row>
    <row r="43" spans="2:2" ht="18.75">
      <c r="B43" s="52"/>
    </row>
    <row r="44" spans="2:2" ht="18.75">
      <c r="B44" s="52"/>
    </row>
    <row r="45" spans="2:2" ht="18.75">
      <c r="B45" s="52"/>
    </row>
    <row r="46" spans="2:2" ht="18.75">
      <c r="B46" s="52"/>
    </row>
    <row r="47" spans="2:2" ht="18.75">
      <c r="B47" s="52"/>
    </row>
    <row r="48" spans="2:2" ht="18.75">
      <c r="B48" s="52"/>
    </row>
    <row r="49" spans="2:2" ht="18.75">
      <c r="B49" s="52"/>
    </row>
    <row r="50" spans="2:2" ht="18.75">
      <c r="B50" s="52"/>
    </row>
    <row r="51" spans="2:2">
      <c r="B51" s="51"/>
    </row>
    <row r="52" spans="2:2">
      <c r="B52" s="51"/>
    </row>
    <row r="53" spans="2:2">
      <c r="B53" s="51"/>
    </row>
    <row r="54" spans="2:2">
      <c r="B54" s="51"/>
    </row>
    <row r="55" spans="2:2">
      <c r="B55" s="51"/>
    </row>
    <row r="56" spans="2:2">
      <c r="B56" s="51"/>
    </row>
    <row r="57" spans="2:2">
      <c r="B57" s="51"/>
    </row>
    <row r="58" spans="2:2">
      <c r="B58" s="51"/>
    </row>
    <row r="59" spans="2:2">
      <c r="B59" s="51"/>
    </row>
    <row r="60" spans="2:2">
      <c r="B60" s="51"/>
    </row>
    <row r="61" spans="2:2">
      <c r="B61" s="51"/>
    </row>
    <row r="62" spans="2:2">
      <c r="B62" s="51"/>
    </row>
    <row r="63" spans="2:2">
      <c r="B63" s="51"/>
    </row>
    <row r="64" spans="2:2">
      <c r="B64" s="51"/>
    </row>
    <row r="65" spans="2:2">
      <c r="B65" s="51"/>
    </row>
    <row r="66" spans="2:2">
      <c r="B66" s="51"/>
    </row>
    <row r="67" spans="2:2">
      <c r="B67" s="51"/>
    </row>
    <row r="68" spans="2:2">
      <c r="B68" s="51"/>
    </row>
    <row r="69" spans="2:2">
      <c r="B69" s="51"/>
    </row>
    <row r="70" spans="2:2">
      <c r="B70" s="51"/>
    </row>
    <row r="71" spans="2:2">
      <c r="B71" s="51"/>
    </row>
  </sheetData>
  <mergeCells count="4">
    <mergeCell ref="F11:G11"/>
    <mergeCell ref="A25:E25"/>
    <mergeCell ref="A11:E11"/>
    <mergeCell ref="A12:E12"/>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tabColor theme="0" tint="-0.14999847407452621"/>
  </sheetPr>
  <dimension ref="B1:IV19"/>
  <sheetViews>
    <sheetView zoomScaleSheetLayoutView="100" workbookViewId="0">
      <selection activeCell="C25" sqref="C25"/>
    </sheetView>
  </sheetViews>
  <sheetFormatPr defaultRowHeight="15"/>
  <cols>
    <col min="1" max="1" width="4.7109375" style="4" customWidth="1"/>
    <col min="2" max="2" width="39.85546875" style="4" customWidth="1"/>
    <col min="3" max="3" width="58" style="4" customWidth="1"/>
    <col min="4" max="16384" width="9.140625" style="4"/>
  </cols>
  <sheetData>
    <row r="1" spans="2:256">
      <c r="B1" s="5"/>
    </row>
    <row r="2" spans="2:256">
      <c r="B2" s="102" t="s">
        <v>147</v>
      </c>
      <c r="C2" s="100">
        <v>312101</v>
      </c>
    </row>
    <row r="3" spans="2:256">
      <c r="B3" s="102" t="s">
        <v>148</v>
      </c>
      <c r="C3" s="101" t="s">
        <v>174</v>
      </c>
    </row>
    <row r="4" spans="2:256" s="27" customFormat="1" ht="12.75">
      <c r="B4" s="102" t="s">
        <v>149</v>
      </c>
      <c r="C4" s="93" t="s">
        <v>167</v>
      </c>
    </row>
    <row r="5" spans="2:256" s="27" customFormat="1" ht="12.75">
      <c r="B5" s="92" t="s">
        <v>150</v>
      </c>
      <c r="C5" s="101" t="s">
        <v>174</v>
      </c>
    </row>
    <row r="6" spans="2:256" s="27" customFormat="1" ht="51">
      <c r="B6" s="102" t="s">
        <v>151</v>
      </c>
      <c r="C6" s="103" t="s">
        <v>175</v>
      </c>
    </row>
    <row r="7" spans="2:256" s="27" customFormat="1" ht="12.75">
      <c r="B7" s="102" t="s">
        <v>152</v>
      </c>
      <c r="C7" s="101" t="s">
        <v>173</v>
      </c>
    </row>
    <row r="8" spans="2:256" s="27" customFormat="1" ht="43.5" customHeight="1">
      <c r="B8" s="102" t="s">
        <v>153</v>
      </c>
      <c r="C8" s="103" t="s">
        <v>176</v>
      </c>
    </row>
    <row r="9" spans="2:256" s="27" customFormat="1" ht="15.75" customHeight="1">
      <c r="B9" s="102" t="s">
        <v>154</v>
      </c>
      <c r="C9" s="101" t="s">
        <v>174</v>
      </c>
    </row>
    <row r="10" spans="2:256" s="27" customFormat="1" ht="12.75">
      <c r="B10" s="102" t="s">
        <v>155</v>
      </c>
      <c r="C10" s="93"/>
    </row>
    <row r="11" spans="2:256" s="27" customFormat="1" ht="25.5">
      <c r="B11" s="102" t="s">
        <v>156</v>
      </c>
      <c r="C11" s="105" t="s">
        <v>177</v>
      </c>
    </row>
    <row r="12" spans="2:256" s="29" customFormat="1" ht="76.5">
      <c r="B12" s="102" t="s">
        <v>157</v>
      </c>
      <c r="C12" s="93" t="s">
        <v>158</v>
      </c>
      <c r="D12" s="28"/>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row>
    <row r="13" spans="2:256">
      <c r="B13" s="102" t="s">
        <v>159</v>
      </c>
      <c r="C13" s="93" t="s">
        <v>109</v>
      </c>
    </row>
    <row r="14" spans="2:256">
      <c r="B14" s="102" t="s">
        <v>160</v>
      </c>
      <c r="C14" s="93" t="s">
        <v>168</v>
      </c>
    </row>
    <row r="15" spans="2:256">
      <c r="B15" s="102" t="s">
        <v>161</v>
      </c>
      <c r="C15" s="93" t="s">
        <v>169</v>
      </c>
    </row>
    <row r="16" spans="2:256">
      <c r="B16" s="102" t="s">
        <v>162</v>
      </c>
      <c r="C16" s="101" t="s">
        <v>170</v>
      </c>
    </row>
    <row r="17" spans="2:3">
      <c r="B17" s="102" t="s">
        <v>163</v>
      </c>
      <c r="C17" s="93" t="s">
        <v>171</v>
      </c>
    </row>
    <row r="18" spans="2:3">
      <c r="B18" s="102" t="s">
        <v>164</v>
      </c>
      <c r="C18" s="100">
        <v>1446</v>
      </c>
    </row>
    <row r="19" spans="2:3">
      <c r="B19" s="104" t="s">
        <v>165</v>
      </c>
      <c r="C19" s="101" t="s">
        <v>166</v>
      </c>
    </row>
  </sheetData>
  <hyperlinks>
    <hyperlink ref="C19" r:id="rId1"/>
    <hyperlink ref="C7" r:id="rId2"/>
    <hyperlink ref="C9" r:id="rId3"/>
    <hyperlink ref="C16" r:id="rId4"/>
    <hyperlink ref="C5" r:id="rId5"/>
    <hyperlink ref="C3" r:id="rId6"/>
    <hyperlink ref="C11"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dimension ref="A1:C7"/>
  <sheetViews>
    <sheetView workbookViewId="0">
      <selection activeCell="B5" sqref="B5"/>
    </sheetView>
  </sheetViews>
  <sheetFormatPr defaultColWidth="118.7109375" defaultRowHeight="15"/>
  <cols>
    <col min="1" max="1" width="6.28515625" style="16" customWidth="1"/>
    <col min="2" max="2" width="95.140625" style="3" customWidth="1"/>
    <col min="3" max="3" width="9.140625" style="17" customWidth="1"/>
    <col min="4" max="254" width="9.140625" style="3" customWidth="1"/>
    <col min="255" max="255" width="7.42578125" style="3" customWidth="1"/>
    <col min="256" max="16384" width="118.7109375" style="3"/>
  </cols>
  <sheetData>
    <row r="1" spans="1:3" s="15" customFormat="1">
      <c r="A1" s="16"/>
      <c r="C1" s="17"/>
    </row>
    <row r="2" spans="1:3">
      <c r="A2" s="23"/>
      <c r="B2" s="94" t="s">
        <v>24</v>
      </c>
    </row>
    <row r="3" spans="1:3">
      <c r="A3" s="23"/>
      <c r="B3" s="24"/>
    </row>
    <row r="4" spans="1:3">
      <c r="A4" s="115" t="s">
        <v>172</v>
      </c>
      <c r="B4" s="115"/>
      <c r="C4" s="33"/>
    </row>
    <row r="5" spans="1:3">
      <c r="A5" s="95">
        <v>1</v>
      </c>
      <c r="B5" s="54" t="s">
        <v>94</v>
      </c>
      <c r="C5" s="33"/>
    </row>
    <row r="6" spans="1:3">
      <c r="A6" s="95">
        <v>2</v>
      </c>
      <c r="B6" s="54" t="s">
        <v>95</v>
      </c>
      <c r="C6" s="33"/>
    </row>
    <row r="7" spans="1:3">
      <c r="A7" s="95">
        <v>3</v>
      </c>
      <c r="B7" s="54" t="s">
        <v>96</v>
      </c>
      <c r="C7" s="33"/>
    </row>
  </sheetData>
  <mergeCells count="1">
    <mergeCell ref="A4:B4"/>
  </mergeCells>
  <hyperlinks>
    <hyperlink ref="B5" location="'1'!A1" display="Основные показатели взаимной торговли Алматинской области по странам ЕАЭС"/>
    <hyperlink ref="B6" location="'2'!A1" display="Экспорт отдельных товаров по странам ЕАЭС"/>
    <hyperlink ref="B7" location="'3'!A1" display="Импорт отдельных товаров по странам ЕАЭС"/>
    <hyperlink ref="A4:B4" location="Metadata!A1" display="Metadata"/>
  </hyperlinks>
  <pageMargins left="0.78740157480314965" right="0.39370078740157483" top="0.39370078740157483" bottom="0.39370078740157483" header="0.39370078740157483" footer="0.39370078740157483"/>
  <pageSetup paperSize="9" scale="99" orientation="landscape" r:id="rId1"/>
  <headerFooter>
    <oddFooter>&amp;R&amp;"Roboto,обычный"&amp;8</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K12"/>
  <sheetViews>
    <sheetView zoomScaleSheetLayoutView="118" workbookViewId="0">
      <selection activeCell="E28" sqref="E28"/>
    </sheetView>
  </sheetViews>
  <sheetFormatPr defaultRowHeight="15"/>
  <cols>
    <col min="1" max="1" width="17.5703125"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6384" width="9.140625" style="1"/>
  </cols>
  <sheetData>
    <row r="1" spans="1:11">
      <c r="A1" s="117" t="s">
        <v>25</v>
      </c>
      <c r="B1" s="117"/>
      <c r="C1" s="117"/>
      <c r="D1" s="117"/>
      <c r="E1" s="117"/>
      <c r="F1" s="117"/>
      <c r="G1" s="117"/>
      <c r="H1" s="117"/>
      <c r="I1" s="117"/>
      <c r="J1" s="117"/>
      <c r="K1" s="6"/>
    </row>
    <row r="2" spans="1:11">
      <c r="A2" s="118" t="s">
        <v>183</v>
      </c>
      <c r="B2" s="118"/>
      <c r="C2" s="118"/>
      <c r="D2" s="118"/>
      <c r="E2" s="118"/>
      <c r="F2" s="118"/>
      <c r="G2" s="118"/>
      <c r="H2" s="118"/>
      <c r="I2" s="118"/>
      <c r="J2" s="118"/>
      <c r="K2" s="6"/>
    </row>
    <row r="3" spans="1:11">
      <c r="A3" s="34"/>
      <c r="B3" s="34"/>
      <c r="C3" s="34"/>
      <c r="D3" s="34"/>
      <c r="E3" s="35"/>
      <c r="F3" s="36"/>
      <c r="G3" s="34"/>
      <c r="H3" s="34"/>
      <c r="I3" s="119" t="s">
        <v>26</v>
      </c>
      <c r="J3" s="119"/>
      <c r="K3" s="6"/>
    </row>
    <row r="4" spans="1:11">
      <c r="A4" s="120" t="s">
        <v>27</v>
      </c>
      <c r="B4" s="122" t="s">
        <v>28</v>
      </c>
      <c r="C4" s="123"/>
      <c r="D4" s="123"/>
      <c r="E4" s="124" t="s">
        <v>29</v>
      </c>
      <c r="F4" s="124"/>
      <c r="G4" s="125"/>
      <c r="H4" s="126" t="s">
        <v>30</v>
      </c>
      <c r="I4" s="127"/>
      <c r="J4" s="127"/>
      <c r="K4" s="6"/>
    </row>
    <row r="5" spans="1:11" ht="46.5" customHeight="1">
      <c r="A5" s="121"/>
      <c r="B5" s="37" t="s">
        <v>31</v>
      </c>
      <c r="C5" s="81" t="s">
        <v>122</v>
      </c>
      <c r="D5" s="38" t="s">
        <v>91</v>
      </c>
      <c r="E5" s="37" t="s">
        <v>31</v>
      </c>
      <c r="F5" s="81" t="s">
        <v>123</v>
      </c>
      <c r="G5" s="38" t="s">
        <v>91</v>
      </c>
      <c r="H5" s="37" t="s">
        <v>31</v>
      </c>
      <c r="I5" s="81" t="s">
        <v>124</v>
      </c>
      <c r="J5" s="39" t="s">
        <v>91</v>
      </c>
      <c r="K5" s="21"/>
    </row>
    <row r="6" spans="1:11" s="8" customFormat="1">
      <c r="A6" s="71" t="s">
        <v>102</v>
      </c>
      <c r="B6" s="72">
        <v>906654.3</v>
      </c>
      <c r="C6" s="73">
        <v>100</v>
      </c>
      <c r="D6" s="74">
        <v>102.6</v>
      </c>
      <c r="E6" s="73">
        <v>412783.7</v>
      </c>
      <c r="F6" s="73">
        <v>100</v>
      </c>
      <c r="G6" s="74">
        <v>115</v>
      </c>
      <c r="H6" s="72">
        <v>493870.6</v>
      </c>
      <c r="I6" s="73">
        <v>100</v>
      </c>
      <c r="J6" s="108">
        <v>94.2</v>
      </c>
    </row>
    <row r="7" spans="1:11" s="22" customFormat="1">
      <c r="A7" s="71" t="s">
        <v>32</v>
      </c>
      <c r="B7" s="75"/>
      <c r="C7" s="76"/>
      <c r="D7" s="108"/>
      <c r="E7" s="76"/>
      <c r="F7" s="76"/>
      <c r="G7" s="108"/>
      <c r="H7" s="75"/>
      <c r="I7" s="76"/>
      <c r="J7" s="108"/>
    </row>
    <row r="8" spans="1:11">
      <c r="A8" s="77" t="s">
        <v>33</v>
      </c>
      <c r="B8" s="75">
        <v>630921.86424000002</v>
      </c>
      <c r="C8" s="76">
        <f>B8/B6*100</f>
        <v>69.587919479342901</v>
      </c>
      <c r="D8" s="76">
        <v>92.6</v>
      </c>
      <c r="E8" s="75">
        <v>191199.6</v>
      </c>
      <c r="F8" s="76">
        <f>E8/E6*100</f>
        <v>46.319561552454715</v>
      </c>
      <c r="G8" s="76">
        <v>96.8</v>
      </c>
      <c r="H8" s="75">
        <v>439722.34347999998</v>
      </c>
      <c r="I8" s="76">
        <f>H8/$H$6*100</f>
        <v>89.035942508017285</v>
      </c>
      <c r="J8" s="76">
        <v>90.9</v>
      </c>
    </row>
    <row r="9" spans="1:11">
      <c r="A9" s="77" t="s">
        <v>34</v>
      </c>
      <c r="B9" s="75">
        <v>36981.577060000003</v>
      </c>
      <c r="C9" s="76">
        <f>B9/B6*100</f>
        <v>4.0789060461082025</v>
      </c>
      <c r="D9" s="76">
        <v>137.9</v>
      </c>
      <c r="E9" s="75">
        <v>6362.0862999999999</v>
      </c>
      <c r="F9" s="76">
        <f>E9/E6*100</f>
        <v>1.5412639355672231</v>
      </c>
      <c r="G9" s="76">
        <v>183.2</v>
      </c>
      <c r="H9" s="75">
        <v>30619.490760000001</v>
      </c>
      <c r="I9" s="76">
        <f>H9/$H$6*100</f>
        <v>6.1999015045641519</v>
      </c>
      <c r="J9" s="76">
        <v>131.19999999999999</v>
      </c>
    </row>
    <row r="10" spans="1:11">
      <c r="A10" s="71" t="s">
        <v>35</v>
      </c>
      <c r="B10" s="75">
        <v>40591.826500000003</v>
      </c>
      <c r="C10" s="76">
        <f>B10/B6*100</f>
        <v>4.4771007538374885</v>
      </c>
      <c r="D10" s="76">
        <v>310.2</v>
      </c>
      <c r="E10" s="75">
        <v>37734.232499999998</v>
      </c>
      <c r="F10" s="76">
        <v>9.1999999999999993</v>
      </c>
      <c r="G10" s="76">
        <v>310.8</v>
      </c>
      <c r="H10" s="75">
        <v>2857.5940000000001</v>
      </c>
      <c r="I10" s="76">
        <f>H10/$H$6*100</f>
        <v>0.57861188740532443</v>
      </c>
      <c r="J10" s="76">
        <v>301.89999999999998</v>
      </c>
    </row>
    <row r="11" spans="1:11">
      <c r="A11" s="78" t="s">
        <v>36</v>
      </c>
      <c r="B11" s="79">
        <v>198159</v>
      </c>
      <c r="C11" s="80">
        <v>21.8</v>
      </c>
      <c r="D11" s="80">
        <v>122.2</v>
      </c>
      <c r="E11" s="80">
        <v>177487.8</v>
      </c>
      <c r="F11" s="80">
        <f>E11/E6*100</f>
        <v>42.997773410141917</v>
      </c>
      <c r="G11" s="80">
        <v>121.8</v>
      </c>
      <c r="H11" s="79">
        <v>20671.2</v>
      </c>
      <c r="I11" s="80">
        <f>H11/$H$6*100</f>
        <v>4.1855498181102506</v>
      </c>
      <c r="J11" s="80">
        <v>125.8</v>
      </c>
    </row>
    <row r="12" spans="1:11" s="12" customFormat="1">
      <c r="A12" s="116" t="s">
        <v>120</v>
      </c>
      <c r="B12" s="116"/>
      <c r="C12" s="116"/>
      <c r="D12" s="116"/>
      <c r="E12" s="116"/>
      <c r="F12" s="116"/>
      <c r="G12" s="116"/>
      <c r="H12" s="116"/>
      <c r="I12" s="116"/>
      <c r="J12" s="116"/>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scale="80" firstPageNumber="5"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dimension ref="A1:L120"/>
  <sheetViews>
    <sheetView workbookViewId="0">
      <selection activeCell="P100" sqref="P100"/>
    </sheetView>
  </sheetViews>
  <sheetFormatPr defaultRowHeight="15"/>
  <cols>
    <col min="1" max="1" width="16.5703125" style="18" customWidth="1"/>
    <col min="2" max="2" width="60.5703125" style="19" customWidth="1"/>
    <col min="3" max="3" width="12.28515625" style="18" customWidth="1"/>
    <col min="4" max="4" width="10.28515625" style="18" customWidth="1"/>
    <col min="5" max="5" width="12.28515625" style="18" customWidth="1"/>
    <col min="6" max="6" width="10.42578125" style="20" customWidth="1"/>
    <col min="7" max="7" width="14.85546875" style="20" customWidth="1"/>
    <col min="8" max="8" width="11.28515625" style="20" customWidth="1"/>
    <col min="9" max="9" width="13.7109375" style="20" customWidth="1"/>
    <col min="10" max="10" width="10.85546875" style="20" customWidth="1"/>
    <col min="11" max="11" width="14.5703125" style="20" customWidth="1"/>
    <col min="12" max="12" width="9.140625" style="7" customWidth="1"/>
    <col min="13" max="16384" width="9.140625" style="7"/>
  </cols>
  <sheetData>
    <row r="1" spans="1:12">
      <c r="A1" s="129" t="s">
        <v>37</v>
      </c>
      <c r="B1" s="129"/>
      <c r="C1" s="129"/>
      <c r="D1" s="129"/>
      <c r="E1" s="129"/>
      <c r="F1" s="129"/>
      <c r="G1" s="129"/>
      <c r="H1" s="129"/>
      <c r="I1" s="129"/>
      <c r="J1" s="129"/>
      <c r="K1" s="129"/>
    </row>
    <row r="2" spans="1:12" ht="12" customHeight="1">
      <c r="A2" s="134"/>
      <c r="B2" s="134"/>
      <c r="C2" s="134"/>
      <c r="D2" s="134"/>
      <c r="E2" s="134"/>
      <c r="F2" s="134"/>
      <c r="G2" s="134"/>
      <c r="H2" s="134"/>
      <c r="I2" s="134"/>
      <c r="J2" s="134"/>
      <c r="K2" s="134"/>
    </row>
    <row r="3" spans="1:12">
      <c r="A3" s="135" t="s">
        <v>38</v>
      </c>
      <c r="B3" s="128" t="s">
        <v>39</v>
      </c>
      <c r="C3" s="128" t="s">
        <v>40</v>
      </c>
      <c r="D3" s="133" t="s">
        <v>107</v>
      </c>
      <c r="E3" s="136"/>
      <c r="F3" s="136"/>
      <c r="G3" s="135"/>
      <c r="H3" s="128">
        <v>2025</v>
      </c>
      <c r="I3" s="130"/>
      <c r="J3" s="131" t="s">
        <v>108</v>
      </c>
      <c r="K3" s="132"/>
    </row>
    <row r="4" spans="1:12" ht="15" customHeight="1">
      <c r="A4" s="135"/>
      <c r="B4" s="128"/>
      <c r="C4" s="128"/>
      <c r="D4" s="128" t="s">
        <v>184</v>
      </c>
      <c r="E4" s="128"/>
      <c r="F4" s="128" t="s">
        <v>185</v>
      </c>
      <c r="G4" s="128"/>
      <c r="H4" s="128" t="s">
        <v>184</v>
      </c>
      <c r="I4" s="128"/>
      <c r="J4" s="128" t="s">
        <v>184</v>
      </c>
      <c r="K4" s="133"/>
      <c r="L4" s="31"/>
    </row>
    <row r="5" spans="1:12" ht="25.5" customHeight="1">
      <c r="A5" s="135"/>
      <c r="B5" s="128"/>
      <c r="C5" s="128"/>
      <c r="D5" s="40" t="s">
        <v>41</v>
      </c>
      <c r="E5" s="40" t="s">
        <v>26</v>
      </c>
      <c r="F5" s="40" t="s">
        <v>41</v>
      </c>
      <c r="G5" s="40" t="s">
        <v>26</v>
      </c>
      <c r="H5" s="40" t="s">
        <v>41</v>
      </c>
      <c r="I5" s="40" t="s">
        <v>26</v>
      </c>
      <c r="J5" s="40" t="s">
        <v>41</v>
      </c>
      <c r="K5" s="41" t="s">
        <v>26</v>
      </c>
      <c r="L5" s="31"/>
    </row>
    <row r="6" spans="1:12" s="20" customFormat="1">
      <c r="A6" s="61"/>
      <c r="B6" s="82" t="s">
        <v>92</v>
      </c>
      <c r="C6" s="61"/>
      <c r="D6" s="85"/>
      <c r="E6" s="85">
        <v>412783.66564000002</v>
      </c>
      <c r="F6" s="85"/>
      <c r="G6" s="85">
        <v>55130.371440000003</v>
      </c>
      <c r="H6" s="85"/>
      <c r="I6" s="85">
        <v>358880.1</v>
      </c>
      <c r="J6" s="85"/>
      <c r="K6" s="85">
        <v>115.02</v>
      </c>
      <c r="L6" s="31"/>
    </row>
    <row r="7" spans="1:12" s="20" customFormat="1">
      <c r="A7" s="61"/>
      <c r="B7" s="62" t="s">
        <v>33</v>
      </c>
      <c r="C7" s="61"/>
      <c r="D7" s="85"/>
      <c r="E7" s="85">
        <v>191199.6</v>
      </c>
      <c r="F7" s="85"/>
      <c r="G7" s="85">
        <v>17904.584330000002</v>
      </c>
      <c r="H7" s="85"/>
      <c r="I7" s="85">
        <v>197495.83829000001</v>
      </c>
      <c r="J7" s="85"/>
      <c r="K7" s="85">
        <v>96.81</v>
      </c>
      <c r="L7" s="31"/>
    </row>
    <row r="8" spans="1:12" s="20" customFormat="1">
      <c r="A8" s="61"/>
      <c r="B8" s="62" t="s">
        <v>34</v>
      </c>
      <c r="C8" s="61"/>
      <c r="D8" s="85"/>
      <c r="E8" s="85">
        <v>6362.0862999999999</v>
      </c>
      <c r="F8" s="85"/>
      <c r="G8" s="85">
        <v>669.21838000000002</v>
      </c>
      <c r="H8" s="85"/>
      <c r="I8" s="85">
        <v>3472.1709799999999</v>
      </c>
      <c r="J8" s="85"/>
      <c r="K8" s="85">
        <v>183.23</v>
      </c>
      <c r="L8" s="31"/>
    </row>
    <row r="9" spans="1:12" s="20" customFormat="1">
      <c r="A9" s="61"/>
      <c r="B9" s="62" t="s">
        <v>35</v>
      </c>
      <c r="C9" s="61"/>
      <c r="D9" s="85"/>
      <c r="E9" s="85">
        <v>37734.232499999998</v>
      </c>
      <c r="F9" s="85"/>
      <c r="G9" s="85">
        <v>9258.1390100000008</v>
      </c>
      <c r="H9" s="85"/>
      <c r="I9" s="85">
        <v>12140.640820000001</v>
      </c>
      <c r="J9" s="85"/>
      <c r="K9" s="85">
        <v>310.81</v>
      </c>
      <c r="L9" s="31"/>
    </row>
    <row r="10" spans="1:12" s="20" customFormat="1">
      <c r="A10" s="61"/>
      <c r="B10" s="62" t="s">
        <v>36</v>
      </c>
      <c r="C10" s="61"/>
      <c r="D10" s="85"/>
      <c r="E10" s="85">
        <v>177487.82608</v>
      </c>
      <c r="F10" s="85"/>
      <c r="G10" s="85">
        <v>27298.5</v>
      </c>
      <c r="H10" s="85"/>
      <c r="I10" s="85">
        <v>145771.51084</v>
      </c>
      <c r="J10" s="85"/>
      <c r="K10" s="85">
        <v>121.76</v>
      </c>
      <c r="L10" s="31"/>
    </row>
    <row r="11" spans="1:12">
      <c r="A11" s="63" t="s">
        <v>11</v>
      </c>
      <c r="B11" s="62" t="s">
        <v>45</v>
      </c>
      <c r="C11" s="64" t="s">
        <v>42</v>
      </c>
      <c r="D11" s="85">
        <v>2035.0925</v>
      </c>
      <c r="E11" s="85">
        <v>3292.95739</v>
      </c>
      <c r="F11" s="85">
        <v>361.13153</v>
      </c>
      <c r="G11" s="85">
        <v>785.92696000000001</v>
      </c>
      <c r="H11" s="85">
        <v>10659.791719999999</v>
      </c>
      <c r="I11" s="85">
        <v>15607.911700000001</v>
      </c>
      <c r="J11" s="85">
        <v>19.09</v>
      </c>
      <c r="K11" s="85">
        <v>21.1</v>
      </c>
    </row>
    <row r="12" spans="1:12">
      <c r="A12" s="63"/>
      <c r="B12" s="62" t="s">
        <v>33</v>
      </c>
      <c r="C12" s="65"/>
      <c r="D12" s="85">
        <v>263.62643000000003</v>
      </c>
      <c r="E12" s="85">
        <v>659.38658999999996</v>
      </c>
      <c r="F12" s="85">
        <v>136.86591000000001</v>
      </c>
      <c r="G12" s="85">
        <v>484.67910999999998</v>
      </c>
      <c r="H12" s="85">
        <v>4965.5452800000003</v>
      </c>
      <c r="I12" s="85">
        <v>7706.9807799999999</v>
      </c>
      <c r="J12" s="85">
        <v>5.31</v>
      </c>
      <c r="K12" s="85">
        <v>8.56</v>
      </c>
    </row>
    <row r="13" spans="1:12" s="20" customFormat="1">
      <c r="A13" s="63"/>
      <c r="B13" s="62" t="s">
        <v>35</v>
      </c>
      <c r="C13" s="65"/>
      <c r="D13" s="85">
        <v>40.021999999999998</v>
      </c>
      <c r="E13" s="85">
        <v>73.221999999999994</v>
      </c>
      <c r="F13" s="66" t="s">
        <v>103</v>
      </c>
      <c r="G13" s="66" t="s">
        <v>103</v>
      </c>
      <c r="H13" s="85">
        <v>309.73099999999999</v>
      </c>
      <c r="I13" s="85">
        <v>514.60901999999999</v>
      </c>
      <c r="J13" s="85">
        <v>12.92</v>
      </c>
      <c r="K13" s="85">
        <v>14.23</v>
      </c>
    </row>
    <row r="14" spans="1:12" s="20" customFormat="1">
      <c r="A14" s="63"/>
      <c r="B14" s="62" t="s">
        <v>36</v>
      </c>
      <c r="C14" s="65"/>
      <c r="D14" s="85">
        <v>1731.44407</v>
      </c>
      <c r="E14" s="85">
        <v>2560.3488000000002</v>
      </c>
      <c r="F14" s="85">
        <v>224.26562000000001</v>
      </c>
      <c r="G14" s="85">
        <v>301.24785000000003</v>
      </c>
      <c r="H14" s="85">
        <v>5384.5154400000001</v>
      </c>
      <c r="I14" s="85">
        <v>7386.3218999999999</v>
      </c>
      <c r="J14" s="85">
        <v>32.159999999999997</v>
      </c>
      <c r="K14" s="85">
        <v>34.659999999999997</v>
      </c>
    </row>
    <row r="15" spans="1:12" s="83" customFormat="1" ht="11.25">
      <c r="A15" s="62" t="s">
        <v>0</v>
      </c>
      <c r="B15" s="62" t="s">
        <v>88</v>
      </c>
      <c r="C15" s="64" t="s">
        <v>42</v>
      </c>
      <c r="D15" s="66" t="s">
        <v>103</v>
      </c>
      <c r="E15" s="66" t="s">
        <v>103</v>
      </c>
      <c r="F15" s="66" t="s">
        <v>103</v>
      </c>
      <c r="G15" s="66" t="s">
        <v>103</v>
      </c>
      <c r="H15" s="85">
        <v>212.2</v>
      </c>
      <c r="I15" s="85">
        <v>37.5002</v>
      </c>
      <c r="J15" s="66" t="s">
        <v>103</v>
      </c>
      <c r="K15" s="66" t="s">
        <v>103</v>
      </c>
    </row>
    <row r="16" spans="1:12" s="83" customFormat="1" ht="11.25">
      <c r="A16" s="62"/>
      <c r="B16" s="62" t="s">
        <v>36</v>
      </c>
      <c r="C16" s="62"/>
      <c r="D16" s="66" t="s">
        <v>103</v>
      </c>
      <c r="E16" s="66" t="s">
        <v>103</v>
      </c>
      <c r="F16" s="66" t="s">
        <v>103</v>
      </c>
      <c r="G16" s="66" t="s">
        <v>103</v>
      </c>
      <c r="H16" s="85">
        <v>212.2</v>
      </c>
      <c r="I16" s="85">
        <v>37.5002</v>
      </c>
      <c r="J16" s="66" t="s">
        <v>103</v>
      </c>
      <c r="K16" s="66" t="s">
        <v>103</v>
      </c>
    </row>
    <row r="17" spans="1:12" s="4" customFormat="1">
      <c r="A17" s="62" t="s">
        <v>127</v>
      </c>
      <c r="B17" s="62" t="s">
        <v>132</v>
      </c>
      <c r="C17" s="64" t="s">
        <v>42</v>
      </c>
      <c r="D17" s="66" t="s">
        <v>103</v>
      </c>
      <c r="E17" s="66" t="s">
        <v>103</v>
      </c>
      <c r="F17" s="66" t="s">
        <v>103</v>
      </c>
      <c r="G17" s="66" t="s">
        <v>103</v>
      </c>
      <c r="H17" s="85">
        <v>3</v>
      </c>
      <c r="I17" s="85">
        <v>0.89800000000000002</v>
      </c>
      <c r="J17" s="66" t="s">
        <v>103</v>
      </c>
      <c r="K17" s="66" t="s">
        <v>103</v>
      </c>
    </row>
    <row r="18" spans="1:12" s="4" customFormat="1">
      <c r="A18" s="62"/>
      <c r="B18" s="62" t="s">
        <v>36</v>
      </c>
      <c r="C18" s="62"/>
      <c r="D18" s="66" t="s">
        <v>103</v>
      </c>
      <c r="E18" s="66" t="s">
        <v>103</v>
      </c>
      <c r="F18" s="66" t="s">
        <v>103</v>
      </c>
      <c r="G18" s="66" t="s">
        <v>103</v>
      </c>
      <c r="H18" s="85">
        <v>3</v>
      </c>
      <c r="I18" s="85">
        <v>0.89800000000000002</v>
      </c>
      <c r="J18" s="66" t="s">
        <v>103</v>
      </c>
      <c r="K18" s="66" t="s">
        <v>103</v>
      </c>
    </row>
    <row r="19" spans="1:12">
      <c r="A19" s="63" t="s">
        <v>1</v>
      </c>
      <c r="B19" s="62" t="s">
        <v>46</v>
      </c>
      <c r="C19" s="64" t="s">
        <v>42</v>
      </c>
      <c r="D19" s="85">
        <v>93.965000000000003</v>
      </c>
      <c r="E19" s="85">
        <v>78.553759999999997</v>
      </c>
      <c r="F19" s="85">
        <v>15.69</v>
      </c>
      <c r="G19" s="85">
        <v>13.757759999999999</v>
      </c>
      <c r="H19" s="85">
        <v>1187.69</v>
      </c>
      <c r="I19" s="85">
        <v>606.91398000000004</v>
      </c>
      <c r="J19" s="85">
        <v>7.91</v>
      </c>
      <c r="K19" s="85">
        <v>12.94</v>
      </c>
    </row>
    <row r="20" spans="1:12" s="20" customFormat="1">
      <c r="A20" s="63"/>
      <c r="B20" s="62" t="s">
        <v>33</v>
      </c>
      <c r="C20" s="65"/>
      <c r="D20" s="85">
        <v>93.965000000000003</v>
      </c>
      <c r="E20" s="85">
        <v>78.553759999999997</v>
      </c>
      <c r="F20" s="85">
        <v>15.69</v>
      </c>
      <c r="G20" s="85">
        <v>13.757759999999999</v>
      </c>
      <c r="H20" s="85">
        <v>168.69</v>
      </c>
      <c r="I20" s="85">
        <v>127.90398</v>
      </c>
      <c r="J20" s="85">
        <v>55.7</v>
      </c>
      <c r="K20" s="85">
        <v>61.42</v>
      </c>
    </row>
    <row r="21" spans="1:12" s="20" customFormat="1">
      <c r="A21" s="63"/>
      <c r="B21" s="62" t="s">
        <v>36</v>
      </c>
      <c r="C21" s="65"/>
      <c r="D21" s="66" t="s">
        <v>103</v>
      </c>
      <c r="E21" s="66" t="s">
        <v>103</v>
      </c>
      <c r="F21" s="66" t="s">
        <v>103</v>
      </c>
      <c r="G21" s="66" t="s">
        <v>103</v>
      </c>
      <c r="H21" s="85">
        <v>1019</v>
      </c>
      <c r="I21" s="85">
        <v>479.01</v>
      </c>
      <c r="J21" s="66" t="s">
        <v>103</v>
      </c>
      <c r="K21" s="66" t="s">
        <v>103</v>
      </c>
    </row>
    <row r="22" spans="1:12" s="15" customFormat="1">
      <c r="A22" s="85" t="s">
        <v>2</v>
      </c>
      <c r="B22" s="91" t="s">
        <v>145</v>
      </c>
      <c r="C22" s="64" t="s">
        <v>42</v>
      </c>
      <c r="D22" s="85">
        <v>155</v>
      </c>
      <c r="E22" s="85">
        <v>47.870130000000003</v>
      </c>
      <c r="F22" s="85">
        <v>135</v>
      </c>
      <c r="G22" s="85">
        <v>39.931130000000003</v>
      </c>
      <c r="H22" s="85">
        <v>7017.7489999999998</v>
      </c>
      <c r="I22" s="85">
        <v>5791.6665000000003</v>
      </c>
      <c r="J22" s="85">
        <v>2.21</v>
      </c>
      <c r="K22" s="85">
        <v>0.83</v>
      </c>
      <c r="L22" s="90"/>
    </row>
    <row r="23" spans="1:12" s="15" customFormat="1">
      <c r="A23" s="85"/>
      <c r="B23" s="62" t="s">
        <v>33</v>
      </c>
      <c r="C23" s="64"/>
      <c r="D23" s="85">
        <v>135</v>
      </c>
      <c r="E23" s="85">
        <v>39.931130000000003</v>
      </c>
      <c r="F23" s="85">
        <v>135</v>
      </c>
      <c r="G23" s="85">
        <v>39.931130000000003</v>
      </c>
      <c r="H23" s="66" t="s">
        <v>103</v>
      </c>
      <c r="I23" s="66" t="s">
        <v>103</v>
      </c>
      <c r="J23" s="66" t="s">
        <v>103</v>
      </c>
      <c r="K23" s="66" t="s">
        <v>103</v>
      </c>
      <c r="L23" s="90"/>
    </row>
    <row r="24" spans="1:12" s="15" customFormat="1">
      <c r="A24" s="85"/>
      <c r="B24" s="62" t="s">
        <v>36</v>
      </c>
      <c r="C24" s="85"/>
      <c r="D24" s="85">
        <v>20</v>
      </c>
      <c r="E24" s="85">
        <v>7.9390000000000001</v>
      </c>
      <c r="F24" s="66" t="s">
        <v>103</v>
      </c>
      <c r="G24" s="66" t="s">
        <v>103</v>
      </c>
      <c r="H24" s="85">
        <v>7017.7489999999998</v>
      </c>
      <c r="I24" s="85">
        <v>5791.6665000000003</v>
      </c>
      <c r="J24" s="85">
        <v>0.28000000000000003</v>
      </c>
      <c r="K24" s="85">
        <v>0.14000000000000001</v>
      </c>
      <c r="L24" s="90"/>
    </row>
    <row r="25" spans="1:12" s="20" customFormat="1" ht="23.25">
      <c r="A25" s="63" t="s">
        <v>3</v>
      </c>
      <c r="B25" s="62" t="s">
        <v>47</v>
      </c>
      <c r="C25" s="64" t="s">
        <v>42</v>
      </c>
      <c r="D25" s="85">
        <v>2.1</v>
      </c>
      <c r="E25" s="85">
        <v>0.57999999999999996</v>
      </c>
      <c r="F25" s="66" t="s">
        <v>103</v>
      </c>
      <c r="G25" s="66" t="s">
        <v>103</v>
      </c>
      <c r="H25" s="85">
        <v>2.1135000000000002</v>
      </c>
      <c r="I25" s="85">
        <v>2.0070000000000001</v>
      </c>
      <c r="J25" s="85">
        <v>99.36</v>
      </c>
      <c r="K25" s="85">
        <v>28.9</v>
      </c>
    </row>
    <row r="26" spans="1:12" s="20" customFormat="1">
      <c r="A26" s="63"/>
      <c r="B26" s="62" t="s">
        <v>33</v>
      </c>
      <c r="C26" s="64"/>
      <c r="D26" s="85"/>
      <c r="E26" s="85"/>
      <c r="F26" s="66" t="s">
        <v>103</v>
      </c>
      <c r="G26" s="66" t="s">
        <v>103</v>
      </c>
      <c r="H26" s="85">
        <v>1.0035000000000001</v>
      </c>
      <c r="I26" s="85">
        <v>1.7649999999999999</v>
      </c>
      <c r="J26" s="66" t="s">
        <v>103</v>
      </c>
      <c r="K26" s="66" t="s">
        <v>103</v>
      </c>
    </row>
    <row r="27" spans="1:12">
      <c r="A27" s="63"/>
      <c r="B27" s="62" t="s">
        <v>36</v>
      </c>
      <c r="C27" s="65"/>
      <c r="D27" s="85">
        <v>2.1</v>
      </c>
      <c r="E27" s="85">
        <v>0.57999999999999996</v>
      </c>
      <c r="F27" s="66" t="s">
        <v>103</v>
      </c>
      <c r="G27" s="66" t="s">
        <v>103</v>
      </c>
      <c r="H27" s="85">
        <v>1.1100000000000001</v>
      </c>
      <c r="I27" s="85">
        <v>0.24199999999999999</v>
      </c>
      <c r="J27" s="85">
        <v>189.19</v>
      </c>
      <c r="K27" s="85">
        <v>239.67</v>
      </c>
    </row>
    <row r="28" spans="1:12" ht="38.25" customHeight="1">
      <c r="A28" s="63" t="s">
        <v>16</v>
      </c>
      <c r="B28" s="62" t="s">
        <v>48</v>
      </c>
      <c r="C28" s="64" t="s">
        <v>42</v>
      </c>
      <c r="D28" s="85">
        <v>26002.93</v>
      </c>
      <c r="E28" s="85">
        <v>2776.4979600000001</v>
      </c>
      <c r="F28" s="85">
        <v>3823</v>
      </c>
      <c r="G28" s="85">
        <v>465.54199999999997</v>
      </c>
      <c r="H28" s="85">
        <v>18071.5</v>
      </c>
      <c r="I28" s="85">
        <v>1937.59032</v>
      </c>
      <c r="J28" s="85">
        <v>143.88999999999999</v>
      </c>
      <c r="K28" s="85">
        <v>143.30000000000001</v>
      </c>
    </row>
    <row r="29" spans="1:12">
      <c r="A29" s="63"/>
      <c r="B29" s="62" t="s">
        <v>36</v>
      </c>
      <c r="C29" s="65"/>
      <c r="D29" s="85">
        <v>26002.93</v>
      </c>
      <c r="E29" s="85">
        <v>2776.4979600000001</v>
      </c>
      <c r="F29" s="85">
        <v>3823</v>
      </c>
      <c r="G29" s="85">
        <v>465.54199999999997</v>
      </c>
      <c r="H29" s="85">
        <v>18071.5</v>
      </c>
      <c r="I29" s="85">
        <v>1937.59032</v>
      </c>
      <c r="J29" s="85">
        <v>143.88999999999999</v>
      </c>
      <c r="K29" s="85">
        <v>143.30000000000001</v>
      </c>
    </row>
    <row r="30" spans="1:12" ht="34.5">
      <c r="A30" s="63" t="s">
        <v>23</v>
      </c>
      <c r="B30" s="62" t="s">
        <v>82</v>
      </c>
      <c r="C30" s="64" t="s">
        <v>42</v>
      </c>
      <c r="D30" s="85">
        <v>536.79999999999995</v>
      </c>
      <c r="E30" s="85">
        <v>94.986999999999995</v>
      </c>
      <c r="F30" s="66" t="s">
        <v>103</v>
      </c>
      <c r="G30" s="66" t="s">
        <v>103</v>
      </c>
      <c r="H30" s="85">
        <v>2369</v>
      </c>
      <c r="I30" s="85">
        <v>326.11734000000001</v>
      </c>
      <c r="J30" s="85">
        <v>22.66</v>
      </c>
      <c r="K30" s="85">
        <v>29.13</v>
      </c>
    </row>
    <row r="31" spans="1:12" s="20" customFormat="1">
      <c r="A31" s="63"/>
      <c r="B31" s="62" t="s">
        <v>36</v>
      </c>
      <c r="C31" s="62"/>
      <c r="D31" s="85">
        <v>536.79999999999995</v>
      </c>
      <c r="E31" s="85">
        <v>94.986999999999995</v>
      </c>
      <c r="F31" s="66" t="s">
        <v>103</v>
      </c>
      <c r="G31" s="66" t="s">
        <v>103</v>
      </c>
      <c r="H31" s="85">
        <v>2369</v>
      </c>
      <c r="I31" s="85">
        <v>326.11734000000001</v>
      </c>
      <c r="J31" s="85">
        <v>22.66</v>
      </c>
      <c r="K31" s="85">
        <v>29.13</v>
      </c>
    </row>
    <row r="32" spans="1:12" s="4" customFormat="1">
      <c r="A32" s="62" t="s">
        <v>89</v>
      </c>
      <c r="B32" s="107" t="s">
        <v>90</v>
      </c>
      <c r="C32" s="64" t="s">
        <v>42</v>
      </c>
      <c r="D32" s="85">
        <v>216</v>
      </c>
      <c r="E32" s="85">
        <v>136.08000000000001</v>
      </c>
      <c r="F32" s="85">
        <v>65</v>
      </c>
      <c r="G32" s="85">
        <v>40.950000000000003</v>
      </c>
      <c r="H32" s="66" t="s">
        <v>103</v>
      </c>
      <c r="I32" s="66" t="s">
        <v>103</v>
      </c>
      <c r="J32" s="66" t="s">
        <v>103</v>
      </c>
      <c r="K32" s="66" t="s">
        <v>103</v>
      </c>
    </row>
    <row r="33" spans="1:11" s="4" customFormat="1">
      <c r="A33" s="62"/>
      <c r="B33" s="62" t="s">
        <v>36</v>
      </c>
      <c r="C33" s="62"/>
      <c r="D33" s="85">
        <v>216</v>
      </c>
      <c r="E33" s="85">
        <v>136.08000000000001</v>
      </c>
      <c r="F33" s="85">
        <v>65</v>
      </c>
      <c r="G33" s="85">
        <v>40.950000000000003</v>
      </c>
      <c r="H33" s="66" t="s">
        <v>103</v>
      </c>
      <c r="I33" s="66" t="s">
        <v>103</v>
      </c>
      <c r="J33" s="66" t="s">
        <v>103</v>
      </c>
      <c r="K33" s="66" t="s">
        <v>103</v>
      </c>
    </row>
    <row r="34" spans="1:11" s="20" customFormat="1" ht="34.5">
      <c r="A34" s="63" t="s">
        <v>5</v>
      </c>
      <c r="B34" s="62" t="s">
        <v>49</v>
      </c>
      <c r="C34" s="64" t="s">
        <v>42</v>
      </c>
      <c r="D34" s="85">
        <v>1288.20625</v>
      </c>
      <c r="E34" s="85">
        <v>3734.7165199999999</v>
      </c>
      <c r="F34" s="85">
        <v>428.42466999999999</v>
      </c>
      <c r="G34" s="85">
        <v>1273.23993</v>
      </c>
      <c r="H34" s="85">
        <v>1651.59311</v>
      </c>
      <c r="I34" s="85">
        <v>3134.1546699999999</v>
      </c>
      <c r="J34" s="85">
        <v>78</v>
      </c>
      <c r="K34" s="85">
        <v>119.16</v>
      </c>
    </row>
    <row r="35" spans="1:11">
      <c r="A35" s="63"/>
      <c r="B35" s="62" t="s">
        <v>33</v>
      </c>
      <c r="C35" s="65"/>
      <c r="D35" s="85">
        <v>480.07524999999998</v>
      </c>
      <c r="E35" s="85">
        <v>2183.2205800000002</v>
      </c>
      <c r="F35" s="85">
        <v>161.23867000000001</v>
      </c>
      <c r="G35" s="85">
        <v>638.07466999999997</v>
      </c>
      <c r="H35" s="85">
        <v>226.79337000000001</v>
      </c>
      <c r="I35" s="85">
        <v>919.83438000000001</v>
      </c>
      <c r="J35" s="85">
        <v>211.68</v>
      </c>
      <c r="K35" s="85">
        <v>237.35</v>
      </c>
    </row>
    <row r="36" spans="1:11" s="20" customFormat="1">
      <c r="A36" s="63"/>
      <c r="B36" s="62" t="s">
        <v>34</v>
      </c>
      <c r="C36" s="65"/>
      <c r="D36" s="66" t="s">
        <v>103</v>
      </c>
      <c r="E36" s="66" t="s">
        <v>103</v>
      </c>
      <c r="F36" s="66" t="s">
        <v>103</v>
      </c>
      <c r="G36" s="66" t="s">
        <v>103</v>
      </c>
      <c r="H36" s="85">
        <v>240.1</v>
      </c>
      <c r="I36" s="85">
        <v>252.614</v>
      </c>
      <c r="J36" s="66" t="s">
        <v>103</v>
      </c>
      <c r="K36" s="66" t="s">
        <v>103</v>
      </c>
    </row>
    <row r="37" spans="1:11" s="20" customFormat="1">
      <c r="A37" s="63"/>
      <c r="B37" s="62" t="s">
        <v>35</v>
      </c>
      <c r="C37" s="65"/>
      <c r="D37" s="85">
        <v>4.2629999999999999</v>
      </c>
      <c r="E37" s="85">
        <v>25.36768</v>
      </c>
      <c r="F37" s="66" t="s">
        <v>103</v>
      </c>
      <c r="G37" s="66" t="s">
        <v>103</v>
      </c>
      <c r="H37" s="66" t="s">
        <v>103</v>
      </c>
      <c r="I37" s="66" t="s">
        <v>103</v>
      </c>
      <c r="J37" s="66" t="s">
        <v>103</v>
      </c>
      <c r="K37" s="66" t="s">
        <v>103</v>
      </c>
    </row>
    <row r="38" spans="1:11" s="20" customFormat="1">
      <c r="A38" s="63"/>
      <c r="B38" s="62" t="s">
        <v>36</v>
      </c>
      <c r="C38" s="65"/>
      <c r="D38" s="85">
        <v>803.86800000000005</v>
      </c>
      <c r="E38" s="85">
        <v>1526.12826</v>
      </c>
      <c r="F38" s="85">
        <v>267.18599999999998</v>
      </c>
      <c r="G38" s="85">
        <v>635.16525999999999</v>
      </c>
      <c r="H38" s="85">
        <v>1184.69974</v>
      </c>
      <c r="I38" s="85">
        <v>1961.7062900000001</v>
      </c>
      <c r="J38" s="85">
        <v>67.849999999999994</v>
      </c>
      <c r="K38" s="85">
        <v>77.8</v>
      </c>
    </row>
    <row r="39" spans="1:11" s="15" customFormat="1" ht="23.25">
      <c r="A39" s="63" t="s">
        <v>18</v>
      </c>
      <c r="B39" s="109" t="s">
        <v>114</v>
      </c>
      <c r="C39" s="64" t="s">
        <v>42</v>
      </c>
      <c r="D39" s="85">
        <v>30.5</v>
      </c>
      <c r="E39" s="85">
        <v>88.43526</v>
      </c>
      <c r="F39" s="85">
        <v>15</v>
      </c>
      <c r="G39" s="85">
        <v>41.198050000000002</v>
      </c>
      <c r="H39" s="66" t="s">
        <v>103</v>
      </c>
      <c r="I39" s="66" t="s">
        <v>103</v>
      </c>
      <c r="J39" s="66" t="s">
        <v>103</v>
      </c>
      <c r="K39" s="66" t="s">
        <v>103</v>
      </c>
    </row>
    <row r="40" spans="1:11" s="15" customFormat="1">
      <c r="A40" s="63"/>
      <c r="B40" s="62" t="s">
        <v>33</v>
      </c>
      <c r="C40" s="64"/>
      <c r="D40" s="85">
        <v>30</v>
      </c>
      <c r="E40" s="85">
        <v>86.529700000000005</v>
      </c>
      <c r="F40" s="85">
        <v>15</v>
      </c>
      <c r="G40" s="85">
        <v>41.198050000000002</v>
      </c>
      <c r="H40" s="66" t="s">
        <v>103</v>
      </c>
      <c r="I40" s="66" t="s">
        <v>103</v>
      </c>
      <c r="J40" s="66" t="s">
        <v>103</v>
      </c>
      <c r="K40" s="66" t="s">
        <v>103</v>
      </c>
    </row>
    <row r="41" spans="1:11" s="15" customFormat="1">
      <c r="A41" s="63"/>
      <c r="B41" s="62" t="s">
        <v>36</v>
      </c>
      <c r="C41" s="62"/>
      <c r="D41" s="85">
        <v>0.5</v>
      </c>
      <c r="E41" s="85">
        <v>1.9055599999999999</v>
      </c>
      <c r="F41" s="66" t="s">
        <v>103</v>
      </c>
      <c r="G41" s="66" t="s">
        <v>103</v>
      </c>
      <c r="H41" s="66" t="s">
        <v>103</v>
      </c>
      <c r="I41" s="66" t="s">
        <v>103</v>
      </c>
      <c r="J41" s="66" t="s">
        <v>103</v>
      </c>
      <c r="K41" s="66" t="s">
        <v>103</v>
      </c>
    </row>
    <row r="42" spans="1:11">
      <c r="A42" s="63" t="s">
        <v>15</v>
      </c>
      <c r="B42" s="62" t="s">
        <v>51</v>
      </c>
      <c r="C42" s="64" t="s">
        <v>42</v>
      </c>
      <c r="D42" s="85">
        <v>704.66</v>
      </c>
      <c r="E42" s="85">
        <v>1012.847</v>
      </c>
      <c r="F42" s="85">
        <v>118.8</v>
      </c>
      <c r="G42" s="85">
        <v>140.13955000000001</v>
      </c>
      <c r="H42" s="85">
        <v>691.5915</v>
      </c>
      <c r="I42" s="85">
        <v>528.23411999999996</v>
      </c>
      <c r="J42" s="85">
        <v>101.89</v>
      </c>
      <c r="K42" s="85">
        <v>191.74</v>
      </c>
    </row>
    <row r="43" spans="1:11" s="20" customFormat="1">
      <c r="A43" s="63"/>
      <c r="B43" s="62" t="s">
        <v>33</v>
      </c>
      <c r="C43" s="64"/>
      <c r="D43" s="85">
        <v>243.66</v>
      </c>
      <c r="E43" s="85">
        <v>728.89200000000005</v>
      </c>
      <c r="F43" s="85">
        <v>118.8</v>
      </c>
      <c r="G43" s="85">
        <v>140.13955000000001</v>
      </c>
      <c r="H43" s="85">
        <v>21.885999999999999</v>
      </c>
      <c r="I43" s="85">
        <v>197.46562</v>
      </c>
      <c r="J43" s="85">
        <v>1113.31</v>
      </c>
      <c r="K43" s="85">
        <v>369.12</v>
      </c>
    </row>
    <row r="44" spans="1:11" s="15" customFormat="1">
      <c r="A44" s="63"/>
      <c r="B44" s="62" t="s">
        <v>36</v>
      </c>
      <c r="C44" s="65"/>
      <c r="D44" s="85">
        <v>461</v>
      </c>
      <c r="E44" s="85">
        <v>283.95499999999998</v>
      </c>
      <c r="F44" s="66" t="s">
        <v>103</v>
      </c>
      <c r="G44" s="66" t="s">
        <v>103</v>
      </c>
      <c r="H44" s="85">
        <v>669.70550000000003</v>
      </c>
      <c r="I44" s="85">
        <v>330.76850000000002</v>
      </c>
      <c r="J44" s="85">
        <v>68.84</v>
      </c>
      <c r="K44" s="85">
        <v>85.85</v>
      </c>
    </row>
    <row r="45" spans="1:11" s="15" customFormat="1">
      <c r="A45" s="63" t="s">
        <v>12</v>
      </c>
      <c r="B45" s="62" t="s">
        <v>52</v>
      </c>
      <c r="C45" s="64" t="s">
        <v>42</v>
      </c>
      <c r="D45" s="85">
        <v>112.92</v>
      </c>
      <c r="E45" s="85">
        <v>122.16907999999999</v>
      </c>
      <c r="F45" s="85">
        <v>21.344999999999999</v>
      </c>
      <c r="G45" s="85">
        <v>22.95844</v>
      </c>
      <c r="H45" s="85">
        <v>62.8735</v>
      </c>
      <c r="I45" s="85">
        <v>91.070430000000002</v>
      </c>
      <c r="J45" s="85">
        <v>179.6</v>
      </c>
      <c r="K45" s="85">
        <v>134.15</v>
      </c>
    </row>
    <row r="46" spans="1:11" s="15" customFormat="1">
      <c r="A46" s="63"/>
      <c r="B46" s="62" t="s">
        <v>33</v>
      </c>
      <c r="C46" s="64"/>
      <c r="D46" s="85">
        <v>0.93200000000000005</v>
      </c>
      <c r="E46" s="85">
        <v>1.357</v>
      </c>
      <c r="F46" s="66" t="s">
        <v>103</v>
      </c>
      <c r="G46" s="66" t="s">
        <v>103</v>
      </c>
      <c r="H46" s="85">
        <v>5.4474999999999998</v>
      </c>
      <c r="I46" s="85">
        <v>12.074</v>
      </c>
      <c r="J46" s="85">
        <v>17.11</v>
      </c>
      <c r="K46" s="85">
        <v>11.24</v>
      </c>
    </row>
    <row r="47" spans="1:11">
      <c r="A47" s="63"/>
      <c r="B47" s="62" t="s">
        <v>36</v>
      </c>
      <c r="C47" s="65"/>
      <c r="D47" s="85">
        <v>111.988</v>
      </c>
      <c r="E47" s="85">
        <v>120.81207999999999</v>
      </c>
      <c r="F47" s="85">
        <v>21.344999999999999</v>
      </c>
      <c r="G47" s="85">
        <v>22.95844</v>
      </c>
      <c r="H47" s="85">
        <v>57.426000000000002</v>
      </c>
      <c r="I47" s="85">
        <v>78.996430000000004</v>
      </c>
      <c r="J47" s="85">
        <v>195.01</v>
      </c>
      <c r="K47" s="85">
        <v>152.93</v>
      </c>
    </row>
    <row r="48" spans="1:11">
      <c r="A48" s="63" t="s">
        <v>6</v>
      </c>
      <c r="B48" s="62" t="s">
        <v>53</v>
      </c>
      <c r="C48" s="64" t="s">
        <v>42</v>
      </c>
      <c r="D48" s="85">
        <v>835.68137999999999</v>
      </c>
      <c r="E48" s="85">
        <v>1690.0368800000001</v>
      </c>
      <c r="F48" s="85">
        <v>56.51652</v>
      </c>
      <c r="G48" s="85">
        <v>119.38952</v>
      </c>
      <c r="H48" s="85">
        <v>385.27892000000003</v>
      </c>
      <c r="I48" s="85">
        <v>859.43452000000002</v>
      </c>
      <c r="J48" s="85">
        <v>216.9</v>
      </c>
      <c r="K48" s="85">
        <v>196.65</v>
      </c>
    </row>
    <row r="49" spans="1:11">
      <c r="A49" s="63"/>
      <c r="B49" s="62" t="s">
        <v>33</v>
      </c>
      <c r="C49" s="65"/>
      <c r="D49" s="85">
        <v>236.61376000000001</v>
      </c>
      <c r="E49" s="85">
        <v>573.40123000000006</v>
      </c>
      <c r="F49" s="66" t="s">
        <v>103</v>
      </c>
      <c r="G49" s="66" t="s">
        <v>103</v>
      </c>
      <c r="H49" s="85">
        <v>29.926729999999999</v>
      </c>
      <c r="I49" s="85">
        <v>283.93490000000003</v>
      </c>
      <c r="J49" s="85">
        <v>790.64</v>
      </c>
      <c r="K49" s="85">
        <v>201.95</v>
      </c>
    </row>
    <row r="50" spans="1:11" s="20" customFormat="1">
      <c r="A50" s="63"/>
      <c r="B50" s="62" t="s">
        <v>36</v>
      </c>
      <c r="C50" s="65"/>
      <c r="D50" s="85">
        <v>599.06762000000003</v>
      </c>
      <c r="E50" s="85">
        <v>1116.6356499999999</v>
      </c>
      <c r="F50" s="85">
        <v>56.51652</v>
      </c>
      <c r="G50" s="85">
        <v>119.38952</v>
      </c>
      <c r="H50" s="85">
        <v>355.35219000000001</v>
      </c>
      <c r="I50" s="85">
        <v>575.49962000000005</v>
      </c>
      <c r="J50" s="85">
        <v>168.58</v>
      </c>
      <c r="K50" s="85">
        <v>194.03</v>
      </c>
    </row>
    <row r="51" spans="1:11" s="4" customFormat="1" ht="34.5">
      <c r="A51" s="62" t="s">
        <v>110</v>
      </c>
      <c r="B51" s="109" t="s">
        <v>115</v>
      </c>
      <c r="C51" s="64" t="s">
        <v>42</v>
      </c>
      <c r="D51" s="85">
        <v>5667.5</v>
      </c>
      <c r="E51" s="85">
        <v>3623.1120000000001</v>
      </c>
      <c r="F51" s="85">
        <v>805.5</v>
      </c>
      <c r="G51" s="85">
        <v>431.11099999999999</v>
      </c>
      <c r="H51" s="85">
        <v>2442</v>
      </c>
      <c r="I51" s="85">
        <v>1312.1179999999999</v>
      </c>
      <c r="J51" s="85">
        <v>232.08</v>
      </c>
      <c r="K51" s="85">
        <v>276.13</v>
      </c>
    </row>
    <row r="52" spans="1:11" s="4" customFormat="1">
      <c r="A52" s="62"/>
      <c r="B52" s="62" t="s">
        <v>33</v>
      </c>
      <c r="C52" s="62"/>
      <c r="D52" s="85">
        <v>5384</v>
      </c>
      <c r="E52" s="85">
        <v>3474.27</v>
      </c>
      <c r="F52" s="85">
        <v>616</v>
      </c>
      <c r="G52" s="85">
        <v>339.07799999999997</v>
      </c>
      <c r="H52" s="85">
        <v>2442</v>
      </c>
      <c r="I52" s="85">
        <v>1312.1179999999999</v>
      </c>
      <c r="J52" s="85">
        <v>220.48</v>
      </c>
      <c r="K52" s="85">
        <v>264.77999999999997</v>
      </c>
    </row>
    <row r="53" spans="1:11" s="4" customFormat="1">
      <c r="A53" s="62"/>
      <c r="B53" s="62" t="s">
        <v>34</v>
      </c>
      <c r="C53" s="62"/>
      <c r="D53" s="85">
        <v>283.5</v>
      </c>
      <c r="E53" s="85">
        <v>148.84200000000001</v>
      </c>
      <c r="F53" s="85">
        <v>189.5</v>
      </c>
      <c r="G53" s="85">
        <v>92.033000000000001</v>
      </c>
      <c r="H53" s="66" t="s">
        <v>103</v>
      </c>
      <c r="I53" s="66" t="s">
        <v>103</v>
      </c>
      <c r="J53" s="66" t="s">
        <v>103</v>
      </c>
      <c r="K53" s="66" t="s">
        <v>103</v>
      </c>
    </row>
    <row r="54" spans="1:11" s="4" customFormat="1" ht="23.25">
      <c r="A54" s="62" t="s">
        <v>7</v>
      </c>
      <c r="B54" s="62" t="s">
        <v>85</v>
      </c>
      <c r="C54" s="64" t="s">
        <v>43</v>
      </c>
      <c r="D54" s="66" t="s">
        <v>103</v>
      </c>
      <c r="E54" s="66" t="s">
        <v>103</v>
      </c>
      <c r="F54" s="66" t="s">
        <v>103</v>
      </c>
      <c r="G54" s="66" t="s">
        <v>103</v>
      </c>
      <c r="H54" s="85">
        <v>39</v>
      </c>
      <c r="I54" s="85">
        <v>1.153</v>
      </c>
      <c r="J54" s="66" t="s">
        <v>103</v>
      </c>
      <c r="K54" s="66" t="s">
        <v>103</v>
      </c>
    </row>
    <row r="55" spans="1:11" s="4" customFormat="1">
      <c r="A55" s="62"/>
      <c r="B55" s="62" t="s">
        <v>36</v>
      </c>
      <c r="C55" s="110"/>
      <c r="D55" s="66" t="s">
        <v>103</v>
      </c>
      <c r="E55" s="66" t="s">
        <v>103</v>
      </c>
      <c r="F55" s="66" t="s">
        <v>103</v>
      </c>
      <c r="G55" s="66" t="s">
        <v>103</v>
      </c>
      <c r="H55" s="85">
        <v>39</v>
      </c>
      <c r="I55" s="85">
        <v>1.153</v>
      </c>
      <c r="J55" s="66" t="s">
        <v>103</v>
      </c>
      <c r="K55" s="66" t="s">
        <v>103</v>
      </c>
    </row>
    <row r="56" spans="1:11" s="20" customFormat="1" ht="18" customHeight="1">
      <c r="A56" s="63" t="s">
        <v>97</v>
      </c>
      <c r="B56" s="62" t="s">
        <v>98</v>
      </c>
      <c r="C56" s="64" t="s">
        <v>42</v>
      </c>
      <c r="D56" s="85">
        <v>8355.4250400000001</v>
      </c>
      <c r="E56" s="85">
        <v>5888.65913</v>
      </c>
      <c r="F56" s="85">
        <v>1250.7584400000001</v>
      </c>
      <c r="G56" s="85">
        <v>863.52297999999996</v>
      </c>
      <c r="H56" s="85">
        <v>7705.6457</v>
      </c>
      <c r="I56" s="85">
        <v>4628.7900600000003</v>
      </c>
      <c r="J56" s="85">
        <v>108.43</v>
      </c>
      <c r="K56" s="85">
        <v>127.22</v>
      </c>
    </row>
    <row r="57" spans="1:11">
      <c r="A57" s="63"/>
      <c r="B57" s="62" t="s">
        <v>36</v>
      </c>
      <c r="C57" s="63"/>
      <c r="D57" s="85">
        <v>8355.4250400000001</v>
      </c>
      <c r="E57" s="85">
        <v>5888.65913</v>
      </c>
      <c r="F57" s="85">
        <v>1250.7584400000001</v>
      </c>
      <c r="G57" s="85">
        <v>863.52297999999996</v>
      </c>
      <c r="H57" s="85">
        <v>7705.6457</v>
      </c>
      <c r="I57" s="85">
        <v>4628.7900600000003</v>
      </c>
      <c r="J57" s="85">
        <v>108.43</v>
      </c>
      <c r="K57" s="85">
        <v>127.22</v>
      </c>
    </row>
    <row r="58" spans="1:11">
      <c r="A58" s="63" t="s">
        <v>9</v>
      </c>
      <c r="B58" s="62" t="s">
        <v>54</v>
      </c>
      <c r="C58" s="64" t="s">
        <v>42</v>
      </c>
      <c r="D58" s="85">
        <v>35283.31</v>
      </c>
      <c r="E58" s="85">
        <v>5179.6521400000001</v>
      </c>
      <c r="F58" s="85">
        <v>5446.9009999999998</v>
      </c>
      <c r="G58" s="85">
        <v>864.45610999999997</v>
      </c>
      <c r="H58" s="85">
        <v>35541.944000000003</v>
      </c>
      <c r="I58" s="85">
        <v>4875.5724499999997</v>
      </c>
      <c r="J58" s="85">
        <v>99.27</v>
      </c>
      <c r="K58" s="85">
        <v>106.24</v>
      </c>
    </row>
    <row r="59" spans="1:11" s="20" customFormat="1">
      <c r="A59" s="63"/>
      <c r="B59" s="62" t="s">
        <v>36</v>
      </c>
      <c r="C59" s="65"/>
      <c r="D59" s="85">
        <v>35283.31</v>
      </c>
      <c r="E59" s="85">
        <v>5179.6521400000001</v>
      </c>
      <c r="F59" s="85">
        <v>5446.9009999999998</v>
      </c>
      <c r="G59" s="85">
        <v>864.45610999999997</v>
      </c>
      <c r="H59" s="85">
        <v>35541.944000000003</v>
      </c>
      <c r="I59" s="85">
        <v>4875.5724499999997</v>
      </c>
      <c r="J59" s="85">
        <v>99.27</v>
      </c>
      <c r="K59" s="85">
        <v>106.24</v>
      </c>
    </row>
    <row r="60" spans="1:11" s="4" customFormat="1">
      <c r="A60" s="62" t="s">
        <v>128</v>
      </c>
      <c r="B60" s="62" t="s">
        <v>133</v>
      </c>
      <c r="C60" s="64" t="s">
        <v>42</v>
      </c>
      <c r="D60" s="85">
        <v>317.26</v>
      </c>
      <c r="E60" s="85">
        <v>27.495000000000001</v>
      </c>
      <c r="F60" s="66" t="s">
        <v>103</v>
      </c>
      <c r="G60" s="66" t="s">
        <v>103</v>
      </c>
      <c r="H60" s="85">
        <v>1214.6110000000001</v>
      </c>
      <c r="I60" s="85">
        <v>100.087</v>
      </c>
      <c r="J60" s="85">
        <v>26.12</v>
      </c>
      <c r="K60" s="85">
        <v>27.47</v>
      </c>
    </row>
    <row r="61" spans="1:11" s="4" customFormat="1">
      <c r="A61" s="62"/>
      <c r="B61" s="62" t="s">
        <v>36</v>
      </c>
      <c r="C61" s="62"/>
      <c r="D61" s="85">
        <v>317.26</v>
      </c>
      <c r="E61" s="85">
        <v>27.495000000000001</v>
      </c>
      <c r="F61" s="66" t="s">
        <v>103</v>
      </c>
      <c r="G61" s="66" t="s">
        <v>103</v>
      </c>
      <c r="H61" s="85">
        <v>1214.6110000000001</v>
      </c>
      <c r="I61" s="85">
        <v>100.087</v>
      </c>
      <c r="J61" s="85">
        <v>26.12</v>
      </c>
      <c r="K61" s="85">
        <v>27.47</v>
      </c>
    </row>
    <row r="62" spans="1:11" s="4" customFormat="1">
      <c r="A62" s="62" t="s">
        <v>142</v>
      </c>
      <c r="B62" s="62" t="s">
        <v>187</v>
      </c>
      <c r="C62" s="64" t="s">
        <v>188</v>
      </c>
      <c r="D62" s="66" t="s">
        <v>103</v>
      </c>
      <c r="E62" s="66" t="s">
        <v>103</v>
      </c>
      <c r="F62" s="66" t="s">
        <v>103</v>
      </c>
      <c r="G62" s="66" t="s">
        <v>103</v>
      </c>
      <c r="H62" s="85">
        <v>1370.9</v>
      </c>
      <c r="I62" s="85">
        <v>11.474629999999999</v>
      </c>
      <c r="J62" s="66" t="s">
        <v>103</v>
      </c>
      <c r="K62" s="66" t="s">
        <v>103</v>
      </c>
    </row>
    <row r="63" spans="1:11" s="4" customFormat="1">
      <c r="A63" s="62"/>
      <c r="B63" s="62" t="s">
        <v>189</v>
      </c>
      <c r="C63" s="62"/>
      <c r="D63" s="66" t="s">
        <v>103</v>
      </c>
      <c r="E63" s="66" t="s">
        <v>103</v>
      </c>
      <c r="F63" s="66" t="s">
        <v>103</v>
      </c>
      <c r="G63" s="66" t="s">
        <v>103</v>
      </c>
      <c r="H63" s="85">
        <v>1370.9</v>
      </c>
      <c r="I63" s="85">
        <v>11.474629999999999</v>
      </c>
      <c r="J63" s="66" t="s">
        <v>103</v>
      </c>
      <c r="K63" s="66" t="s">
        <v>103</v>
      </c>
    </row>
    <row r="64" spans="1:11" s="20" customFormat="1" ht="23.25">
      <c r="A64" s="63" t="s">
        <v>13</v>
      </c>
      <c r="B64" s="62" t="s">
        <v>55</v>
      </c>
      <c r="C64" s="64" t="s">
        <v>42</v>
      </c>
      <c r="D64" s="85">
        <v>202.91499999999999</v>
      </c>
      <c r="E64" s="85">
        <v>130.21777</v>
      </c>
      <c r="F64" s="66" t="s">
        <v>103</v>
      </c>
      <c r="G64" s="66" t="s">
        <v>103</v>
      </c>
      <c r="H64" s="85">
        <v>342.76100000000002</v>
      </c>
      <c r="I64" s="85">
        <v>225.23580999999999</v>
      </c>
      <c r="J64" s="85">
        <v>59.2</v>
      </c>
      <c r="K64" s="85">
        <v>57.81</v>
      </c>
    </row>
    <row r="65" spans="1:11">
      <c r="A65" s="63"/>
      <c r="B65" s="62" t="s">
        <v>33</v>
      </c>
      <c r="C65" s="63"/>
      <c r="D65" s="85">
        <v>181.02</v>
      </c>
      <c r="E65" s="85">
        <v>116.48972000000001</v>
      </c>
      <c r="F65" s="66" t="s">
        <v>103</v>
      </c>
      <c r="G65" s="66" t="s">
        <v>103</v>
      </c>
      <c r="H65" s="85">
        <v>5.15</v>
      </c>
      <c r="I65" s="85">
        <v>13.429</v>
      </c>
      <c r="J65" s="85">
        <v>3514.95</v>
      </c>
      <c r="K65" s="85">
        <v>867.45</v>
      </c>
    </row>
    <row r="66" spans="1:11">
      <c r="A66" s="63"/>
      <c r="B66" s="62" t="s">
        <v>36</v>
      </c>
      <c r="C66" s="63"/>
      <c r="D66" s="85">
        <v>21.895</v>
      </c>
      <c r="E66" s="85">
        <v>13.72805</v>
      </c>
      <c r="F66" s="66" t="s">
        <v>103</v>
      </c>
      <c r="G66" s="66" t="s">
        <v>103</v>
      </c>
      <c r="H66" s="85">
        <v>337.61099999999999</v>
      </c>
      <c r="I66" s="85">
        <v>211.80681000000001</v>
      </c>
      <c r="J66" s="85">
        <v>6.49</v>
      </c>
      <c r="K66" s="85">
        <v>6.48</v>
      </c>
    </row>
    <row r="67" spans="1:11" ht="23.25">
      <c r="A67" s="63" t="s">
        <v>14</v>
      </c>
      <c r="B67" s="62" t="s">
        <v>56</v>
      </c>
      <c r="C67" s="64" t="s">
        <v>42</v>
      </c>
      <c r="D67" s="85">
        <v>1745.923</v>
      </c>
      <c r="E67" s="85">
        <v>1091.2515000000001</v>
      </c>
      <c r="F67" s="66" t="s">
        <v>103</v>
      </c>
      <c r="G67" s="66" t="s">
        <v>103</v>
      </c>
      <c r="H67" s="85">
        <v>5867.06</v>
      </c>
      <c r="I67" s="85">
        <v>3274.26793</v>
      </c>
      <c r="J67" s="85">
        <v>29.76</v>
      </c>
      <c r="K67" s="85">
        <v>33.33</v>
      </c>
    </row>
    <row r="68" spans="1:11" s="20" customFormat="1">
      <c r="A68" s="63"/>
      <c r="B68" s="62" t="s">
        <v>36</v>
      </c>
      <c r="C68" s="63"/>
      <c r="D68" s="85">
        <v>1745.923</v>
      </c>
      <c r="E68" s="85">
        <v>1091.2515000000001</v>
      </c>
      <c r="F68" s="66" t="s">
        <v>103</v>
      </c>
      <c r="G68" s="66" t="s">
        <v>103</v>
      </c>
      <c r="H68" s="85">
        <v>5867.06</v>
      </c>
      <c r="I68" s="85">
        <v>3274.26793</v>
      </c>
      <c r="J68" s="85">
        <v>29.76</v>
      </c>
      <c r="K68" s="85">
        <v>33.33</v>
      </c>
    </row>
    <row r="69" spans="1:11" s="20" customFormat="1">
      <c r="A69" s="62" t="s">
        <v>17</v>
      </c>
      <c r="B69" s="62" t="s">
        <v>119</v>
      </c>
      <c r="C69" s="64" t="s">
        <v>42</v>
      </c>
      <c r="D69" s="85">
        <v>2.3566699999999998</v>
      </c>
      <c r="E69" s="85">
        <v>9.1534099999999992</v>
      </c>
      <c r="F69" s="66" t="s">
        <v>103</v>
      </c>
      <c r="G69" s="66" t="s">
        <v>103</v>
      </c>
      <c r="H69" s="85">
        <v>33.247140000000002</v>
      </c>
      <c r="I69" s="85">
        <v>121.87918000000001</v>
      </c>
      <c r="J69" s="85">
        <v>7.09</v>
      </c>
      <c r="K69" s="85">
        <v>7.51</v>
      </c>
    </row>
    <row r="70" spans="1:11" s="20" customFormat="1">
      <c r="A70" s="62"/>
      <c r="B70" s="62" t="s">
        <v>33</v>
      </c>
      <c r="C70" s="62"/>
      <c r="D70" s="85">
        <v>2.3566699999999998</v>
      </c>
      <c r="E70" s="85">
        <v>9.1534099999999992</v>
      </c>
      <c r="F70" s="66" t="s">
        <v>103</v>
      </c>
      <c r="G70" s="66" t="s">
        <v>103</v>
      </c>
      <c r="H70" s="85">
        <v>11.141540000000001</v>
      </c>
      <c r="I70" s="85">
        <v>84.054860000000005</v>
      </c>
      <c r="J70" s="85">
        <v>21.15</v>
      </c>
      <c r="K70" s="85">
        <v>10.89</v>
      </c>
    </row>
    <row r="71" spans="1:11" s="20" customFormat="1">
      <c r="A71" s="62"/>
      <c r="B71" s="62" t="s">
        <v>36</v>
      </c>
      <c r="C71" s="62"/>
      <c r="D71" s="66" t="s">
        <v>103</v>
      </c>
      <c r="E71" s="66" t="s">
        <v>103</v>
      </c>
      <c r="F71" s="66" t="s">
        <v>103</v>
      </c>
      <c r="G71" s="66" t="s">
        <v>103</v>
      </c>
      <c r="H71" s="85">
        <v>22.105599999999999</v>
      </c>
      <c r="I71" s="85">
        <v>37.82432</v>
      </c>
      <c r="J71" s="66" t="s">
        <v>103</v>
      </c>
      <c r="K71" s="66" t="s">
        <v>103</v>
      </c>
    </row>
    <row r="72" spans="1:11" s="4" customFormat="1">
      <c r="A72" s="85" t="s">
        <v>144</v>
      </c>
      <c r="B72" s="91" t="s">
        <v>146</v>
      </c>
      <c r="C72" s="64" t="s">
        <v>42</v>
      </c>
      <c r="D72" s="66" t="s">
        <v>103</v>
      </c>
      <c r="E72" s="66" t="s">
        <v>103</v>
      </c>
      <c r="F72" s="66" t="s">
        <v>103</v>
      </c>
      <c r="G72" s="66" t="s">
        <v>103</v>
      </c>
      <c r="H72" s="85">
        <v>1.32E-3</v>
      </c>
      <c r="I72" s="85">
        <v>12.07</v>
      </c>
      <c r="J72" s="66" t="s">
        <v>103</v>
      </c>
      <c r="K72" s="66" t="s">
        <v>103</v>
      </c>
    </row>
    <row r="73" spans="1:11" s="4" customFormat="1">
      <c r="A73" s="85"/>
      <c r="B73" s="62" t="s">
        <v>33</v>
      </c>
      <c r="C73" s="85"/>
      <c r="D73" s="66" t="s">
        <v>103</v>
      </c>
      <c r="E73" s="66" t="s">
        <v>103</v>
      </c>
      <c r="F73" s="66" t="s">
        <v>103</v>
      </c>
      <c r="G73" s="66" t="s">
        <v>103</v>
      </c>
      <c r="H73" s="85">
        <v>1.32E-3</v>
      </c>
      <c r="I73" s="85">
        <v>12.07</v>
      </c>
      <c r="J73" s="66" t="s">
        <v>103</v>
      </c>
      <c r="K73" s="66" t="s">
        <v>103</v>
      </c>
    </row>
    <row r="74" spans="1:11" s="20" customFormat="1">
      <c r="A74" s="63" t="s">
        <v>10</v>
      </c>
      <c r="B74" s="62" t="s">
        <v>58</v>
      </c>
      <c r="C74" s="64" t="s">
        <v>42</v>
      </c>
      <c r="D74" s="66" t="s">
        <v>103</v>
      </c>
      <c r="E74" s="66" t="s">
        <v>103</v>
      </c>
      <c r="F74" s="66" t="s">
        <v>103</v>
      </c>
      <c r="G74" s="66" t="s">
        <v>103</v>
      </c>
      <c r="H74" s="85">
        <v>407.29475000000002</v>
      </c>
      <c r="I74" s="85">
        <v>2026.3211699999999</v>
      </c>
      <c r="J74" s="66" t="s">
        <v>103</v>
      </c>
      <c r="K74" s="66" t="s">
        <v>103</v>
      </c>
    </row>
    <row r="75" spans="1:11" s="20" customFormat="1">
      <c r="A75" s="63"/>
      <c r="B75" s="62" t="s">
        <v>33</v>
      </c>
      <c r="C75" s="65"/>
      <c r="D75" s="66" t="s">
        <v>103</v>
      </c>
      <c r="E75" s="66" t="s">
        <v>103</v>
      </c>
      <c r="F75" s="66" t="s">
        <v>103</v>
      </c>
      <c r="G75" s="66" t="s">
        <v>103</v>
      </c>
      <c r="H75" s="85">
        <v>407.21974999999998</v>
      </c>
      <c r="I75" s="85">
        <v>2024.21956</v>
      </c>
      <c r="J75" s="66" t="s">
        <v>103</v>
      </c>
      <c r="K75" s="66" t="s">
        <v>103</v>
      </c>
    </row>
    <row r="76" spans="1:11" s="20" customFormat="1">
      <c r="A76" s="63"/>
      <c r="B76" s="62" t="s">
        <v>35</v>
      </c>
      <c r="C76" s="65"/>
      <c r="D76" s="66" t="s">
        <v>103</v>
      </c>
      <c r="E76" s="66" t="s">
        <v>103</v>
      </c>
      <c r="F76" s="66" t="s">
        <v>103</v>
      </c>
      <c r="G76" s="66" t="s">
        <v>103</v>
      </c>
      <c r="H76" s="85">
        <v>7.4999999999999997E-2</v>
      </c>
      <c r="I76" s="85">
        <v>2.10161</v>
      </c>
      <c r="J76" s="66" t="s">
        <v>103</v>
      </c>
      <c r="K76" s="66" t="s">
        <v>103</v>
      </c>
    </row>
    <row r="77" spans="1:11" s="20" customFormat="1">
      <c r="A77" s="62" t="s">
        <v>22</v>
      </c>
      <c r="B77" s="62" t="s">
        <v>87</v>
      </c>
      <c r="C77" s="64" t="s">
        <v>44</v>
      </c>
      <c r="D77" s="85">
        <v>10</v>
      </c>
      <c r="E77" s="85">
        <v>281.08945</v>
      </c>
      <c r="F77" s="85">
        <v>6</v>
      </c>
      <c r="G77" s="85">
        <v>10.061999999999999</v>
      </c>
      <c r="H77" s="85">
        <v>15</v>
      </c>
      <c r="I77" s="85">
        <v>26.123999999999999</v>
      </c>
      <c r="J77" s="85">
        <v>66.67</v>
      </c>
      <c r="K77" s="85">
        <v>1075.98</v>
      </c>
    </row>
    <row r="78" spans="1:11" s="20" customFormat="1">
      <c r="A78" s="62"/>
      <c r="B78" s="62" t="s">
        <v>33</v>
      </c>
      <c r="C78" s="62"/>
      <c r="D78" s="85">
        <v>10</v>
      </c>
      <c r="E78" s="85">
        <v>281.08945</v>
      </c>
      <c r="F78" s="85">
        <v>6</v>
      </c>
      <c r="G78" s="85">
        <v>10.061999999999999</v>
      </c>
      <c r="H78" s="85">
        <v>15</v>
      </c>
      <c r="I78" s="85">
        <v>26.123999999999999</v>
      </c>
      <c r="J78" s="85">
        <v>66.67</v>
      </c>
      <c r="K78" s="85">
        <v>1075.98</v>
      </c>
    </row>
    <row r="79" spans="1:11" s="20" customFormat="1" ht="23.25">
      <c r="A79" s="63" t="s">
        <v>60</v>
      </c>
      <c r="B79" s="62" t="s">
        <v>59</v>
      </c>
      <c r="C79" s="64" t="s">
        <v>42</v>
      </c>
      <c r="D79" s="85">
        <v>25.85</v>
      </c>
      <c r="E79" s="85">
        <v>59.48039</v>
      </c>
      <c r="F79" s="85">
        <v>4.96</v>
      </c>
      <c r="G79" s="85">
        <v>9.3024699999999996</v>
      </c>
      <c r="H79" s="85">
        <v>26.51</v>
      </c>
      <c r="I79" s="85">
        <v>48.6922</v>
      </c>
      <c r="J79" s="85">
        <v>97.51</v>
      </c>
      <c r="K79" s="85">
        <v>122.16</v>
      </c>
    </row>
    <row r="80" spans="1:11" s="20" customFormat="1">
      <c r="A80" s="63"/>
      <c r="B80" s="62" t="s">
        <v>36</v>
      </c>
      <c r="C80" s="65"/>
      <c r="D80" s="85">
        <v>25.85</v>
      </c>
      <c r="E80" s="85">
        <v>59.48039</v>
      </c>
      <c r="F80" s="85">
        <v>4.96</v>
      </c>
      <c r="G80" s="85">
        <v>9.3024699999999996</v>
      </c>
      <c r="H80" s="85">
        <v>26.51</v>
      </c>
      <c r="I80" s="85">
        <v>48.6922</v>
      </c>
      <c r="J80" s="85">
        <v>97.51</v>
      </c>
      <c r="K80" s="85">
        <v>122.16</v>
      </c>
    </row>
    <row r="81" spans="1:11" s="20" customFormat="1">
      <c r="A81" s="63" t="s">
        <v>61</v>
      </c>
      <c r="B81" s="62" t="s">
        <v>62</v>
      </c>
      <c r="C81" s="64" t="s">
        <v>42</v>
      </c>
      <c r="D81" s="85">
        <v>8009.8338700000004</v>
      </c>
      <c r="E81" s="85">
        <v>14703.209559999999</v>
      </c>
      <c r="F81" s="85">
        <v>214.5522</v>
      </c>
      <c r="G81" s="85">
        <v>529.01162999999997</v>
      </c>
      <c r="H81" s="85">
        <v>15527.80229</v>
      </c>
      <c r="I81" s="85">
        <v>17522.066780000001</v>
      </c>
      <c r="J81" s="85">
        <v>51.58</v>
      </c>
      <c r="K81" s="85">
        <v>83.91</v>
      </c>
    </row>
    <row r="82" spans="1:11">
      <c r="A82" s="63"/>
      <c r="B82" s="62" t="s">
        <v>33</v>
      </c>
      <c r="C82" s="65"/>
      <c r="D82" s="85">
        <v>7413.8965900000003</v>
      </c>
      <c r="E82" s="85">
        <v>13357.63481</v>
      </c>
      <c r="F82" s="85">
        <v>206.76920000000001</v>
      </c>
      <c r="G82" s="85">
        <v>492.72363000000001</v>
      </c>
      <c r="H82" s="85">
        <v>14550.42612</v>
      </c>
      <c r="I82" s="85">
        <v>16401.18388</v>
      </c>
      <c r="J82" s="85">
        <v>50.95</v>
      </c>
      <c r="K82" s="85">
        <v>81.44</v>
      </c>
    </row>
    <row r="83" spans="1:11">
      <c r="A83" s="63"/>
      <c r="B83" s="62" t="s">
        <v>34</v>
      </c>
      <c r="C83" s="65"/>
      <c r="D83" s="85">
        <v>262.96690000000001</v>
      </c>
      <c r="E83" s="85">
        <v>664.36235999999997</v>
      </c>
      <c r="F83" s="66" t="s">
        <v>103</v>
      </c>
      <c r="G83" s="66" t="s">
        <v>103</v>
      </c>
      <c r="H83" s="85">
        <v>54.100569999999998</v>
      </c>
      <c r="I83" s="85">
        <v>120.8892</v>
      </c>
      <c r="J83" s="85">
        <v>486.07</v>
      </c>
      <c r="K83" s="85">
        <v>549.55999999999995</v>
      </c>
    </row>
    <row r="84" spans="1:11" s="20" customFormat="1">
      <c r="A84" s="63"/>
      <c r="B84" s="62" t="s">
        <v>35</v>
      </c>
      <c r="C84" s="65"/>
      <c r="D84" s="85">
        <v>40.433700000000002</v>
      </c>
      <c r="E84" s="85">
        <v>62.435299999999998</v>
      </c>
      <c r="F84" s="66" t="s">
        <v>103</v>
      </c>
      <c r="G84" s="66" t="s">
        <v>103</v>
      </c>
      <c r="H84" s="85">
        <v>63.883000000000003</v>
      </c>
      <c r="I84" s="85">
        <v>95.318460000000002</v>
      </c>
      <c r="J84" s="85">
        <v>63.29</v>
      </c>
      <c r="K84" s="85">
        <v>65.5</v>
      </c>
    </row>
    <row r="85" spans="1:11" s="20" customFormat="1">
      <c r="A85" s="63"/>
      <c r="B85" s="62" t="s">
        <v>36</v>
      </c>
      <c r="C85" s="65"/>
      <c r="D85" s="85">
        <v>292.53667999999999</v>
      </c>
      <c r="E85" s="85">
        <v>618.77709000000004</v>
      </c>
      <c r="F85" s="85">
        <v>7.7830000000000004</v>
      </c>
      <c r="G85" s="85">
        <v>36.287999999999997</v>
      </c>
      <c r="H85" s="85">
        <v>859.39260000000002</v>
      </c>
      <c r="I85" s="85">
        <v>904.67524000000003</v>
      </c>
      <c r="J85" s="85">
        <v>34.04</v>
      </c>
      <c r="K85" s="85">
        <v>68.400000000000006</v>
      </c>
    </row>
    <row r="86" spans="1:11" s="15" customFormat="1">
      <c r="A86" s="63" t="s">
        <v>63</v>
      </c>
      <c r="B86" s="62" t="s">
        <v>64</v>
      </c>
      <c r="C86" s="64" t="s">
        <v>42</v>
      </c>
      <c r="D86" s="85">
        <v>7929.8451599999999</v>
      </c>
      <c r="E86" s="85">
        <v>25289.625889999999</v>
      </c>
      <c r="F86" s="85">
        <v>741.81403</v>
      </c>
      <c r="G86" s="85">
        <v>2105.4796200000001</v>
      </c>
      <c r="H86" s="85">
        <v>9064.1130499999999</v>
      </c>
      <c r="I86" s="85">
        <v>27341.875189999999</v>
      </c>
      <c r="J86" s="85">
        <v>87.49</v>
      </c>
      <c r="K86" s="85">
        <v>92.49</v>
      </c>
    </row>
    <row r="87" spans="1:11" s="15" customFormat="1">
      <c r="A87" s="63"/>
      <c r="B87" s="62" t="s">
        <v>33</v>
      </c>
      <c r="C87" s="65"/>
      <c r="D87" s="85">
        <v>4378.81531</v>
      </c>
      <c r="E87" s="85">
        <v>12651.64942</v>
      </c>
      <c r="F87" s="85">
        <v>228.81556</v>
      </c>
      <c r="G87" s="85">
        <v>369.70641000000001</v>
      </c>
      <c r="H87" s="85">
        <v>7314.73837</v>
      </c>
      <c r="I87" s="85">
        <v>21194.086770000002</v>
      </c>
      <c r="J87" s="85">
        <v>59.86</v>
      </c>
      <c r="K87" s="85">
        <v>59.69</v>
      </c>
    </row>
    <row r="88" spans="1:11" s="15" customFormat="1">
      <c r="A88" s="63"/>
      <c r="B88" s="62" t="s">
        <v>34</v>
      </c>
      <c r="C88" s="65"/>
      <c r="D88" s="85">
        <v>1189.02298</v>
      </c>
      <c r="E88" s="85">
        <v>4012.1914999999999</v>
      </c>
      <c r="F88" s="85">
        <v>182.08607000000001</v>
      </c>
      <c r="G88" s="85">
        <v>559.50882000000001</v>
      </c>
      <c r="H88" s="85">
        <v>517.43920000000003</v>
      </c>
      <c r="I88" s="85">
        <v>1904.6697799999999</v>
      </c>
      <c r="J88" s="85">
        <v>229.79</v>
      </c>
      <c r="K88" s="85">
        <v>210.65</v>
      </c>
    </row>
    <row r="89" spans="1:11" s="15" customFormat="1">
      <c r="A89" s="63"/>
      <c r="B89" s="62" t="s">
        <v>35</v>
      </c>
      <c r="C89" s="65"/>
      <c r="D89" s="85">
        <v>18.054659999999998</v>
      </c>
      <c r="E89" s="85">
        <v>159.59792999999999</v>
      </c>
      <c r="F89" s="66" t="s">
        <v>103</v>
      </c>
      <c r="G89" s="66" t="s">
        <v>103</v>
      </c>
      <c r="H89" s="85">
        <v>7.2188400000000001</v>
      </c>
      <c r="I89" s="85">
        <v>158.19</v>
      </c>
      <c r="J89" s="85">
        <v>250.1</v>
      </c>
      <c r="K89" s="85">
        <v>100.89</v>
      </c>
    </row>
    <row r="90" spans="1:11" s="15" customFormat="1">
      <c r="A90" s="63"/>
      <c r="B90" s="62" t="s">
        <v>36</v>
      </c>
      <c r="C90" s="65"/>
      <c r="D90" s="85">
        <v>2343.9522099999999</v>
      </c>
      <c r="E90" s="85">
        <v>8466.1870400000007</v>
      </c>
      <c r="F90" s="85">
        <v>330.91239999999999</v>
      </c>
      <c r="G90" s="85">
        <v>1176.26439</v>
      </c>
      <c r="H90" s="85">
        <v>1224.7166400000001</v>
      </c>
      <c r="I90" s="85">
        <v>4084.9286400000001</v>
      </c>
      <c r="J90" s="85">
        <v>191.39</v>
      </c>
      <c r="K90" s="85">
        <v>207.25</v>
      </c>
    </row>
    <row r="91" spans="1:11" s="15" customFormat="1">
      <c r="A91" s="63" t="s">
        <v>65</v>
      </c>
      <c r="B91" s="62" t="s">
        <v>66</v>
      </c>
      <c r="C91" s="64" t="s">
        <v>42</v>
      </c>
      <c r="D91" s="85">
        <v>17345.666229999999</v>
      </c>
      <c r="E91" s="85">
        <v>12301.8963</v>
      </c>
      <c r="F91" s="85">
        <v>2244.9403299999999</v>
      </c>
      <c r="G91" s="85">
        <v>1495.9528600000001</v>
      </c>
      <c r="H91" s="85">
        <v>11723.907370000001</v>
      </c>
      <c r="I91" s="85">
        <v>8712.1031999999996</v>
      </c>
      <c r="J91" s="85">
        <v>147.94999999999999</v>
      </c>
      <c r="K91" s="85">
        <v>141.19999999999999</v>
      </c>
    </row>
    <row r="92" spans="1:11" s="15" customFormat="1">
      <c r="A92" s="63"/>
      <c r="B92" s="62" t="s">
        <v>33</v>
      </c>
      <c r="C92" s="65"/>
      <c r="D92" s="85">
        <v>269.79786999999999</v>
      </c>
      <c r="E92" s="85">
        <v>177.49403000000001</v>
      </c>
      <c r="F92" s="85">
        <v>35.476320000000001</v>
      </c>
      <c r="G92" s="85">
        <v>26.971309999999999</v>
      </c>
      <c r="H92" s="85">
        <v>505.04102999999998</v>
      </c>
      <c r="I92" s="85">
        <v>333.02564999999998</v>
      </c>
      <c r="J92" s="85">
        <v>53.42</v>
      </c>
      <c r="K92" s="85">
        <v>53.3</v>
      </c>
    </row>
    <row r="93" spans="1:11">
      <c r="A93" s="63"/>
      <c r="B93" s="62" t="s">
        <v>35</v>
      </c>
      <c r="C93" s="65"/>
      <c r="D93" s="85">
        <v>788.55589999999995</v>
      </c>
      <c r="E93" s="85">
        <v>684.74703</v>
      </c>
      <c r="F93" s="85">
        <v>127.4727</v>
      </c>
      <c r="G93" s="85">
        <v>100.61552</v>
      </c>
      <c r="H93" s="85">
        <v>116.16512</v>
      </c>
      <c r="I93" s="85">
        <v>120.67525999999999</v>
      </c>
      <c r="J93" s="85">
        <v>678.82</v>
      </c>
      <c r="K93" s="85">
        <v>567.42999999999995</v>
      </c>
    </row>
    <row r="94" spans="1:11">
      <c r="A94" s="63"/>
      <c r="B94" s="62" t="s">
        <v>36</v>
      </c>
      <c r="C94" s="65"/>
      <c r="D94" s="85">
        <v>16287.312459999999</v>
      </c>
      <c r="E94" s="85">
        <v>11439.65524</v>
      </c>
      <c r="F94" s="85">
        <v>2081.9913099999999</v>
      </c>
      <c r="G94" s="85">
        <v>1368.3660299999999</v>
      </c>
      <c r="H94" s="85">
        <v>11102.701220000001</v>
      </c>
      <c r="I94" s="85">
        <v>8258.40229</v>
      </c>
      <c r="J94" s="85">
        <v>146.69999999999999</v>
      </c>
      <c r="K94" s="85">
        <v>138.52000000000001</v>
      </c>
    </row>
    <row r="95" spans="1:11" s="20" customFormat="1" ht="23.25">
      <c r="A95" s="63" t="s">
        <v>67</v>
      </c>
      <c r="B95" s="62" t="s">
        <v>68</v>
      </c>
      <c r="C95" s="64" t="s">
        <v>42</v>
      </c>
      <c r="D95" s="85">
        <v>192.75399999999999</v>
      </c>
      <c r="E95" s="85">
        <v>179.69992999999999</v>
      </c>
      <c r="F95" s="85">
        <v>15.651</v>
      </c>
      <c r="G95" s="85">
        <v>48.959119999999999</v>
      </c>
      <c r="H95" s="85">
        <v>801.45318999999995</v>
      </c>
      <c r="I95" s="85">
        <v>206.16275999999999</v>
      </c>
      <c r="J95" s="85">
        <v>24.05</v>
      </c>
      <c r="K95" s="85">
        <v>87.16</v>
      </c>
    </row>
    <row r="96" spans="1:11" s="20" customFormat="1">
      <c r="A96" s="63"/>
      <c r="B96" s="62" t="s">
        <v>33</v>
      </c>
      <c r="C96" s="64"/>
      <c r="D96" s="85">
        <v>30</v>
      </c>
      <c r="E96" s="85">
        <v>86.529700000000005</v>
      </c>
      <c r="F96" s="85">
        <v>15</v>
      </c>
      <c r="G96" s="85">
        <v>41.198050000000002</v>
      </c>
      <c r="H96" s="85">
        <v>15.751189999999999</v>
      </c>
      <c r="I96" s="85">
        <v>28.040120000000002</v>
      </c>
      <c r="J96" s="85">
        <v>190.46</v>
      </c>
      <c r="K96" s="85">
        <v>308.58999999999997</v>
      </c>
    </row>
    <row r="97" spans="1:11" s="20" customFormat="1">
      <c r="A97" s="63"/>
      <c r="B97" s="62" t="s">
        <v>34</v>
      </c>
      <c r="C97" s="64"/>
      <c r="D97" s="66" t="s">
        <v>103</v>
      </c>
      <c r="E97" s="66" t="s">
        <v>103</v>
      </c>
      <c r="F97" s="66" t="s">
        <v>103</v>
      </c>
      <c r="G97" s="66" t="s">
        <v>103</v>
      </c>
      <c r="H97" s="85">
        <v>0.2</v>
      </c>
      <c r="I97" s="85">
        <v>0.17816000000000001</v>
      </c>
      <c r="J97" s="66" t="s">
        <v>103</v>
      </c>
      <c r="K97" s="66" t="s">
        <v>103</v>
      </c>
    </row>
    <row r="98" spans="1:11" s="20" customFormat="1">
      <c r="A98" s="63"/>
      <c r="B98" s="62" t="s">
        <v>36</v>
      </c>
      <c r="C98" s="62"/>
      <c r="D98" s="85">
        <v>162.75399999999999</v>
      </c>
      <c r="E98" s="85">
        <v>93.170230000000004</v>
      </c>
      <c r="F98" s="85">
        <v>0.65100000000000002</v>
      </c>
      <c r="G98" s="85">
        <v>7.7610700000000001</v>
      </c>
      <c r="H98" s="85">
        <v>785.50199999999995</v>
      </c>
      <c r="I98" s="85">
        <v>177.94448</v>
      </c>
      <c r="J98" s="85">
        <v>20.72</v>
      </c>
      <c r="K98" s="85">
        <v>52.36</v>
      </c>
    </row>
    <row r="99" spans="1:11" s="20" customFormat="1">
      <c r="A99" s="63" t="s">
        <v>69</v>
      </c>
      <c r="B99" s="62" t="s">
        <v>70</v>
      </c>
      <c r="C99" s="64" t="s">
        <v>42</v>
      </c>
      <c r="D99" s="85">
        <v>8543.2648399999998</v>
      </c>
      <c r="E99" s="85">
        <v>15571.246279999999</v>
      </c>
      <c r="F99" s="85">
        <v>1370.5992000000001</v>
      </c>
      <c r="G99" s="85">
        <v>2590.2134700000001</v>
      </c>
      <c r="H99" s="85">
        <v>14385.99382</v>
      </c>
      <c r="I99" s="85">
        <v>21378.067749999998</v>
      </c>
      <c r="J99" s="85">
        <v>59.39</v>
      </c>
      <c r="K99" s="85">
        <v>72.84</v>
      </c>
    </row>
    <row r="100" spans="1:11" s="20" customFormat="1">
      <c r="A100" s="63"/>
      <c r="B100" s="62" t="s">
        <v>33</v>
      </c>
      <c r="C100" s="65"/>
      <c r="D100" s="85">
        <v>970.63696000000004</v>
      </c>
      <c r="E100" s="85">
        <v>2557.7701999999999</v>
      </c>
      <c r="F100" s="85">
        <v>506.49655999999999</v>
      </c>
      <c r="G100" s="85">
        <v>906.72161000000006</v>
      </c>
      <c r="H100" s="85">
        <v>2009.57035</v>
      </c>
      <c r="I100" s="85">
        <v>4689.9604499999996</v>
      </c>
      <c r="J100" s="85">
        <v>48.3</v>
      </c>
      <c r="K100" s="85">
        <v>54.54</v>
      </c>
    </row>
    <row r="101" spans="1:11" s="20" customFormat="1">
      <c r="A101" s="63"/>
      <c r="B101" s="62" t="s">
        <v>34</v>
      </c>
      <c r="C101" s="65"/>
      <c r="D101" s="85">
        <v>54.738889999999998</v>
      </c>
      <c r="E101" s="85">
        <v>85.029899999999998</v>
      </c>
      <c r="F101" s="85">
        <v>17.185099999999998</v>
      </c>
      <c r="G101" s="85">
        <v>17.676559999999998</v>
      </c>
      <c r="H101" s="85">
        <v>21.91864</v>
      </c>
      <c r="I101" s="85">
        <v>48.805230000000002</v>
      </c>
      <c r="J101" s="85">
        <v>249.74</v>
      </c>
      <c r="K101" s="85">
        <v>174.22</v>
      </c>
    </row>
    <row r="102" spans="1:11" s="20" customFormat="1">
      <c r="A102" s="63"/>
      <c r="B102" s="62" t="s">
        <v>35</v>
      </c>
      <c r="C102" s="65"/>
      <c r="D102" s="85">
        <v>9.5530000000000008</v>
      </c>
      <c r="E102" s="85">
        <v>37.96</v>
      </c>
      <c r="F102" s="66" t="s">
        <v>103</v>
      </c>
      <c r="G102" s="66" t="s">
        <v>103</v>
      </c>
      <c r="H102" s="85">
        <v>7.6999999999999999E-2</v>
      </c>
      <c r="I102" s="85">
        <v>0.41208</v>
      </c>
      <c r="J102" s="85">
        <v>12406.49</v>
      </c>
      <c r="K102" s="85">
        <v>9211.7999999999993</v>
      </c>
    </row>
    <row r="103" spans="1:11" s="20" customFormat="1">
      <c r="A103" s="63"/>
      <c r="B103" s="62" t="s">
        <v>36</v>
      </c>
      <c r="C103" s="65"/>
      <c r="D103" s="85">
        <v>7508.3359899999996</v>
      </c>
      <c r="E103" s="85">
        <v>12890.48618</v>
      </c>
      <c r="F103" s="85">
        <v>846.91754000000003</v>
      </c>
      <c r="G103" s="85">
        <v>1665.8153</v>
      </c>
      <c r="H103" s="85">
        <v>12354.427830000001</v>
      </c>
      <c r="I103" s="85">
        <v>16638.88999</v>
      </c>
      <c r="J103" s="85">
        <v>60.77</v>
      </c>
      <c r="K103" s="85">
        <v>77.47</v>
      </c>
    </row>
    <row r="104" spans="1:11" ht="23.25">
      <c r="A104" s="63" t="s">
        <v>104</v>
      </c>
      <c r="B104" s="62" t="s">
        <v>71</v>
      </c>
      <c r="C104" s="64" t="s">
        <v>42</v>
      </c>
      <c r="D104" s="85">
        <v>10110.837680000001</v>
      </c>
      <c r="E104" s="85">
        <v>6911.3876700000001</v>
      </c>
      <c r="F104" s="85">
        <v>1274.3961300000001</v>
      </c>
      <c r="G104" s="85">
        <v>913.88203999999996</v>
      </c>
      <c r="H104" s="85">
        <v>18248.624950000001</v>
      </c>
      <c r="I104" s="85">
        <v>9785.7187699999995</v>
      </c>
      <c r="J104" s="85">
        <v>55.41</v>
      </c>
      <c r="K104" s="85">
        <v>70.63</v>
      </c>
    </row>
    <row r="105" spans="1:11">
      <c r="A105" s="63"/>
      <c r="B105" s="62" t="s">
        <v>33</v>
      </c>
      <c r="C105" s="65"/>
      <c r="D105" s="85">
        <v>7881.1163699999997</v>
      </c>
      <c r="E105" s="85">
        <v>4923.2524999999996</v>
      </c>
      <c r="F105" s="85">
        <v>735.44100000000003</v>
      </c>
      <c r="G105" s="85">
        <v>530.41457000000003</v>
      </c>
      <c r="H105" s="85">
        <v>16790.573179999999</v>
      </c>
      <c r="I105" s="85">
        <v>8306.6527900000001</v>
      </c>
      <c r="J105" s="85">
        <v>46.94</v>
      </c>
      <c r="K105" s="85">
        <v>59.27</v>
      </c>
    </row>
    <row r="106" spans="1:11" s="20" customFormat="1">
      <c r="A106" s="63"/>
      <c r="B106" s="62" t="s">
        <v>35</v>
      </c>
      <c r="C106" s="65"/>
      <c r="D106" s="85">
        <v>11.467000000000001</v>
      </c>
      <c r="E106" s="85">
        <v>36.495359999999998</v>
      </c>
      <c r="F106" s="85">
        <v>0.19500000000000001</v>
      </c>
      <c r="G106" s="85">
        <v>2.4750000000000001</v>
      </c>
      <c r="H106" s="85">
        <v>3.42828</v>
      </c>
      <c r="I106" s="85">
        <v>14.97794</v>
      </c>
      <c r="J106" s="85">
        <v>334.48</v>
      </c>
      <c r="K106" s="85">
        <v>243.66</v>
      </c>
    </row>
    <row r="107" spans="1:11" s="20" customFormat="1">
      <c r="A107" s="63"/>
      <c r="B107" s="62" t="s">
        <v>36</v>
      </c>
      <c r="C107" s="65"/>
      <c r="D107" s="85">
        <v>2218.2543099999998</v>
      </c>
      <c r="E107" s="85">
        <v>1951.6398099999999</v>
      </c>
      <c r="F107" s="85">
        <v>538.76013</v>
      </c>
      <c r="G107" s="85">
        <v>380.99247000000003</v>
      </c>
      <c r="H107" s="85">
        <v>1454.6234899999999</v>
      </c>
      <c r="I107" s="85">
        <v>1464.0880400000001</v>
      </c>
      <c r="J107" s="85">
        <v>152.5</v>
      </c>
      <c r="K107" s="85">
        <v>133.30000000000001</v>
      </c>
    </row>
    <row r="108" spans="1:11" s="20" customFormat="1">
      <c r="A108" s="63" t="s">
        <v>105</v>
      </c>
      <c r="B108" s="62" t="s">
        <v>73</v>
      </c>
      <c r="C108" s="64" t="s">
        <v>42</v>
      </c>
      <c r="D108" s="85">
        <v>496.23075</v>
      </c>
      <c r="E108" s="85">
        <v>550.16276000000005</v>
      </c>
      <c r="F108" s="85">
        <v>11.09037</v>
      </c>
      <c r="G108" s="85">
        <v>37.778289999999998</v>
      </c>
      <c r="H108" s="85">
        <v>298.54160999999999</v>
      </c>
      <c r="I108" s="85">
        <v>727.01593000000003</v>
      </c>
      <c r="J108" s="85">
        <v>166.22</v>
      </c>
      <c r="K108" s="85">
        <v>75.67</v>
      </c>
    </row>
    <row r="109" spans="1:11" s="20" customFormat="1">
      <c r="A109" s="63"/>
      <c r="B109" s="62" t="s">
        <v>33</v>
      </c>
      <c r="C109" s="65"/>
      <c r="D109" s="85">
        <v>53.465409999999999</v>
      </c>
      <c r="E109" s="85">
        <v>129.65424999999999</v>
      </c>
      <c r="F109" s="85">
        <v>0.65819000000000005</v>
      </c>
      <c r="G109" s="85">
        <v>8.0955200000000005</v>
      </c>
      <c r="H109" s="85">
        <v>32.274720000000002</v>
      </c>
      <c r="I109" s="85">
        <v>335.25817000000001</v>
      </c>
      <c r="J109" s="85">
        <v>165.66</v>
      </c>
      <c r="K109" s="85">
        <v>38.67</v>
      </c>
    </row>
    <row r="110" spans="1:11" s="20" customFormat="1">
      <c r="A110" s="63"/>
      <c r="B110" s="62" t="s">
        <v>34</v>
      </c>
      <c r="C110" s="65"/>
      <c r="D110" s="66" t="s">
        <v>103</v>
      </c>
      <c r="E110" s="66" t="s">
        <v>103</v>
      </c>
      <c r="F110" s="66" t="s">
        <v>103</v>
      </c>
      <c r="G110" s="66" t="s">
        <v>103</v>
      </c>
      <c r="H110" s="85">
        <v>0.13900000000000001</v>
      </c>
      <c r="I110" s="85">
        <v>1.3078099999999999</v>
      </c>
      <c r="J110" s="66" t="s">
        <v>103</v>
      </c>
      <c r="K110" s="66" t="s">
        <v>103</v>
      </c>
    </row>
    <row r="111" spans="1:11" s="20" customFormat="1">
      <c r="A111" s="63"/>
      <c r="B111" s="62" t="s">
        <v>36</v>
      </c>
      <c r="C111" s="65"/>
      <c r="D111" s="85">
        <v>442.76533999999998</v>
      </c>
      <c r="E111" s="85">
        <v>420.50851</v>
      </c>
      <c r="F111" s="85">
        <v>10.432180000000001</v>
      </c>
      <c r="G111" s="85">
        <v>29.682770000000001</v>
      </c>
      <c r="H111" s="85">
        <v>266.12788999999998</v>
      </c>
      <c r="I111" s="85">
        <v>390.44995</v>
      </c>
      <c r="J111" s="85">
        <v>166.37</v>
      </c>
      <c r="K111" s="85">
        <v>107.7</v>
      </c>
    </row>
    <row r="112" spans="1:11" s="20" customFormat="1">
      <c r="A112" s="63" t="s">
        <v>75</v>
      </c>
      <c r="B112" s="62" t="s">
        <v>76</v>
      </c>
      <c r="C112" s="64" t="s">
        <v>42</v>
      </c>
      <c r="D112" s="85">
        <v>2805.1047199999998</v>
      </c>
      <c r="E112" s="85">
        <v>3750.8640399999999</v>
      </c>
      <c r="F112" s="85">
        <v>493.92860999999999</v>
      </c>
      <c r="G112" s="85">
        <v>638.26197999999999</v>
      </c>
      <c r="H112" s="85">
        <v>2571.7544200000002</v>
      </c>
      <c r="I112" s="85">
        <v>6006.5910700000004</v>
      </c>
      <c r="J112" s="85">
        <v>109.07</v>
      </c>
      <c r="K112" s="85">
        <v>62.45</v>
      </c>
    </row>
    <row r="113" spans="1:11" s="20" customFormat="1">
      <c r="A113" s="63"/>
      <c r="B113" s="62" t="s">
        <v>33</v>
      </c>
      <c r="C113" s="65"/>
      <c r="D113" s="85">
        <v>2025.8352500000001</v>
      </c>
      <c r="E113" s="85">
        <v>2579.0185999999999</v>
      </c>
      <c r="F113" s="85">
        <v>484.07441999999998</v>
      </c>
      <c r="G113" s="85">
        <v>599.83924000000002</v>
      </c>
      <c r="H113" s="85">
        <v>1899.7956300000001</v>
      </c>
      <c r="I113" s="85">
        <v>4121.34519</v>
      </c>
      <c r="J113" s="85">
        <v>106.63</v>
      </c>
      <c r="K113" s="85">
        <v>62.58</v>
      </c>
    </row>
    <row r="114" spans="1:11">
      <c r="A114" s="63"/>
      <c r="B114" s="62" t="s">
        <v>35</v>
      </c>
      <c r="C114" s="65"/>
      <c r="D114" s="66" t="s">
        <v>103</v>
      </c>
      <c r="E114" s="66" t="s">
        <v>103</v>
      </c>
      <c r="F114" s="66" t="s">
        <v>103</v>
      </c>
      <c r="G114" s="66" t="s">
        <v>103</v>
      </c>
      <c r="H114" s="85">
        <v>0.14199999999999999</v>
      </c>
      <c r="I114" s="85">
        <v>15.6896</v>
      </c>
      <c r="J114" s="66" t="s">
        <v>103</v>
      </c>
      <c r="K114" s="66" t="s">
        <v>103</v>
      </c>
    </row>
    <row r="115" spans="1:11" s="20" customFormat="1">
      <c r="A115" s="63"/>
      <c r="B115" s="62" t="s">
        <v>36</v>
      </c>
      <c r="C115" s="65"/>
      <c r="D115" s="85">
        <v>779.26946999999996</v>
      </c>
      <c r="E115" s="85">
        <v>1171.8454400000001</v>
      </c>
      <c r="F115" s="85">
        <v>9.8541899999999991</v>
      </c>
      <c r="G115" s="85">
        <v>38.422739999999997</v>
      </c>
      <c r="H115" s="85">
        <v>671.81678999999997</v>
      </c>
      <c r="I115" s="85">
        <v>1869.55628</v>
      </c>
      <c r="J115" s="85">
        <v>115.99</v>
      </c>
      <c r="K115" s="85">
        <v>62.68</v>
      </c>
    </row>
    <row r="116" spans="1:11" s="20" customFormat="1">
      <c r="A116" s="63" t="s">
        <v>106</v>
      </c>
      <c r="B116" s="62" t="s">
        <v>78</v>
      </c>
      <c r="C116" s="64" t="s">
        <v>42</v>
      </c>
      <c r="D116" s="86">
        <v>859.75576000000001</v>
      </c>
      <c r="E116" s="86">
        <v>1790.5286599999999</v>
      </c>
      <c r="F116" s="86">
        <v>77.32441</v>
      </c>
      <c r="G116" s="86">
        <v>266.94499000000002</v>
      </c>
      <c r="H116" s="86">
        <v>929.91611</v>
      </c>
      <c r="I116" s="86">
        <v>4884.9694499999996</v>
      </c>
      <c r="J116" s="86">
        <v>92.46</v>
      </c>
      <c r="K116" s="86">
        <v>36.65</v>
      </c>
    </row>
    <row r="117" spans="1:11">
      <c r="A117" s="63"/>
      <c r="B117" s="70" t="s">
        <v>33</v>
      </c>
      <c r="C117" s="65"/>
      <c r="D117" s="86">
        <v>843.73848999999996</v>
      </c>
      <c r="E117" s="86">
        <v>1721.40768</v>
      </c>
      <c r="F117" s="86">
        <v>77.045569999999998</v>
      </c>
      <c r="G117" s="86">
        <v>265.82664</v>
      </c>
      <c r="H117" s="86">
        <v>916.47574999999995</v>
      </c>
      <c r="I117" s="86">
        <v>4743.2109799999998</v>
      </c>
      <c r="J117" s="86">
        <v>92.06</v>
      </c>
      <c r="K117" s="86">
        <v>36.29</v>
      </c>
    </row>
    <row r="118" spans="1:11">
      <c r="A118" s="63"/>
      <c r="B118" s="70" t="s">
        <v>35</v>
      </c>
      <c r="C118" s="65"/>
      <c r="D118" s="66" t="s">
        <v>103</v>
      </c>
      <c r="E118" s="66" t="s">
        <v>103</v>
      </c>
      <c r="F118" s="66" t="s">
        <v>103</v>
      </c>
      <c r="G118" s="66" t="s">
        <v>103</v>
      </c>
      <c r="H118" s="86">
        <v>4.2880000000000003</v>
      </c>
      <c r="I118" s="86">
        <v>16.783919999999998</v>
      </c>
      <c r="J118" s="66" t="s">
        <v>103</v>
      </c>
      <c r="K118" s="66" t="s">
        <v>103</v>
      </c>
    </row>
    <row r="119" spans="1:11">
      <c r="A119" s="67"/>
      <c r="B119" s="68" t="s">
        <v>36</v>
      </c>
      <c r="C119" s="69"/>
      <c r="D119" s="87">
        <v>16.01727</v>
      </c>
      <c r="E119" s="87">
        <v>69.120980000000003</v>
      </c>
      <c r="F119" s="87">
        <v>0.27883999999999998</v>
      </c>
      <c r="G119" s="87">
        <v>1.11835</v>
      </c>
      <c r="H119" s="87">
        <v>9.1523599999999998</v>
      </c>
      <c r="I119" s="87">
        <v>124.97454999999999</v>
      </c>
      <c r="J119" s="87">
        <v>175.01</v>
      </c>
      <c r="K119" s="87">
        <v>55.31</v>
      </c>
    </row>
    <row r="120" spans="1:11" s="25" customFormat="1" ht="11.25">
      <c r="A120" s="42" t="s">
        <v>120</v>
      </c>
      <c r="B120" s="43"/>
      <c r="C120" s="44"/>
      <c r="D120" s="86"/>
      <c r="E120" s="86"/>
      <c r="F120" s="86"/>
      <c r="G120" s="86"/>
      <c r="H120" s="86"/>
      <c r="I120" s="86"/>
      <c r="J120" s="86"/>
      <c r="K120" s="86"/>
    </row>
  </sheetData>
  <mergeCells count="12">
    <mergeCell ref="D4:E4"/>
    <mergeCell ref="H4:I4"/>
    <mergeCell ref="A1:K1"/>
    <mergeCell ref="C3:C5"/>
    <mergeCell ref="H3:I3"/>
    <mergeCell ref="J3:K3"/>
    <mergeCell ref="F4:G4"/>
    <mergeCell ref="J4:K4"/>
    <mergeCell ref="A2:K2"/>
    <mergeCell ref="A3:A5"/>
    <mergeCell ref="B3:B5"/>
    <mergeCell ref="D3:G3"/>
  </mergeCells>
  <pageMargins left="0.78740157480314965" right="0.39370078740157483" top="0.39370078740157483" bottom="0.39370078740157483" header="0.19685039370078741" footer="0.19685039370078741"/>
  <pageSetup paperSize="9" scale="70" firstPageNumber="6" orientation="landscape" r:id="rId1"/>
  <headerFooter differentFirst="1" alignWithMargins="0">
    <oddHeader>&amp;R&amp;"Roboto,обычный"&amp;8contination</oddHeader>
  </headerFooter>
</worksheet>
</file>

<file path=xl/worksheets/sheet6.xml><?xml version="1.0" encoding="utf-8"?>
<worksheet xmlns="http://schemas.openxmlformats.org/spreadsheetml/2006/main" xmlns:r="http://schemas.openxmlformats.org/officeDocument/2006/relationships">
  <dimension ref="A1:L152"/>
  <sheetViews>
    <sheetView zoomScale="106" zoomScaleNormal="106" workbookViewId="0">
      <selection activeCell="A151" sqref="A151"/>
    </sheetView>
  </sheetViews>
  <sheetFormatPr defaultRowHeight="15"/>
  <cols>
    <col min="1" max="1" width="18.7109375" style="10" customWidth="1"/>
    <col min="2" max="2" width="53.5703125" style="11" customWidth="1"/>
    <col min="3" max="3" width="14.28515625" style="10" customWidth="1"/>
    <col min="4" max="4" width="12.28515625" style="10" customWidth="1"/>
    <col min="5" max="5" width="11" style="10" customWidth="1"/>
    <col min="6" max="6" width="11" style="9" customWidth="1"/>
    <col min="7" max="7" width="13.85546875" style="9" customWidth="1"/>
    <col min="8" max="8" width="10.140625" style="9" customWidth="1"/>
    <col min="9" max="9" width="13.7109375" style="9" customWidth="1"/>
    <col min="10" max="10" width="11" style="9" customWidth="1"/>
    <col min="11" max="11" width="12.85546875" style="9" customWidth="1"/>
    <col min="12" max="16384" width="9.140625" style="9"/>
  </cols>
  <sheetData>
    <row r="1" spans="1:12" s="8" customFormat="1">
      <c r="A1" s="129" t="s">
        <v>79</v>
      </c>
      <c r="B1" s="129"/>
      <c r="C1" s="129"/>
      <c r="D1" s="129"/>
      <c r="E1" s="129"/>
      <c r="F1" s="129"/>
      <c r="G1" s="129"/>
      <c r="H1" s="129"/>
      <c r="I1" s="129"/>
      <c r="J1" s="129"/>
      <c r="K1" s="129"/>
    </row>
    <row r="2" spans="1:12" s="8" customFormat="1">
      <c r="A2" s="137"/>
      <c r="B2" s="137"/>
      <c r="C2" s="137"/>
      <c r="D2" s="137"/>
      <c r="E2" s="137"/>
      <c r="F2" s="137"/>
      <c r="G2" s="137"/>
      <c r="H2" s="137"/>
      <c r="I2" s="137"/>
      <c r="J2" s="137"/>
      <c r="K2" s="137"/>
    </row>
    <row r="3" spans="1:12" s="8" customFormat="1" ht="15" customHeight="1">
      <c r="A3" s="135" t="s">
        <v>38</v>
      </c>
      <c r="B3" s="128" t="s">
        <v>39</v>
      </c>
      <c r="C3" s="128" t="s">
        <v>40</v>
      </c>
      <c r="D3" s="133" t="s">
        <v>107</v>
      </c>
      <c r="E3" s="136"/>
      <c r="F3" s="136"/>
      <c r="G3" s="135"/>
      <c r="H3" s="128">
        <v>2025</v>
      </c>
      <c r="I3" s="130"/>
      <c r="J3" s="131" t="s">
        <v>108</v>
      </c>
      <c r="K3" s="132"/>
    </row>
    <row r="4" spans="1:12" s="8" customFormat="1" ht="15" customHeight="1">
      <c r="A4" s="135"/>
      <c r="B4" s="128"/>
      <c r="C4" s="128"/>
      <c r="D4" s="128" t="s">
        <v>184</v>
      </c>
      <c r="E4" s="128"/>
      <c r="F4" s="128" t="s">
        <v>185</v>
      </c>
      <c r="G4" s="128"/>
      <c r="H4" s="128" t="s">
        <v>184</v>
      </c>
      <c r="I4" s="128"/>
      <c r="J4" s="128" t="s">
        <v>184</v>
      </c>
      <c r="K4" s="133"/>
      <c r="L4" s="21"/>
    </row>
    <row r="5" spans="1:12" s="8" customFormat="1" ht="31.5" customHeight="1">
      <c r="A5" s="135"/>
      <c r="B5" s="128"/>
      <c r="C5" s="128"/>
      <c r="D5" s="40" t="s">
        <v>41</v>
      </c>
      <c r="E5" s="40" t="s">
        <v>26</v>
      </c>
      <c r="F5" s="40" t="s">
        <v>41</v>
      </c>
      <c r="G5" s="40" t="s">
        <v>26</v>
      </c>
      <c r="H5" s="40" t="s">
        <v>41</v>
      </c>
      <c r="I5" s="40" t="s">
        <v>26</v>
      </c>
      <c r="J5" s="40" t="s">
        <v>41</v>
      </c>
      <c r="K5" s="41" t="s">
        <v>26</v>
      </c>
      <c r="L5" s="21"/>
    </row>
    <row r="6" spans="1:12" s="22" customFormat="1">
      <c r="A6" s="61"/>
      <c r="B6" s="82" t="s">
        <v>93</v>
      </c>
      <c r="C6" s="61"/>
      <c r="D6" s="85"/>
      <c r="E6" s="85">
        <v>493870.61164999998</v>
      </c>
      <c r="F6" s="85"/>
      <c r="G6" s="85">
        <v>61898.609859999997</v>
      </c>
      <c r="H6" s="85"/>
      <c r="I6" s="85">
        <v>524450.17533</v>
      </c>
      <c r="J6" s="85"/>
      <c r="K6" s="85">
        <v>94.17</v>
      </c>
      <c r="L6" s="21"/>
    </row>
    <row r="7" spans="1:12" s="22" customFormat="1">
      <c r="A7" s="61"/>
      <c r="B7" s="62" t="s">
        <v>33</v>
      </c>
      <c r="C7" s="63"/>
      <c r="D7" s="85"/>
      <c r="E7" s="85">
        <v>439722.34347999998</v>
      </c>
      <c r="F7" s="85"/>
      <c r="G7" s="85">
        <v>54231.49207</v>
      </c>
      <c r="H7" s="85"/>
      <c r="I7" s="85">
        <v>483731.58765</v>
      </c>
      <c r="J7" s="85"/>
      <c r="K7" s="85">
        <v>90.9</v>
      </c>
      <c r="L7" s="21"/>
    </row>
    <row r="8" spans="1:12" s="22" customFormat="1">
      <c r="A8" s="61"/>
      <c r="B8" s="62" t="s">
        <v>34</v>
      </c>
      <c r="C8" s="63"/>
      <c r="D8" s="85"/>
      <c r="E8" s="85">
        <v>30619.490760000001</v>
      </c>
      <c r="F8" s="85"/>
      <c r="G8" s="85">
        <v>2541.77891</v>
      </c>
      <c r="H8" s="85"/>
      <c r="I8" s="85">
        <v>23343.120699999999</v>
      </c>
      <c r="J8" s="85"/>
      <c r="K8" s="85">
        <v>131.16999999999999</v>
      </c>
      <c r="L8" s="21"/>
    </row>
    <row r="9" spans="1:12" s="22" customFormat="1">
      <c r="A9" s="61"/>
      <c r="B9" s="62" t="s">
        <v>35</v>
      </c>
      <c r="C9" s="63"/>
      <c r="D9" s="85"/>
      <c r="E9" s="85">
        <v>2857.5940000000001</v>
      </c>
      <c r="F9" s="85"/>
      <c r="G9" s="85">
        <v>927.88499999999999</v>
      </c>
      <c r="H9" s="85"/>
      <c r="I9" s="85">
        <v>946.39221999999995</v>
      </c>
      <c r="J9" s="85"/>
      <c r="K9" s="85">
        <v>301.89999999999998</v>
      </c>
      <c r="L9" s="21"/>
    </row>
    <row r="10" spans="1:12" s="22" customFormat="1">
      <c r="A10" s="61"/>
      <c r="B10" s="62" t="s">
        <v>36</v>
      </c>
      <c r="C10" s="63"/>
      <c r="D10" s="85"/>
      <c r="E10" s="85">
        <v>20671.183410000001</v>
      </c>
      <c r="F10" s="85"/>
      <c r="G10" s="85">
        <v>4197.3999999999996</v>
      </c>
      <c r="H10" s="85"/>
      <c r="I10" s="85">
        <v>16429.07476</v>
      </c>
      <c r="J10" s="85"/>
      <c r="K10" s="85">
        <v>125.82</v>
      </c>
      <c r="L10" s="21"/>
    </row>
    <row r="11" spans="1:12">
      <c r="A11" s="63" t="s">
        <v>11</v>
      </c>
      <c r="B11" s="62" t="s">
        <v>45</v>
      </c>
      <c r="C11" s="64" t="s">
        <v>42</v>
      </c>
      <c r="D11" s="85">
        <v>2200.7266300000001</v>
      </c>
      <c r="E11" s="85">
        <v>6614.2342399999998</v>
      </c>
      <c r="F11" s="85">
        <v>486.30973</v>
      </c>
      <c r="G11" s="85">
        <v>1128.4276199999999</v>
      </c>
      <c r="H11" s="85">
        <v>2712.6760300000001</v>
      </c>
      <c r="I11" s="85">
        <v>7551.4867400000003</v>
      </c>
      <c r="J11" s="85">
        <v>81.13</v>
      </c>
      <c r="K11" s="85">
        <v>87.59</v>
      </c>
    </row>
    <row r="12" spans="1:12" s="15" customFormat="1">
      <c r="A12" s="63"/>
      <c r="B12" s="62" t="s">
        <v>33</v>
      </c>
      <c r="C12" s="65"/>
      <c r="D12" s="85">
        <v>1515.8799799999999</v>
      </c>
      <c r="E12" s="85">
        <v>3473.4927699999998</v>
      </c>
      <c r="F12" s="85">
        <v>406.84248000000002</v>
      </c>
      <c r="G12" s="85">
        <v>785.18922999999995</v>
      </c>
      <c r="H12" s="85">
        <v>1738.78828</v>
      </c>
      <c r="I12" s="85">
        <v>3350.1941900000002</v>
      </c>
      <c r="J12" s="85">
        <v>87.18</v>
      </c>
      <c r="K12" s="85">
        <v>103.68</v>
      </c>
    </row>
    <row r="13" spans="1:12" s="15" customFormat="1">
      <c r="A13" s="63"/>
      <c r="B13" s="62" t="s">
        <v>34</v>
      </c>
      <c r="C13" s="65"/>
      <c r="D13" s="85">
        <v>662.84664999999995</v>
      </c>
      <c r="E13" s="85">
        <v>3113.1914700000002</v>
      </c>
      <c r="F13" s="85">
        <v>79.467250000000007</v>
      </c>
      <c r="G13" s="85">
        <v>343.23838999999998</v>
      </c>
      <c r="H13" s="85">
        <v>973.88774999999998</v>
      </c>
      <c r="I13" s="85">
        <v>4201.2925500000001</v>
      </c>
      <c r="J13" s="85">
        <v>68.06</v>
      </c>
      <c r="K13" s="85">
        <v>74.099999999999994</v>
      </c>
    </row>
    <row r="14" spans="1:12" s="15" customFormat="1">
      <c r="A14" s="63"/>
      <c r="B14" s="62" t="s">
        <v>36</v>
      </c>
      <c r="C14" s="65"/>
      <c r="D14" s="85">
        <v>22</v>
      </c>
      <c r="E14" s="85">
        <v>27.55</v>
      </c>
      <c r="F14" s="66" t="s">
        <v>103</v>
      </c>
      <c r="G14" s="66" t="s">
        <v>103</v>
      </c>
      <c r="H14" s="66" t="s">
        <v>103</v>
      </c>
      <c r="I14" s="66" t="s">
        <v>103</v>
      </c>
      <c r="J14" s="66" t="s">
        <v>103</v>
      </c>
      <c r="K14" s="66" t="s">
        <v>103</v>
      </c>
    </row>
    <row r="15" spans="1:12" s="15" customFormat="1">
      <c r="A15" s="63" t="s">
        <v>0</v>
      </c>
      <c r="B15" s="62" t="s">
        <v>88</v>
      </c>
      <c r="C15" s="64" t="s">
        <v>42</v>
      </c>
      <c r="D15" s="85">
        <v>83685.244999999995</v>
      </c>
      <c r="E15" s="85">
        <v>14292.87239</v>
      </c>
      <c r="F15" s="85">
        <v>6545.2</v>
      </c>
      <c r="G15" s="85">
        <v>1048.3699999999999</v>
      </c>
      <c r="H15" s="85">
        <v>25839.937999999998</v>
      </c>
      <c r="I15" s="85">
        <v>3616.6208200000001</v>
      </c>
      <c r="J15" s="85">
        <v>323.86</v>
      </c>
      <c r="K15" s="85">
        <v>395.2</v>
      </c>
    </row>
    <row r="16" spans="1:12" s="15" customFormat="1">
      <c r="A16" s="63"/>
      <c r="B16" s="62" t="s">
        <v>33</v>
      </c>
      <c r="C16" s="65"/>
      <c r="D16" s="85">
        <v>83685.244999999995</v>
      </c>
      <c r="E16" s="85">
        <v>14292.87239</v>
      </c>
      <c r="F16" s="85">
        <v>6545.2</v>
      </c>
      <c r="G16" s="85">
        <v>1048.3699999999999</v>
      </c>
      <c r="H16" s="85">
        <v>25839.937999999998</v>
      </c>
      <c r="I16" s="85">
        <v>3616.6208200000001</v>
      </c>
      <c r="J16" s="85">
        <v>323.86</v>
      </c>
      <c r="K16" s="85">
        <v>395.2</v>
      </c>
    </row>
    <row r="17" spans="1:11" s="4" customFormat="1">
      <c r="A17" s="62" t="s">
        <v>127</v>
      </c>
      <c r="B17" s="62" t="s">
        <v>132</v>
      </c>
      <c r="C17" s="64" t="s">
        <v>42</v>
      </c>
      <c r="D17" s="66" t="s">
        <v>103</v>
      </c>
      <c r="E17" s="66" t="s">
        <v>103</v>
      </c>
      <c r="F17" s="66" t="s">
        <v>103</v>
      </c>
      <c r="G17" s="66" t="s">
        <v>103</v>
      </c>
      <c r="H17" s="85">
        <v>3474.5450000000001</v>
      </c>
      <c r="I17" s="85">
        <v>665.98445000000004</v>
      </c>
      <c r="J17" s="66" t="s">
        <v>103</v>
      </c>
      <c r="K17" s="66" t="s">
        <v>103</v>
      </c>
    </row>
    <row r="18" spans="1:11" s="4" customFormat="1">
      <c r="A18" s="62"/>
      <c r="B18" s="62" t="s">
        <v>33</v>
      </c>
      <c r="C18" s="62"/>
      <c r="D18" s="66" t="s">
        <v>103</v>
      </c>
      <c r="E18" s="66" t="s">
        <v>103</v>
      </c>
      <c r="F18" s="66" t="s">
        <v>103</v>
      </c>
      <c r="G18" s="66" t="s">
        <v>103</v>
      </c>
      <c r="H18" s="85">
        <v>3474.5450000000001</v>
      </c>
      <c r="I18" s="85">
        <v>665.98445000000004</v>
      </c>
      <c r="J18" s="66" t="s">
        <v>103</v>
      </c>
      <c r="K18" s="66" t="s">
        <v>103</v>
      </c>
    </row>
    <row r="19" spans="1:11" s="15" customFormat="1">
      <c r="A19" s="63" t="s">
        <v>1</v>
      </c>
      <c r="B19" s="62" t="s">
        <v>46</v>
      </c>
      <c r="C19" s="64" t="s">
        <v>42</v>
      </c>
      <c r="D19" s="85">
        <v>0.66400000000000003</v>
      </c>
      <c r="E19" s="85">
        <v>1.4678</v>
      </c>
      <c r="F19" s="66" t="s">
        <v>103</v>
      </c>
      <c r="G19" s="66" t="s">
        <v>103</v>
      </c>
      <c r="H19" s="85">
        <v>43.704000000000001</v>
      </c>
      <c r="I19" s="85">
        <v>39.782359999999997</v>
      </c>
      <c r="J19" s="85">
        <v>1.52</v>
      </c>
      <c r="K19" s="85">
        <v>3.69</v>
      </c>
    </row>
    <row r="20" spans="1:11" s="15" customFormat="1">
      <c r="A20" s="63"/>
      <c r="B20" s="62" t="s">
        <v>33</v>
      </c>
      <c r="C20" s="65"/>
      <c r="D20" s="85">
        <v>0.624</v>
      </c>
      <c r="E20" s="85">
        <v>1.45844</v>
      </c>
      <c r="F20" s="66" t="s">
        <v>103</v>
      </c>
      <c r="G20" s="66" t="s">
        <v>103</v>
      </c>
      <c r="H20" s="85">
        <v>43.704000000000001</v>
      </c>
      <c r="I20" s="85">
        <v>39.782359999999997</v>
      </c>
      <c r="J20" s="85">
        <v>1.43</v>
      </c>
      <c r="K20" s="85">
        <v>3.67</v>
      </c>
    </row>
    <row r="21" spans="1:11" s="15" customFormat="1">
      <c r="A21" s="63"/>
      <c r="B21" s="62" t="s">
        <v>36</v>
      </c>
      <c r="C21" s="65"/>
      <c r="D21" s="85">
        <v>0.04</v>
      </c>
      <c r="E21" s="85">
        <v>9.3600000000000003E-3</v>
      </c>
      <c r="F21" s="66" t="s">
        <v>103</v>
      </c>
      <c r="G21" s="66" t="s">
        <v>103</v>
      </c>
      <c r="H21" s="66" t="s">
        <v>103</v>
      </c>
      <c r="I21" s="66" t="s">
        <v>103</v>
      </c>
      <c r="J21" s="66" t="s">
        <v>103</v>
      </c>
      <c r="K21" s="66" t="s">
        <v>103</v>
      </c>
    </row>
    <row r="22" spans="1:11" s="15" customFormat="1">
      <c r="A22" s="63" t="s">
        <v>2</v>
      </c>
      <c r="B22" s="62" t="s">
        <v>80</v>
      </c>
      <c r="C22" s="64" t="s">
        <v>42</v>
      </c>
      <c r="D22" s="85">
        <v>2229.31</v>
      </c>
      <c r="E22" s="85">
        <v>833.66322000000002</v>
      </c>
      <c r="F22" s="85">
        <v>395.99</v>
      </c>
      <c r="G22" s="85">
        <v>133.64859000000001</v>
      </c>
      <c r="H22" s="85">
        <v>1405.405</v>
      </c>
      <c r="I22" s="85">
        <v>493.79185999999999</v>
      </c>
      <c r="J22" s="85">
        <v>158.62</v>
      </c>
      <c r="K22" s="85">
        <v>168.83</v>
      </c>
    </row>
    <row r="23" spans="1:11" s="15" customFormat="1">
      <c r="A23" s="63"/>
      <c r="B23" s="62" t="s">
        <v>33</v>
      </c>
      <c r="C23" s="65"/>
      <c r="D23" s="85">
        <v>2229.31</v>
      </c>
      <c r="E23" s="85">
        <v>833.66322000000002</v>
      </c>
      <c r="F23" s="85">
        <v>395.99</v>
      </c>
      <c r="G23" s="85">
        <v>133.64859000000001</v>
      </c>
      <c r="H23" s="85">
        <v>1405.405</v>
      </c>
      <c r="I23" s="85">
        <v>493.79185999999999</v>
      </c>
      <c r="J23" s="85">
        <v>158.62</v>
      </c>
      <c r="K23" s="85">
        <v>168.83</v>
      </c>
    </row>
    <row r="24" spans="1:11" s="15" customFormat="1" ht="23.25">
      <c r="A24" s="63" t="s">
        <v>3</v>
      </c>
      <c r="B24" s="62" t="s">
        <v>47</v>
      </c>
      <c r="C24" s="64" t="s">
        <v>42</v>
      </c>
      <c r="D24" s="85">
        <v>206.51915</v>
      </c>
      <c r="E24" s="85">
        <v>34.037489999999998</v>
      </c>
      <c r="F24" s="85">
        <v>70.661000000000001</v>
      </c>
      <c r="G24" s="85">
        <v>12.466089999999999</v>
      </c>
      <c r="H24" s="85">
        <v>509.447</v>
      </c>
      <c r="I24" s="85">
        <v>55.562919999999998</v>
      </c>
      <c r="J24" s="85">
        <v>40.54</v>
      </c>
      <c r="K24" s="85">
        <v>61.26</v>
      </c>
    </row>
    <row r="25" spans="1:11" s="15" customFormat="1">
      <c r="A25" s="63"/>
      <c r="B25" s="62" t="s">
        <v>33</v>
      </c>
      <c r="C25" s="65"/>
      <c r="D25" s="85">
        <v>206.51915</v>
      </c>
      <c r="E25" s="85">
        <v>34.037489999999998</v>
      </c>
      <c r="F25" s="85">
        <v>70.661000000000001</v>
      </c>
      <c r="G25" s="85">
        <v>12.466089999999999</v>
      </c>
      <c r="H25" s="85">
        <v>493.447</v>
      </c>
      <c r="I25" s="85">
        <v>52.042920000000002</v>
      </c>
      <c r="J25" s="85">
        <v>41.85</v>
      </c>
      <c r="K25" s="85">
        <v>65.400000000000006</v>
      </c>
    </row>
    <row r="26" spans="1:11" s="15" customFormat="1">
      <c r="A26" s="63"/>
      <c r="B26" s="62" t="s">
        <v>36</v>
      </c>
      <c r="C26" s="65"/>
      <c r="D26" s="66" t="s">
        <v>103</v>
      </c>
      <c r="E26" s="66" t="s">
        <v>103</v>
      </c>
      <c r="F26" s="66" t="s">
        <v>103</v>
      </c>
      <c r="G26" s="66" t="s">
        <v>103</v>
      </c>
      <c r="H26" s="85">
        <v>16</v>
      </c>
      <c r="I26" s="85">
        <v>3.52</v>
      </c>
      <c r="J26" s="66" t="s">
        <v>103</v>
      </c>
      <c r="K26" s="66" t="s">
        <v>103</v>
      </c>
    </row>
    <row r="27" spans="1:11" s="15" customFormat="1" ht="34.5">
      <c r="A27" s="63" t="s">
        <v>16</v>
      </c>
      <c r="B27" s="62" t="s">
        <v>48</v>
      </c>
      <c r="C27" s="64" t="s">
        <v>42</v>
      </c>
      <c r="D27" s="85">
        <v>4266.1003600000004</v>
      </c>
      <c r="E27" s="85">
        <v>615.28675999999996</v>
      </c>
      <c r="F27" s="85">
        <v>668</v>
      </c>
      <c r="G27" s="85">
        <v>82.902360000000002</v>
      </c>
      <c r="H27" s="85">
        <v>4296.6612999999998</v>
      </c>
      <c r="I27" s="85">
        <v>618.45965999999999</v>
      </c>
      <c r="J27" s="85">
        <v>99.29</v>
      </c>
      <c r="K27" s="85">
        <v>99.49</v>
      </c>
    </row>
    <row r="28" spans="1:11" s="15" customFormat="1">
      <c r="A28" s="63"/>
      <c r="B28" s="62" t="s">
        <v>33</v>
      </c>
      <c r="C28" s="65"/>
      <c r="D28" s="85">
        <v>4266.1003600000004</v>
      </c>
      <c r="E28" s="85">
        <v>615.28675999999996</v>
      </c>
      <c r="F28" s="85">
        <v>668</v>
      </c>
      <c r="G28" s="85">
        <v>82.902360000000002</v>
      </c>
      <c r="H28" s="85">
        <v>4296.6612999999998</v>
      </c>
      <c r="I28" s="85">
        <v>618.45965999999999</v>
      </c>
      <c r="J28" s="85">
        <v>99.29</v>
      </c>
      <c r="K28" s="85">
        <v>99.49</v>
      </c>
    </row>
    <row r="29" spans="1:11" s="15" customFormat="1" ht="23.25">
      <c r="A29" s="63" t="s">
        <v>4</v>
      </c>
      <c r="B29" s="62" t="s">
        <v>81</v>
      </c>
      <c r="C29" s="64" t="s">
        <v>42</v>
      </c>
      <c r="D29" s="85">
        <v>1795.1690000000001</v>
      </c>
      <c r="E29" s="85">
        <v>431.64863000000003</v>
      </c>
      <c r="F29" s="85">
        <v>280.76600000000002</v>
      </c>
      <c r="G29" s="85">
        <v>65.257019999999997</v>
      </c>
      <c r="H29" s="85">
        <v>1435.5150000000001</v>
      </c>
      <c r="I29" s="85">
        <v>305.44664999999998</v>
      </c>
      <c r="J29" s="85">
        <v>125.05</v>
      </c>
      <c r="K29" s="85">
        <v>141.32</v>
      </c>
    </row>
    <row r="30" spans="1:11" s="15" customFormat="1">
      <c r="A30" s="63"/>
      <c r="B30" s="62" t="s">
        <v>33</v>
      </c>
      <c r="C30" s="65"/>
      <c r="D30" s="85">
        <v>1795.1690000000001</v>
      </c>
      <c r="E30" s="85">
        <v>431.64863000000003</v>
      </c>
      <c r="F30" s="85">
        <v>280.76600000000002</v>
      </c>
      <c r="G30" s="85">
        <v>65.257019999999997</v>
      </c>
      <c r="H30" s="85">
        <v>1435.5150000000001</v>
      </c>
      <c r="I30" s="85">
        <v>305.44664999999998</v>
      </c>
      <c r="J30" s="85">
        <v>125.05</v>
      </c>
      <c r="K30" s="85">
        <v>141.32</v>
      </c>
    </row>
    <row r="31" spans="1:11" s="15" customFormat="1" ht="34.5">
      <c r="A31" s="63" t="s">
        <v>23</v>
      </c>
      <c r="B31" s="62" t="s">
        <v>82</v>
      </c>
      <c r="C31" s="64" t="s">
        <v>42</v>
      </c>
      <c r="D31" s="85">
        <v>338.35</v>
      </c>
      <c r="E31" s="85">
        <v>107.97825</v>
      </c>
      <c r="F31" s="66" t="s">
        <v>103</v>
      </c>
      <c r="G31" s="66" t="s">
        <v>103</v>
      </c>
      <c r="H31" s="85">
        <v>270.60000000000002</v>
      </c>
      <c r="I31" s="85">
        <v>86.397869999999998</v>
      </c>
      <c r="J31" s="85">
        <v>125.04</v>
      </c>
      <c r="K31" s="85">
        <v>124.98</v>
      </c>
    </row>
    <row r="32" spans="1:11" s="15" customFormat="1">
      <c r="A32" s="63"/>
      <c r="B32" s="62" t="s">
        <v>34</v>
      </c>
      <c r="C32" s="65"/>
      <c r="D32" s="85">
        <v>338.35</v>
      </c>
      <c r="E32" s="85">
        <v>107.97825</v>
      </c>
      <c r="F32" s="66" t="s">
        <v>103</v>
      </c>
      <c r="G32" s="66" t="s">
        <v>103</v>
      </c>
      <c r="H32" s="85">
        <v>270.60000000000002</v>
      </c>
      <c r="I32" s="85">
        <v>86.397869999999998</v>
      </c>
      <c r="J32" s="85">
        <v>125.04</v>
      </c>
      <c r="K32" s="85">
        <v>124.98</v>
      </c>
    </row>
    <row r="33" spans="1:12" s="15" customFormat="1">
      <c r="A33" s="63" t="s">
        <v>89</v>
      </c>
      <c r="B33" s="107" t="s">
        <v>90</v>
      </c>
      <c r="C33" s="64" t="s">
        <v>42</v>
      </c>
      <c r="D33" s="85">
        <v>15405</v>
      </c>
      <c r="E33" s="85">
        <v>4543.7181799999998</v>
      </c>
      <c r="F33" s="85">
        <v>4745</v>
      </c>
      <c r="G33" s="85">
        <v>1305.22561</v>
      </c>
      <c r="H33" s="85">
        <v>4550</v>
      </c>
      <c r="I33" s="85">
        <v>1168.3969999999999</v>
      </c>
      <c r="J33" s="85">
        <v>338.57</v>
      </c>
      <c r="K33" s="85">
        <v>388.88</v>
      </c>
    </row>
    <row r="34" spans="1:12" s="15" customFormat="1">
      <c r="A34" s="63"/>
      <c r="B34" s="62" t="s">
        <v>33</v>
      </c>
      <c r="C34" s="63"/>
      <c r="D34" s="85">
        <v>15405</v>
      </c>
      <c r="E34" s="85">
        <v>4543.7181799999998</v>
      </c>
      <c r="F34" s="85">
        <v>4745</v>
      </c>
      <c r="G34" s="85">
        <v>1305.22561</v>
      </c>
      <c r="H34" s="85">
        <v>4550</v>
      </c>
      <c r="I34" s="85">
        <v>1168.3969999999999</v>
      </c>
      <c r="J34" s="85">
        <v>338.57</v>
      </c>
      <c r="K34" s="85">
        <v>388.88</v>
      </c>
    </row>
    <row r="35" spans="1:12" s="15" customFormat="1">
      <c r="A35" s="63" t="s">
        <v>20</v>
      </c>
      <c r="B35" s="62" t="s">
        <v>83</v>
      </c>
      <c r="C35" s="64" t="s">
        <v>42</v>
      </c>
      <c r="D35" s="85">
        <v>14.5625</v>
      </c>
      <c r="E35" s="85">
        <v>9.8176500000000004</v>
      </c>
      <c r="F35" s="66" t="s">
        <v>103</v>
      </c>
      <c r="G35" s="66" t="s">
        <v>103</v>
      </c>
      <c r="H35" s="85">
        <v>22</v>
      </c>
      <c r="I35" s="85">
        <v>8.0631799999999991</v>
      </c>
      <c r="J35" s="85">
        <v>66.19</v>
      </c>
      <c r="K35" s="85">
        <v>121.76</v>
      </c>
    </row>
    <row r="36" spans="1:12" s="15" customFormat="1">
      <c r="A36" s="63"/>
      <c r="B36" s="62" t="s">
        <v>33</v>
      </c>
      <c r="C36" s="65"/>
      <c r="D36" s="85">
        <v>14.5625</v>
      </c>
      <c r="E36" s="85">
        <v>9.8176500000000004</v>
      </c>
      <c r="F36" s="66" t="s">
        <v>103</v>
      </c>
      <c r="G36" s="66" t="s">
        <v>103</v>
      </c>
      <c r="H36" s="85">
        <v>22</v>
      </c>
      <c r="I36" s="85">
        <v>8.0631799999999991</v>
      </c>
      <c r="J36" s="85">
        <v>66.19</v>
      </c>
      <c r="K36" s="85">
        <v>121.76</v>
      </c>
    </row>
    <row r="37" spans="1:12" s="15" customFormat="1" ht="34.5">
      <c r="A37" s="63" t="s">
        <v>5</v>
      </c>
      <c r="B37" s="62" t="s">
        <v>49</v>
      </c>
      <c r="C37" s="64" t="s">
        <v>42</v>
      </c>
      <c r="D37" s="85">
        <v>50536.608209999999</v>
      </c>
      <c r="E37" s="85">
        <v>28893.92107</v>
      </c>
      <c r="F37" s="85">
        <v>28.163</v>
      </c>
      <c r="G37" s="85">
        <v>53.433570000000003</v>
      </c>
      <c r="H37" s="85">
        <v>24068.961790000001</v>
      </c>
      <c r="I37" s="85">
        <v>17718.958839999999</v>
      </c>
      <c r="J37" s="85">
        <v>209.97</v>
      </c>
      <c r="K37" s="85">
        <v>163.07</v>
      </c>
    </row>
    <row r="38" spans="1:12" s="15" customFormat="1" ht="12.75" customHeight="1">
      <c r="A38" s="63"/>
      <c r="B38" s="62" t="s">
        <v>33</v>
      </c>
      <c r="C38" s="65"/>
      <c r="D38" s="85">
        <v>38048.552210000002</v>
      </c>
      <c r="E38" s="85">
        <v>18793.695749999999</v>
      </c>
      <c r="F38" s="85">
        <v>28.163</v>
      </c>
      <c r="G38" s="85">
        <v>53.433570000000003</v>
      </c>
      <c r="H38" s="85">
        <v>24061.494790000001</v>
      </c>
      <c r="I38" s="85">
        <v>17674.47869</v>
      </c>
      <c r="J38" s="85">
        <v>158.13</v>
      </c>
      <c r="K38" s="85">
        <v>106.33</v>
      </c>
      <c r="L38" s="4"/>
    </row>
    <row r="39" spans="1:12" s="15" customFormat="1" ht="12.75" customHeight="1">
      <c r="A39" s="63"/>
      <c r="B39" s="62" t="s">
        <v>34</v>
      </c>
      <c r="C39" s="65"/>
      <c r="D39" s="85">
        <v>7784.527</v>
      </c>
      <c r="E39" s="85">
        <v>6117.5954700000002</v>
      </c>
      <c r="F39" s="66" t="s">
        <v>103</v>
      </c>
      <c r="G39" s="66" t="s">
        <v>103</v>
      </c>
      <c r="H39" s="66" t="s">
        <v>103</v>
      </c>
      <c r="I39" s="66" t="s">
        <v>103</v>
      </c>
      <c r="J39" s="66" t="s">
        <v>103</v>
      </c>
      <c r="K39" s="66" t="s">
        <v>103</v>
      </c>
      <c r="L39" s="4"/>
    </row>
    <row r="40" spans="1:12" s="15" customFormat="1" ht="11.25" customHeight="1">
      <c r="A40" s="63"/>
      <c r="B40" s="62" t="s">
        <v>36</v>
      </c>
      <c r="C40" s="65"/>
      <c r="D40" s="85">
        <v>4703.5290000000005</v>
      </c>
      <c r="E40" s="85">
        <v>3982.6298499999998</v>
      </c>
      <c r="F40" s="66" t="s">
        <v>103</v>
      </c>
      <c r="G40" s="66" t="s">
        <v>103</v>
      </c>
      <c r="H40" s="85">
        <v>7.4669999999999996</v>
      </c>
      <c r="I40" s="85">
        <v>44.480150000000002</v>
      </c>
      <c r="J40" s="85">
        <v>62990.879999999997</v>
      </c>
      <c r="K40" s="85">
        <v>8953.7199999999993</v>
      </c>
      <c r="L40" s="4"/>
    </row>
    <row r="41" spans="1:12" s="4" customFormat="1" ht="27" customHeight="1">
      <c r="A41" s="62" t="s">
        <v>111</v>
      </c>
      <c r="B41" s="62" t="s">
        <v>116</v>
      </c>
      <c r="C41" s="64" t="s">
        <v>42</v>
      </c>
      <c r="D41" s="85">
        <v>107.84</v>
      </c>
      <c r="E41" s="85">
        <v>111.54684</v>
      </c>
      <c r="F41" s="66" t="s">
        <v>103</v>
      </c>
      <c r="G41" s="66" t="s">
        <v>103</v>
      </c>
      <c r="H41" s="66" t="s">
        <v>103</v>
      </c>
      <c r="I41" s="66" t="s">
        <v>103</v>
      </c>
      <c r="J41" s="66" t="s">
        <v>103</v>
      </c>
      <c r="K41" s="66" t="s">
        <v>103</v>
      </c>
    </row>
    <row r="42" spans="1:12" s="4" customFormat="1">
      <c r="A42" s="62"/>
      <c r="B42" s="62" t="s">
        <v>33</v>
      </c>
      <c r="C42" s="62"/>
      <c r="D42" s="85">
        <v>107.84</v>
      </c>
      <c r="E42" s="85">
        <v>111.54684</v>
      </c>
      <c r="F42" s="66" t="s">
        <v>103</v>
      </c>
      <c r="G42" s="66" t="s">
        <v>103</v>
      </c>
      <c r="H42" s="66" t="s">
        <v>103</v>
      </c>
      <c r="I42" s="66" t="s">
        <v>103</v>
      </c>
      <c r="J42" s="66" t="s">
        <v>103</v>
      </c>
      <c r="K42" s="66" t="s">
        <v>103</v>
      </c>
    </row>
    <row r="43" spans="1:12" s="4" customFormat="1" ht="27.75" customHeight="1">
      <c r="A43" s="62" t="s">
        <v>112</v>
      </c>
      <c r="B43" s="62" t="s">
        <v>117</v>
      </c>
      <c r="C43" s="64" t="s">
        <v>42</v>
      </c>
      <c r="D43" s="85">
        <v>37073.175000000003</v>
      </c>
      <c r="E43" s="85">
        <v>17885.064109999999</v>
      </c>
      <c r="F43" s="66" t="s">
        <v>103</v>
      </c>
      <c r="G43" s="66" t="s">
        <v>103</v>
      </c>
      <c r="H43" s="66" t="s">
        <v>103</v>
      </c>
      <c r="I43" s="66" t="s">
        <v>103</v>
      </c>
      <c r="J43" s="66" t="s">
        <v>103</v>
      </c>
      <c r="K43" s="66" t="s">
        <v>103</v>
      </c>
    </row>
    <row r="44" spans="1:12" s="4" customFormat="1">
      <c r="A44" s="62"/>
      <c r="B44" s="62" t="s">
        <v>33</v>
      </c>
      <c r="C44" s="62"/>
      <c r="D44" s="85">
        <v>37073.175000000003</v>
      </c>
      <c r="E44" s="85">
        <v>17885.064109999999</v>
      </c>
      <c r="F44" s="66" t="s">
        <v>103</v>
      </c>
      <c r="G44" s="66" t="s">
        <v>103</v>
      </c>
      <c r="H44" s="66" t="s">
        <v>103</v>
      </c>
      <c r="I44" s="66" t="s">
        <v>103</v>
      </c>
      <c r="J44" s="66" t="s">
        <v>103</v>
      </c>
      <c r="K44" s="66" t="s">
        <v>103</v>
      </c>
    </row>
    <row r="45" spans="1:12" s="4" customFormat="1">
      <c r="A45" s="62" t="s">
        <v>113</v>
      </c>
      <c r="B45" s="63" t="s">
        <v>118</v>
      </c>
      <c r="C45" s="64" t="s">
        <v>42</v>
      </c>
      <c r="D45" s="85">
        <v>11.551500000000001</v>
      </c>
      <c r="E45" s="85">
        <v>49.800989999999999</v>
      </c>
      <c r="F45" s="85">
        <v>1.296</v>
      </c>
      <c r="G45" s="85">
        <v>4.2633799999999997</v>
      </c>
      <c r="H45" s="85">
        <v>0.245</v>
      </c>
      <c r="I45" s="85">
        <v>8.5519999999999996</v>
      </c>
      <c r="J45" s="85">
        <v>4714.8999999999996</v>
      </c>
      <c r="K45" s="85">
        <v>582.33000000000004</v>
      </c>
    </row>
    <row r="46" spans="1:12" s="4" customFormat="1">
      <c r="A46" s="62"/>
      <c r="B46" s="62" t="s">
        <v>33</v>
      </c>
      <c r="C46" s="62"/>
      <c r="D46" s="85">
        <v>11.551500000000001</v>
      </c>
      <c r="E46" s="85">
        <v>49.800989999999999</v>
      </c>
      <c r="F46" s="85">
        <v>1.296</v>
      </c>
      <c r="G46" s="85">
        <v>4.2633799999999997</v>
      </c>
      <c r="H46" s="85">
        <v>0.245</v>
      </c>
      <c r="I46" s="85">
        <v>8.5519999999999996</v>
      </c>
      <c r="J46" s="85">
        <v>4714.8999999999996</v>
      </c>
      <c r="K46" s="85">
        <v>582.33000000000004</v>
      </c>
    </row>
    <row r="47" spans="1:12" s="15" customFormat="1" ht="23.25">
      <c r="A47" s="63" t="s">
        <v>21</v>
      </c>
      <c r="B47" s="62" t="s">
        <v>84</v>
      </c>
      <c r="C47" s="64" t="s">
        <v>42</v>
      </c>
      <c r="D47" s="85">
        <v>2.2000000000000002</v>
      </c>
      <c r="E47" s="85">
        <v>16.773959999999999</v>
      </c>
      <c r="F47" s="85">
        <v>0.2</v>
      </c>
      <c r="G47" s="85">
        <v>3.109</v>
      </c>
      <c r="H47" s="85">
        <v>3.45</v>
      </c>
      <c r="I47" s="85">
        <v>11.970179999999999</v>
      </c>
      <c r="J47" s="85">
        <v>63.77</v>
      </c>
      <c r="K47" s="85">
        <v>140.13</v>
      </c>
    </row>
    <row r="48" spans="1:12" s="15" customFormat="1">
      <c r="A48" s="63"/>
      <c r="B48" s="62" t="s">
        <v>33</v>
      </c>
      <c r="C48" s="65"/>
      <c r="D48" s="85">
        <v>2.2000000000000002</v>
      </c>
      <c r="E48" s="85">
        <v>16.773959999999999</v>
      </c>
      <c r="F48" s="85">
        <v>0.2</v>
      </c>
      <c r="G48" s="85">
        <v>3.109</v>
      </c>
      <c r="H48" s="85">
        <v>3.45</v>
      </c>
      <c r="I48" s="85">
        <v>11.970179999999999</v>
      </c>
      <c r="J48" s="85">
        <v>63.77</v>
      </c>
      <c r="K48" s="85">
        <v>140.13</v>
      </c>
    </row>
    <row r="49" spans="1:11" s="15" customFormat="1" ht="23.25">
      <c r="A49" s="63" t="s">
        <v>18</v>
      </c>
      <c r="B49" s="62" t="s">
        <v>50</v>
      </c>
      <c r="C49" s="64" t="s">
        <v>42</v>
      </c>
      <c r="D49" s="85">
        <v>924.61749999999995</v>
      </c>
      <c r="E49" s="85">
        <v>861.48509000000001</v>
      </c>
      <c r="F49" s="85">
        <v>341.35</v>
      </c>
      <c r="G49" s="85">
        <v>312.39762000000002</v>
      </c>
      <c r="H49" s="85">
        <v>999.44299999999998</v>
      </c>
      <c r="I49" s="85">
        <v>773.51486999999997</v>
      </c>
      <c r="J49" s="85">
        <v>92.51</v>
      </c>
      <c r="K49" s="85">
        <v>111.37</v>
      </c>
    </row>
    <row r="50" spans="1:11" s="15" customFormat="1">
      <c r="A50" s="63"/>
      <c r="B50" s="62" t="s">
        <v>33</v>
      </c>
      <c r="C50" s="65"/>
      <c r="D50" s="85">
        <v>924.61749999999995</v>
      </c>
      <c r="E50" s="85">
        <v>861.48509000000001</v>
      </c>
      <c r="F50" s="85">
        <v>341.35</v>
      </c>
      <c r="G50" s="85">
        <v>312.39762000000002</v>
      </c>
      <c r="H50" s="85">
        <v>999.44299999999998</v>
      </c>
      <c r="I50" s="85">
        <v>773.51486999999997</v>
      </c>
      <c r="J50" s="85">
        <v>92.51</v>
      </c>
      <c r="K50" s="85">
        <v>111.37</v>
      </c>
    </row>
    <row r="51" spans="1:11" s="15" customFormat="1">
      <c r="A51" s="63" t="s">
        <v>15</v>
      </c>
      <c r="B51" s="62" t="s">
        <v>51</v>
      </c>
      <c r="C51" s="64" t="s">
        <v>42</v>
      </c>
      <c r="D51" s="85">
        <v>33603.557439999997</v>
      </c>
      <c r="E51" s="85">
        <v>13672.42704</v>
      </c>
      <c r="F51" s="85">
        <v>6184.85</v>
      </c>
      <c r="G51" s="85">
        <v>2447.2096900000001</v>
      </c>
      <c r="H51" s="85">
        <v>37792.840499999998</v>
      </c>
      <c r="I51" s="85">
        <v>11605.29414</v>
      </c>
      <c r="J51" s="85">
        <v>88.92</v>
      </c>
      <c r="K51" s="85">
        <v>117.81</v>
      </c>
    </row>
    <row r="52" spans="1:11" s="15" customFormat="1">
      <c r="A52" s="63"/>
      <c r="B52" s="62" t="s">
        <v>33</v>
      </c>
      <c r="C52" s="65"/>
      <c r="D52" s="85">
        <v>33602.395799999998</v>
      </c>
      <c r="E52" s="85">
        <v>13666.89712</v>
      </c>
      <c r="F52" s="85">
        <v>6184.85</v>
      </c>
      <c r="G52" s="85">
        <v>2447.2096900000001</v>
      </c>
      <c r="H52" s="85">
        <v>37780.538500000002</v>
      </c>
      <c r="I52" s="85">
        <v>11603.64344</v>
      </c>
      <c r="J52" s="85">
        <v>88.94</v>
      </c>
      <c r="K52" s="85">
        <v>117.78</v>
      </c>
    </row>
    <row r="53" spans="1:11" s="15" customFormat="1">
      <c r="A53" s="63"/>
      <c r="B53" s="62" t="s">
        <v>34</v>
      </c>
      <c r="C53" s="65"/>
      <c r="D53" s="85">
        <v>0.76163999999999998</v>
      </c>
      <c r="E53" s="85">
        <v>5.4853399999999999</v>
      </c>
      <c r="F53" s="66" t="s">
        <v>103</v>
      </c>
      <c r="G53" s="66" t="s">
        <v>103</v>
      </c>
      <c r="H53" s="66" t="s">
        <v>103</v>
      </c>
      <c r="I53" s="66" t="s">
        <v>103</v>
      </c>
      <c r="J53" s="66" t="s">
        <v>103</v>
      </c>
      <c r="K53" s="66" t="s">
        <v>103</v>
      </c>
    </row>
    <row r="54" spans="1:11" s="15" customFormat="1">
      <c r="A54" s="63"/>
      <c r="B54" s="62" t="s">
        <v>36</v>
      </c>
      <c r="C54" s="65"/>
      <c r="D54" s="85">
        <v>0.4</v>
      </c>
      <c r="E54" s="85">
        <v>4.4580000000000002E-2</v>
      </c>
      <c r="F54" s="66" t="s">
        <v>103</v>
      </c>
      <c r="G54" s="66" t="s">
        <v>103</v>
      </c>
      <c r="H54" s="85">
        <v>12.302</v>
      </c>
      <c r="I54" s="85">
        <v>1.6507000000000001</v>
      </c>
      <c r="J54" s="85">
        <v>3.25</v>
      </c>
      <c r="K54" s="85">
        <v>2.7</v>
      </c>
    </row>
    <row r="55" spans="1:11" s="15" customFormat="1">
      <c r="A55" s="63" t="s">
        <v>12</v>
      </c>
      <c r="B55" s="62" t="s">
        <v>52</v>
      </c>
      <c r="C55" s="64" t="s">
        <v>42</v>
      </c>
      <c r="D55" s="85">
        <v>557.81137999999999</v>
      </c>
      <c r="E55" s="85">
        <v>1743.08222</v>
      </c>
      <c r="F55" s="85">
        <v>11.4992</v>
      </c>
      <c r="G55" s="85">
        <v>27.840879999999999</v>
      </c>
      <c r="H55" s="85">
        <v>843.07998999999995</v>
      </c>
      <c r="I55" s="85">
        <v>2944.0640400000002</v>
      </c>
      <c r="J55" s="85">
        <v>66.16</v>
      </c>
      <c r="K55" s="85">
        <v>59.21</v>
      </c>
    </row>
    <row r="56" spans="1:11" s="15" customFormat="1">
      <c r="A56" s="63"/>
      <c r="B56" s="62" t="s">
        <v>33</v>
      </c>
      <c r="C56" s="65"/>
      <c r="D56" s="85">
        <v>555.91471000000001</v>
      </c>
      <c r="E56" s="85">
        <v>1734.3550299999999</v>
      </c>
      <c r="F56" s="85">
        <v>10.0456</v>
      </c>
      <c r="G56" s="85">
        <v>21.4482</v>
      </c>
      <c r="H56" s="85">
        <v>843.07998999999995</v>
      </c>
      <c r="I56" s="85">
        <v>2944.0640400000002</v>
      </c>
      <c r="J56" s="85">
        <v>65.94</v>
      </c>
      <c r="K56" s="85">
        <v>58.91</v>
      </c>
    </row>
    <row r="57" spans="1:11" s="15" customFormat="1">
      <c r="A57" s="63"/>
      <c r="B57" s="62" t="s">
        <v>34</v>
      </c>
      <c r="C57" s="65"/>
      <c r="D57" s="85">
        <v>1.8966700000000001</v>
      </c>
      <c r="E57" s="85">
        <v>8.7271900000000002</v>
      </c>
      <c r="F57" s="85">
        <v>1.4536</v>
      </c>
      <c r="G57" s="85">
        <v>6.3926800000000004</v>
      </c>
      <c r="H57" s="66" t="s">
        <v>103</v>
      </c>
      <c r="I57" s="66" t="s">
        <v>103</v>
      </c>
      <c r="J57" s="66" t="s">
        <v>103</v>
      </c>
      <c r="K57" s="66" t="s">
        <v>103</v>
      </c>
    </row>
    <row r="58" spans="1:11" s="15" customFormat="1" ht="13.5" customHeight="1">
      <c r="A58" s="63" t="s">
        <v>6</v>
      </c>
      <c r="B58" s="62" t="s">
        <v>53</v>
      </c>
      <c r="C58" s="64" t="s">
        <v>42</v>
      </c>
      <c r="D58" s="85">
        <v>477.35813999999999</v>
      </c>
      <c r="E58" s="85">
        <v>1378.4899499999999</v>
      </c>
      <c r="F58" s="85">
        <v>65.451359999999994</v>
      </c>
      <c r="G58" s="85">
        <v>180.53921</v>
      </c>
      <c r="H58" s="85">
        <v>1042.69013</v>
      </c>
      <c r="I58" s="85">
        <v>4035.48866</v>
      </c>
      <c r="J58" s="85">
        <v>45.78</v>
      </c>
      <c r="K58" s="85">
        <v>34.159999999999997</v>
      </c>
    </row>
    <row r="59" spans="1:11" s="15" customFormat="1">
      <c r="A59" s="63"/>
      <c r="B59" s="62" t="s">
        <v>33</v>
      </c>
      <c r="C59" s="65"/>
      <c r="D59" s="85">
        <v>477.34694000000002</v>
      </c>
      <c r="E59" s="85">
        <v>1369.91695</v>
      </c>
      <c r="F59" s="85">
        <v>65.446610000000007</v>
      </c>
      <c r="G59" s="85">
        <v>178.38021000000001</v>
      </c>
      <c r="H59" s="85">
        <v>1042.67597</v>
      </c>
      <c r="I59" s="85">
        <v>4035.1954799999999</v>
      </c>
      <c r="J59" s="85">
        <v>45.78</v>
      </c>
      <c r="K59" s="85">
        <v>33.950000000000003</v>
      </c>
    </row>
    <row r="60" spans="1:11" s="15" customFormat="1">
      <c r="A60" s="63"/>
      <c r="B60" s="62" t="s">
        <v>34</v>
      </c>
      <c r="C60" s="65"/>
      <c r="D60" s="66" t="s">
        <v>103</v>
      </c>
      <c r="E60" s="66" t="s">
        <v>103</v>
      </c>
      <c r="F60" s="66" t="s">
        <v>103</v>
      </c>
      <c r="G60" s="66" t="s">
        <v>103</v>
      </c>
      <c r="H60" s="85">
        <v>1.4E-2</v>
      </c>
      <c r="I60" s="85">
        <v>0.16017999999999999</v>
      </c>
      <c r="J60" s="66" t="s">
        <v>103</v>
      </c>
      <c r="K60" s="66" t="s">
        <v>103</v>
      </c>
    </row>
    <row r="61" spans="1:11" s="15" customFormat="1">
      <c r="A61" s="63"/>
      <c r="B61" s="62" t="s">
        <v>35</v>
      </c>
      <c r="C61" s="65"/>
      <c r="D61" s="66" t="s">
        <v>103</v>
      </c>
      <c r="E61" s="66" t="s">
        <v>103</v>
      </c>
      <c r="F61" s="66" t="s">
        <v>103</v>
      </c>
      <c r="G61" s="66" t="s">
        <v>103</v>
      </c>
      <c r="H61" s="85">
        <v>1.6000000000000001E-4</v>
      </c>
      <c r="I61" s="85">
        <v>0.13300000000000001</v>
      </c>
      <c r="J61" s="66" t="s">
        <v>103</v>
      </c>
      <c r="K61" s="66" t="s">
        <v>103</v>
      </c>
    </row>
    <row r="62" spans="1:11" s="15" customFormat="1">
      <c r="A62" s="63"/>
      <c r="B62" s="62" t="s">
        <v>36</v>
      </c>
      <c r="C62" s="65"/>
      <c r="D62" s="85">
        <v>1.12E-2</v>
      </c>
      <c r="E62" s="85">
        <v>8.5730000000000004</v>
      </c>
      <c r="F62" s="85">
        <v>4.7499999999999999E-3</v>
      </c>
      <c r="G62" s="85">
        <v>2.1589999999999998</v>
      </c>
      <c r="H62" s="66" t="s">
        <v>103</v>
      </c>
      <c r="I62" s="66" t="s">
        <v>103</v>
      </c>
      <c r="J62" s="66" t="s">
        <v>103</v>
      </c>
      <c r="K62" s="66" t="s">
        <v>103</v>
      </c>
    </row>
    <row r="63" spans="1:11" s="15" customFormat="1" ht="23.25">
      <c r="A63" s="63" t="s">
        <v>7</v>
      </c>
      <c r="B63" s="62" t="s">
        <v>85</v>
      </c>
      <c r="C63" s="64" t="s">
        <v>43</v>
      </c>
      <c r="D63" s="85">
        <v>459097.2</v>
      </c>
      <c r="E63" s="85">
        <v>638.36473999999998</v>
      </c>
      <c r="F63" s="85">
        <v>10256.799999999999</v>
      </c>
      <c r="G63" s="85">
        <v>6.6305500000000004</v>
      </c>
      <c r="H63" s="85">
        <v>372644.3</v>
      </c>
      <c r="I63" s="85">
        <v>506.27746999999999</v>
      </c>
      <c r="J63" s="85">
        <v>123.2</v>
      </c>
      <c r="K63" s="85">
        <v>126.09</v>
      </c>
    </row>
    <row r="64" spans="1:11" s="15" customFormat="1">
      <c r="A64" s="63"/>
      <c r="B64" s="62" t="s">
        <v>33</v>
      </c>
      <c r="C64" s="65"/>
      <c r="D64" s="85">
        <v>459097.2</v>
      </c>
      <c r="E64" s="85">
        <v>638.36473999999998</v>
      </c>
      <c r="F64" s="85">
        <v>10256.799999999999</v>
      </c>
      <c r="G64" s="85">
        <v>6.6305500000000004</v>
      </c>
      <c r="H64" s="85">
        <v>372644.3</v>
      </c>
      <c r="I64" s="85">
        <v>506.27746999999999</v>
      </c>
      <c r="J64" s="85">
        <v>123.2</v>
      </c>
      <c r="K64" s="85">
        <v>126.09</v>
      </c>
    </row>
    <row r="65" spans="1:11" s="4" customFormat="1">
      <c r="A65" s="62" t="s">
        <v>137</v>
      </c>
      <c r="B65" s="62" t="s">
        <v>139</v>
      </c>
      <c r="C65" s="64" t="s">
        <v>42</v>
      </c>
      <c r="D65" s="66" t="s">
        <v>103</v>
      </c>
      <c r="E65" s="66" t="s">
        <v>103</v>
      </c>
      <c r="F65" s="66" t="s">
        <v>103</v>
      </c>
      <c r="G65" s="66" t="s">
        <v>103</v>
      </c>
      <c r="H65" s="85">
        <v>101</v>
      </c>
      <c r="I65" s="85">
        <v>15.15</v>
      </c>
      <c r="J65" s="66" t="s">
        <v>103</v>
      </c>
      <c r="K65" s="66" t="s">
        <v>103</v>
      </c>
    </row>
    <row r="66" spans="1:11" s="4" customFormat="1">
      <c r="A66" s="62"/>
      <c r="B66" s="62" t="s">
        <v>36</v>
      </c>
      <c r="C66" s="62"/>
      <c r="D66" s="66" t="s">
        <v>103</v>
      </c>
      <c r="E66" s="66" t="s">
        <v>103</v>
      </c>
      <c r="F66" s="66" t="s">
        <v>103</v>
      </c>
      <c r="G66" s="66" t="s">
        <v>103</v>
      </c>
      <c r="H66" s="85">
        <v>101</v>
      </c>
      <c r="I66" s="85">
        <v>15.15</v>
      </c>
      <c r="J66" s="66" t="s">
        <v>103</v>
      </c>
      <c r="K66" s="66" t="s">
        <v>103</v>
      </c>
    </row>
    <row r="67" spans="1:11" s="15" customFormat="1" ht="15" customHeight="1">
      <c r="A67" s="63" t="s">
        <v>8</v>
      </c>
      <c r="B67" s="62" t="s">
        <v>86</v>
      </c>
      <c r="C67" s="64" t="s">
        <v>43</v>
      </c>
      <c r="D67" s="85">
        <v>648233</v>
      </c>
      <c r="E67" s="85">
        <v>778.55600000000004</v>
      </c>
      <c r="F67" s="85">
        <v>452913</v>
      </c>
      <c r="G67" s="85">
        <v>130.74799999999999</v>
      </c>
      <c r="H67" s="85">
        <v>741267</v>
      </c>
      <c r="I67" s="85">
        <v>1964.8869999999999</v>
      </c>
      <c r="J67" s="85">
        <v>87.45</v>
      </c>
      <c r="K67" s="85">
        <v>39.619999999999997</v>
      </c>
    </row>
    <row r="68" spans="1:11" s="15" customFormat="1">
      <c r="A68" s="63"/>
      <c r="B68" s="62" t="s">
        <v>33</v>
      </c>
      <c r="C68" s="65"/>
      <c r="D68" s="85">
        <v>648233</v>
      </c>
      <c r="E68" s="85">
        <v>778.55600000000004</v>
      </c>
      <c r="F68" s="85">
        <v>452913</v>
      </c>
      <c r="G68" s="85">
        <v>130.74799999999999</v>
      </c>
      <c r="H68" s="85">
        <v>741267</v>
      </c>
      <c r="I68" s="85">
        <v>1964.8869999999999</v>
      </c>
      <c r="J68" s="85">
        <v>87.45</v>
      </c>
      <c r="K68" s="85">
        <v>39.619999999999997</v>
      </c>
    </row>
    <row r="69" spans="1:11" s="15" customFormat="1" ht="23.25">
      <c r="A69" s="63" t="s">
        <v>97</v>
      </c>
      <c r="B69" s="62" t="s">
        <v>98</v>
      </c>
      <c r="C69" s="64" t="s">
        <v>42</v>
      </c>
      <c r="D69" s="85">
        <v>302.04966999999999</v>
      </c>
      <c r="E69" s="85">
        <v>679.44757000000004</v>
      </c>
      <c r="F69" s="85">
        <v>19.602</v>
      </c>
      <c r="G69" s="85">
        <v>49.657800000000002</v>
      </c>
      <c r="H69" s="85">
        <v>465.73795999999999</v>
      </c>
      <c r="I69" s="85">
        <v>573.69412999999997</v>
      </c>
      <c r="J69" s="85">
        <v>64.849999999999994</v>
      </c>
      <c r="K69" s="85">
        <v>118.43</v>
      </c>
    </row>
    <row r="70" spans="1:11" s="15" customFormat="1">
      <c r="A70" s="63"/>
      <c r="B70" s="62" t="s">
        <v>33</v>
      </c>
      <c r="C70" s="63"/>
      <c r="D70" s="85">
        <v>302.04966999999999</v>
      </c>
      <c r="E70" s="85">
        <v>679.44757000000004</v>
      </c>
      <c r="F70" s="85">
        <v>19.602</v>
      </c>
      <c r="G70" s="85">
        <v>49.657800000000002</v>
      </c>
      <c r="H70" s="85">
        <v>465.73795999999999</v>
      </c>
      <c r="I70" s="85">
        <v>573.69412999999997</v>
      </c>
      <c r="J70" s="85">
        <v>64.849999999999994</v>
      </c>
      <c r="K70" s="85">
        <v>118.43</v>
      </c>
    </row>
    <row r="71" spans="1:11" s="15" customFormat="1">
      <c r="A71" s="63" t="s">
        <v>9</v>
      </c>
      <c r="B71" s="62" t="s">
        <v>54</v>
      </c>
      <c r="C71" s="64" t="s">
        <v>42</v>
      </c>
      <c r="D71" s="85">
        <v>13258.597460000001</v>
      </c>
      <c r="E71" s="85">
        <v>1883.2601999999999</v>
      </c>
      <c r="F71" s="85">
        <v>5480.9286000000002</v>
      </c>
      <c r="G71" s="85">
        <v>679.77775999999994</v>
      </c>
      <c r="H71" s="85">
        <v>652.69218000000001</v>
      </c>
      <c r="I71" s="85">
        <v>199.5025</v>
      </c>
      <c r="J71" s="85">
        <v>2031.37</v>
      </c>
      <c r="K71" s="85">
        <v>943.98</v>
      </c>
    </row>
    <row r="72" spans="1:11" s="15" customFormat="1">
      <c r="A72" s="63"/>
      <c r="B72" s="62" t="s">
        <v>33</v>
      </c>
      <c r="C72" s="63"/>
      <c r="D72" s="85">
        <v>12548.455459999999</v>
      </c>
      <c r="E72" s="85">
        <v>1801.5671</v>
      </c>
      <c r="F72" s="85">
        <v>5399.6585999999998</v>
      </c>
      <c r="G72" s="85">
        <v>670.69028000000003</v>
      </c>
      <c r="H72" s="85">
        <v>652.69218000000001</v>
      </c>
      <c r="I72" s="85">
        <v>199.5025</v>
      </c>
      <c r="J72" s="85">
        <v>1922.57</v>
      </c>
      <c r="K72" s="85">
        <v>903.03</v>
      </c>
    </row>
    <row r="73" spans="1:11" s="15" customFormat="1">
      <c r="A73" s="63"/>
      <c r="B73" s="62" t="s">
        <v>36</v>
      </c>
      <c r="C73" s="63"/>
      <c r="D73" s="85">
        <v>710.14200000000005</v>
      </c>
      <c r="E73" s="85">
        <v>81.693100000000001</v>
      </c>
      <c r="F73" s="85">
        <v>81.27</v>
      </c>
      <c r="G73" s="85">
        <v>9.0874799999999993</v>
      </c>
      <c r="H73" s="66" t="s">
        <v>103</v>
      </c>
      <c r="I73" s="66" t="s">
        <v>103</v>
      </c>
      <c r="J73" s="66" t="s">
        <v>103</v>
      </c>
      <c r="K73" s="66" t="s">
        <v>103</v>
      </c>
    </row>
    <row r="74" spans="1:11" s="4" customFormat="1">
      <c r="A74" s="62" t="s">
        <v>138</v>
      </c>
      <c r="B74" s="88" t="s">
        <v>140</v>
      </c>
      <c r="C74" s="89" t="s">
        <v>141</v>
      </c>
      <c r="D74" s="66" t="s">
        <v>103</v>
      </c>
      <c r="E74" s="66" t="s">
        <v>103</v>
      </c>
      <c r="F74" s="66" t="s">
        <v>103</v>
      </c>
      <c r="G74" s="66" t="s">
        <v>103</v>
      </c>
      <c r="H74" s="85">
        <v>40.200000000000003</v>
      </c>
      <c r="I74" s="85">
        <v>1.2330000000000001</v>
      </c>
      <c r="J74" s="66" t="s">
        <v>103</v>
      </c>
      <c r="K74" s="66" t="s">
        <v>103</v>
      </c>
    </row>
    <row r="75" spans="1:11" s="4" customFormat="1">
      <c r="A75" s="62"/>
      <c r="B75" s="62" t="s">
        <v>33</v>
      </c>
      <c r="C75" s="62"/>
      <c r="D75" s="66" t="s">
        <v>103</v>
      </c>
      <c r="E75" s="66" t="s">
        <v>103</v>
      </c>
      <c r="F75" s="66" t="s">
        <v>103</v>
      </c>
      <c r="G75" s="66" t="s">
        <v>103</v>
      </c>
      <c r="H75" s="85">
        <v>40.200000000000003</v>
      </c>
      <c r="I75" s="85">
        <v>1.2330000000000001</v>
      </c>
      <c r="J75" s="66" t="s">
        <v>103</v>
      </c>
      <c r="K75" s="66" t="s">
        <v>103</v>
      </c>
    </row>
    <row r="76" spans="1:11" s="4" customFormat="1">
      <c r="A76" s="85" t="s">
        <v>142</v>
      </c>
      <c r="B76" s="62" t="s">
        <v>143</v>
      </c>
      <c r="C76" s="64" t="s">
        <v>43</v>
      </c>
      <c r="D76" s="66" t="s">
        <v>103</v>
      </c>
      <c r="E76" s="66" t="s">
        <v>103</v>
      </c>
      <c r="F76" s="66" t="s">
        <v>103</v>
      </c>
      <c r="G76" s="66" t="s">
        <v>103</v>
      </c>
      <c r="H76" s="85">
        <v>646</v>
      </c>
      <c r="I76" s="85">
        <v>13.401859999999999</v>
      </c>
      <c r="J76" s="66" t="s">
        <v>103</v>
      </c>
      <c r="K76" s="66" t="s">
        <v>103</v>
      </c>
    </row>
    <row r="77" spans="1:11" s="4" customFormat="1">
      <c r="A77" s="85"/>
      <c r="B77" s="62" t="s">
        <v>33</v>
      </c>
      <c r="C77" s="85"/>
      <c r="D77" s="66" t="s">
        <v>103</v>
      </c>
      <c r="E77" s="66" t="s">
        <v>103</v>
      </c>
      <c r="F77" s="66" t="s">
        <v>103</v>
      </c>
      <c r="G77" s="66" t="s">
        <v>103</v>
      </c>
      <c r="H77" s="85">
        <v>646</v>
      </c>
      <c r="I77" s="85">
        <v>13.401859999999999</v>
      </c>
      <c r="J77" s="66" t="s">
        <v>103</v>
      </c>
      <c r="K77" s="66" t="s">
        <v>103</v>
      </c>
    </row>
    <row r="78" spans="1:11" s="4" customFormat="1" ht="23.25">
      <c r="A78" s="62" t="s">
        <v>129</v>
      </c>
      <c r="B78" s="62" t="s">
        <v>134</v>
      </c>
      <c r="C78" s="64" t="s">
        <v>42</v>
      </c>
      <c r="D78" s="85">
        <v>15.034000000000001</v>
      </c>
      <c r="E78" s="85">
        <v>17.431999999999999</v>
      </c>
      <c r="F78" s="85">
        <v>2.8000000000000001E-2</v>
      </c>
      <c r="G78" s="85">
        <v>9.9849999999999994</v>
      </c>
      <c r="H78" s="66" t="s">
        <v>103</v>
      </c>
      <c r="I78" s="66" t="s">
        <v>103</v>
      </c>
      <c r="J78" s="66" t="s">
        <v>103</v>
      </c>
      <c r="K78" s="66" t="s">
        <v>103</v>
      </c>
    </row>
    <row r="79" spans="1:11" s="4" customFormat="1">
      <c r="A79" s="62"/>
      <c r="B79" s="62" t="s">
        <v>33</v>
      </c>
      <c r="C79" s="62"/>
      <c r="D79" s="85">
        <v>15.034000000000001</v>
      </c>
      <c r="E79" s="85">
        <v>17.431999999999999</v>
      </c>
      <c r="F79" s="85">
        <v>2.8000000000000001E-2</v>
      </c>
      <c r="G79" s="85">
        <v>9.9849999999999994</v>
      </c>
      <c r="H79" s="85"/>
      <c r="I79" s="85"/>
      <c r="J79" s="85"/>
      <c r="K79" s="85"/>
    </row>
    <row r="80" spans="1:11" s="4" customFormat="1">
      <c r="A80" s="62" t="s">
        <v>130</v>
      </c>
      <c r="B80" s="62" t="s">
        <v>135</v>
      </c>
      <c r="C80" s="64" t="s">
        <v>42</v>
      </c>
      <c r="D80" s="85">
        <v>7.5</v>
      </c>
      <c r="E80" s="85">
        <v>16.221</v>
      </c>
      <c r="F80" s="66" t="s">
        <v>103</v>
      </c>
      <c r="G80" s="66" t="s">
        <v>103</v>
      </c>
      <c r="H80" s="66" t="s">
        <v>103</v>
      </c>
      <c r="I80" s="66" t="s">
        <v>103</v>
      </c>
      <c r="J80" s="66" t="s">
        <v>103</v>
      </c>
      <c r="K80" s="66" t="s">
        <v>103</v>
      </c>
    </row>
    <row r="81" spans="1:11" s="4" customFormat="1">
      <c r="A81" s="62"/>
      <c r="B81" s="62" t="s">
        <v>33</v>
      </c>
      <c r="C81" s="62"/>
      <c r="D81" s="85">
        <v>7.5</v>
      </c>
      <c r="E81" s="85">
        <v>16.221</v>
      </c>
      <c r="F81" s="66" t="s">
        <v>103</v>
      </c>
      <c r="G81" s="66" t="s">
        <v>103</v>
      </c>
      <c r="H81" s="66" t="s">
        <v>103</v>
      </c>
      <c r="I81" s="66" t="s">
        <v>103</v>
      </c>
      <c r="J81" s="66" t="s">
        <v>103</v>
      </c>
      <c r="K81" s="66" t="s">
        <v>103</v>
      </c>
    </row>
    <row r="82" spans="1:11" s="15" customFormat="1" ht="23.25">
      <c r="A82" s="62" t="s">
        <v>125</v>
      </c>
      <c r="B82" s="62" t="s">
        <v>126</v>
      </c>
      <c r="C82" s="64" t="s">
        <v>42</v>
      </c>
      <c r="D82" s="85">
        <v>63</v>
      </c>
      <c r="E82" s="85">
        <v>54.642000000000003</v>
      </c>
      <c r="F82" s="66" t="s">
        <v>103</v>
      </c>
      <c r="G82" s="66" t="s">
        <v>103</v>
      </c>
      <c r="H82" s="66" t="s">
        <v>103</v>
      </c>
      <c r="I82" s="66" t="s">
        <v>103</v>
      </c>
      <c r="J82" s="66" t="s">
        <v>103</v>
      </c>
      <c r="K82" s="66" t="s">
        <v>103</v>
      </c>
    </row>
    <row r="83" spans="1:11" s="15" customFormat="1">
      <c r="A83" s="62"/>
      <c r="B83" s="62" t="s">
        <v>33</v>
      </c>
      <c r="C83" s="62"/>
      <c r="D83" s="85">
        <v>63</v>
      </c>
      <c r="E83" s="85">
        <v>54.642000000000003</v>
      </c>
      <c r="F83" s="66" t="s">
        <v>103</v>
      </c>
      <c r="G83" s="66" t="s">
        <v>103</v>
      </c>
      <c r="H83" s="66" t="s">
        <v>103</v>
      </c>
      <c r="I83" s="66" t="s">
        <v>103</v>
      </c>
      <c r="J83" s="66" t="s">
        <v>103</v>
      </c>
      <c r="K83" s="66" t="s">
        <v>103</v>
      </c>
    </row>
    <row r="84" spans="1:11" ht="23.25">
      <c r="A84" s="63" t="s">
        <v>13</v>
      </c>
      <c r="B84" s="62" t="s">
        <v>55</v>
      </c>
      <c r="C84" s="64" t="s">
        <v>42</v>
      </c>
      <c r="D84" s="85">
        <v>11526.560520000001</v>
      </c>
      <c r="E84" s="85">
        <v>7411.0902500000002</v>
      </c>
      <c r="F84" s="85">
        <v>1564.0971999999999</v>
      </c>
      <c r="G84" s="85">
        <v>1155.10409</v>
      </c>
      <c r="H84" s="85">
        <v>11769.701499999999</v>
      </c>
      <c r="I84" s="85">
        <v>7221.88832</v>
      </c>
      <c r="J84" s="85">
        <v>97.93</v>
      </c>
      <c r="K84" s="85">
        <v>102.62</v>
      </c>
    </row>
    <row r="85" spans="1:11" s="15" customFormat="1">
      <c r="A85" s="63"/>
      <c r="B85" s="62" t="s">
        <v>33</v>
      </c>
      <c r="C85" s="65"/>
      <c r="D85" s="85">
        <v>11504.490519999999</v>
      </c>
      <c r="E85" s="85">
        <v>7400.0552500000003</v>
      </c>
      <c r="F85" s="85">
        <v>1564.0971999999999</v>
      </c>
      <c r="G85" s="85">
        <v>1155.10409</v>
      </c>
      <c r="H85" s="85">
        <v>11625.317499999999</v>
      </c>
      <c r="I85" s="85">
        <v>7127.6259700000001</v>
      </c>
      <c r="J85" s="85">
        <v>98.96</v>
      </c>
      <c r="K85" s="85">
        <v>103.82</v>
      </c>
    </row>
    <row r="86" spans="1:11" s="15" customFormat="1">
      <c r="A86" s="63"/>
      <c r="B86" s="62" t="s">
        <v>36</v>
      </c>
      <c r="C86" s="65"/>
      <c r="D86" s="85">
        <v>22.07</v>
      </c>
      <c r="E86" s="85">
        <v>11.035</v>
      </c>
      <c r="F86" s="66" t="s">
        <v>103</v>
      </c>
      <c r="G86" s="66" t="s">
        <v>103</v>
      </c>
      <c r="H86" s="85">
        <v>144.38399999999999</v>
      </c>
      <c r="I86" s="85">
        <v>94.262349999999998</v>
      </c>
      <c r="J86" s="85">
        <v>15.29</v>
      </c>
      <c r="K86" s="85">
        <v>11.71</v>
      </c>
    </row>
    <row r="87" spans="1:11" s="15" customFormat="1" ht="23.25">
      <c r="A87" s="63" t="s">
        <v>14</v>
      </c>
      <c r="B87" s="62" t="s">
        <v>56</v>
      </c>
      <c r="C87" s="64" t="s">
        <v>42</v>
      </c>
      <c r="D87" s="85">
        <v>10635.851000000001</v>
      </c>
      <c r="E87" s="85">
        <v>5852.7690300000004</v>
      </c>
      <c r="F87" s="85">
        <v>973.62</v>
      </c>
      <c r="G87" s="85">
        <v>587.39242999999999</v>
      </c>
      <c r="H87" s="85">
        <v>15506.841</v>
      </c>
      <c r="I87" s="85">
        <v>8275.5042799999992</v>
      </c>
      <c r="J87" s="85">
        <v>68.59</v>
      </c>
      <c r="K87" s="85">
        <v>70.72</v>
      </c>
    </row>
    <row r="88" spans="1:11" s="15" customFormat="1">
      <c r="A88" s="63"/>
      <c r="B88" s="62" t="s">
        <v>33</v>
      </c>
      <c r="C88" s="65"/>
      <c r="D88" s="85">
        <v>4346.2809999999999</v>
      </c>
      <c r="E88" s="85">
        <v>2370.4976299999998</v>
      </c>
      <c r="F88" s="85">
        <v>199.45</v>
      </c>
      <c r="G88" s="85">
        <v>111.94643000000001</v>
      </c>
      <c r="H88" s="85">
        <v>13568.308999999999</v>
      </c>
      <c r="I88" s="85">
        <v>7322.1322300000002</v>
      </c>
      <c r="J88" s="85">
        <v>32.03</v>
      </c>
      <c r="K88" s="85">
        <v>32.369999999999997</v>
      </c>
    </row>
    <row r="89" spans="1:11" s="15" customFormat="1">
      <c r="A89" s="63"/>
      <c r="B89" s="62" t="s">
        <v>36</v>
      </c>
      <c r="C89" s="65"/>
      <c r="D89" s="85">
        <v>6289.57</v>
      </c>
      <c r="E89" s="85">
        <v>3482.2714000000001</v>
      </c>
      <c r="F89" s="85">
        <v>774.17</v>
      </c>
      <c r="G89" s="85">
        <v>475.44600000000003</v>
      </c>
      <c r="H89" s="85">
        <v>1938.5319999999999</v>
      </c>
      <c r="I89" s="85">
        <v>953.37204999999994</v>
      </c>
      <c r="J89" s="85">
        <v>324.45</v>
      </c>
      <c r="K89" s="85">
        <v>365.26</v>
      </c>
    </row>
    <row r="90" spans="1:11" s="4" customFormat="1">
      <c r="A90" s="62" t="s">
        <v>17</v>
      </c>
      <c r="B90" s="62" t="s">
        <v>119</v>
      </c>
      <c r="C90" s="64" t="s">
        <v>42</v>
      </c>
      <c r="D90" s="85">
        <v>60.995780000000003</v>
      </c>
      <c r="E90" s="85">
        <v>130.16329999999999</v>
      </c>
      <c r="F90" s="85">
        <v>1.0482</v>
      </c>
      <c r="G90" s="85">
        <v>1.7475700000000001</v>
      </c>
      <c r="H90" s="85">
        <v>125.13967</v>
      </c>
      <c r="I90" s="85">
        <v>219.67828</v>
      </c>
      <c r="J90" s="85">
        <v>48.74</v>
      </c>
      <c r="K90" s="85">
        <v>59.25</v>
      </c>
    </row>
    <row r="91" spans="1:11" s="4" customFormat="1">
      <c r="A91" s="62"/>
      <c r="B91" s="62" t="s">
        <v>33</v>
      </c>
      <c r="C91" s="62"/>
      <c r="D91" s="85">
        <v>60.995780000000003</v>
      </c>
      <c r="E91" s="85">
        <v>130.16329999999999</v>
      </c>
      <c r="F91" s="85">
        <v>1.0482</v>
      </c>
      <c r="G91" s="85">
        <v>1.7475700000000001</v>
      </c>
      <c r="H91" s="85">
        <v>106.00367</v>
      </c>
      <c r="I91" s="85">
        <v>181.39627999999999</v>
      </c>
      <c r="J91" s="85">
        <v>57.54</v>
      </c>
      <c r="K91" s="85">
        <v>71.760000000000005</v>
      </c>
    </row>
    <row r="92" spans="1:11" s="4" customFormat="1">
      <c r="A92" s="62"/>
      <c r="B92" s="62" t="s">
        <v>34</v>
      </c>
      <c r="C92" s="62"/>
      <c r="D92" s="66" t="s">
        <v>103</v>
      </c>
      <c r="E92" s="66" t="s">
        <v>103</v>
      </c>
      <c r="F92" s="66" t="s">
        <v>103</v>
      </c>
      <c r="G92" s="66" t="s">
        <v>103</v>
      </c>
      <c r="H92" s="85">
        <v>19.135999999999999</v>
      </c>
      <c r="I92" s="85">
        <v>38.281999999999996</v>
      </c>
      <c r="J92" s="66" t="s">
        <v>103</v>
      </c>
      <c r="K92" s="66" t="s">
        <v>103</v>
      </c>
    </row>
    <row r="93" spans="1:11">
      <c r="A93" s="63" t="s">
        <v>19</v>
      </c>
      <c r="B93" s="62" t="s">
        <v>57</v>
      </c>
      <c r="C93" s="64" t="s">
        <v>42</v>
      </c>
      <c r="D93" s="85">
        <v>3.5821999999999998</v>
      </c>
      <c r="E93" s="85">
        <v>17.639140000000001</v>
      </c>
      <c r="F93" s="85">
        <v>3.8999999999999998E-3</v>
      </c>
      <c r="G93" s="85">
        <v>2.1729999999999999E-2</v>
      </c>
      <c r="H93" s="85">
        <v>6.6886999999999999</v>
      </c>
      <c r="I93" s="85">
        <v>56.756169999999997</v>
      </c>
      <c r="J93" s="85">
        <v>53.56</v>
      </c>
      <c r="K93" s="85">
        <v>31.08</v>
      </c>
    </row>
    <row r="94" spans="1:11">
      <c r="A94" s="63"/>
      <c r="B94" s="62" t="s">
        <v>33</v>
      </c>
      <c r="C94" s="65"/>
      <c r="D94" s="85">
        <v>3.5821999999999998</v>
      </c>
      <c r="E94" s="85">
        <v>17.639140000000001</v>
      </c>
      <c r="F94" s="85">
        <v>3.8999999999999998E-3</v>
      </c>
      <c r="G94" s="85">
        <v>2.1729999999999999E-2</v>
      </c>
      <c r="H94" s="85">
        <v>6.6886999999999999</v>
      </c>
      <c r="I94" s="85">
        <v>56.756169999999997</v>
      </c>
      <c r="J94" s="85">
        <v>53.56</v>
      </c>
      <c r="K94" s="85">
        <v>31.08</v>
      </c>
    </row>
    <row r="95" spans="1:11" s="4" customFormat="1">
      <c r="A95" s="62" t="s">
        <v>178</v>
      </c>
      <c r="B95" s="106" t="s">
        <v>179</v>
      </c>
      <c r="C95" s="64" t="s">
        <v>42</v>
      </c>
      <c r="D95" s="85">
        <v>362.41399999999999</v>
      </c>
      <c r="E95" s="85">
        <v>4294.2470000000003</v>
      </c>
      <c r="F95" s="85">
        <v>199.834</v>
      </c>
      <c r="G95" s="85">
        <v>2417.2800000000002</v>
      </c>
      <c r="H95" s="85">
        <v>2.8</v>
      </c>
      <c r="I95" s="85">
        <v>22.795780000000001</v>
      </c>
      <c r="J95" s="85">
        <v>12943.36</v>
      </c>
      <c r="K95" s="85">
        <v>18837.900000000001</v>
      </c>
    </row>
    <row r="96" spans="1:11" s="4" customFormat="1">
      <c r="A96" s="62"/>
      <c r="B96" s="62" t="s">
        <v>33</v>
      </c>
      <c r="C96" s="62"/>
      <c r="D96" s="85">
        <v>21.529</v>
      </c>
      <c r="E96" s="85">
        <v>272.27999999999997</v>
      </c>
      <c r="F96" s="85">
        <v>21.529</v>
      </c>
      <c r="G96" s="85">
        <v>272.27999999999997</v>
      </c>
      <c r="H96" s="85">
        <v>2.8</v>
      </c>
      <c r="I96" s="85">
        <v>22.795780000000001</v>
      </c>
      <c r="J96" s="85">
        <v>768.89</v>
      </c>
      <c r="K96" s="85">
        <v>1194.43</v>
      </c>
    </row>
    <row r="97" spans="1:11" s="4" customFormat="1">
      <c r="A97" s="62"/>
      <c r="B97" s="62" t="s">
        <v>36</v>
      </c>
      <c r="C97" s="62"/>
      <c r="D97" s="85">
        <v>340.88499999999999</v>
      </c>
      <c r="E97" s="85">
        <v>4021.9670000000001</v>
      </c>
      <c r="F97" s="85">
        <v>178.30500000000001</v>
      </c>
      <c r="G97" s="85">
        <v>2145</v>
      </c>
      <c r="H97" s="66" t="s">
        <v>103</v>
      </c>
      <c r="I97" s="66" t="s">
        <v>103</v>
      </c>
      <c r="J97" s="66" t="s">
        <v>103</v>
      </c>
      <c r="K97" s="66" t="s">
        <v>103</v>
      </c>
    </row>
    <row r="98" spans="1:11" s="4" customFormat="1">
      <c r="A98" s="62" t="s">
        <v>131</v>
      </c>
      <c r="B98" s="62" t="s">
        <v>136</v>
      </c>
      <c r="C98" s="64" t="s">
        <v>42</v>
      </c>
      <c r="D98" s="85">
        <v>6.6000000000000003E-2</v>
      </c>
      <c r="E98" s="85">
        <v>1.1392</v>
      </c>
      <c r="F98" s="66" t="s">
        <v>103</v>
      </c>
      <c r="G98" s="66" t="s">
        <v>103</v>
      </c>
      <c r="H98" s="66" t="s">
        <v>103</v>
      </c>
      <c r="I98" s="66" t="s">
        <v>103</v>
      </c>
      <c r="J98" s="66" t="s">
        <v>103</v>
      </c>
      <c r="K98" s="66" t="s">
        <v>103</v>
      </c>
    </row>
    <row r="99" spans="1:11" s="4" customFormat="1">
      <c r="A99" s="62"/>
      <c r="B99" s="62" t="s">
        <v>33</v>
      </c>
      <c r="C99" s="62"/>
      <c r="D99" s="85">
        <v>6.6000000000000003E-2</v>
      </c>
      <c r="E99" s="85">
        <v>1.1392</v>
      </c>
      <c r="F99" s="66" t="s">
        <v>103</v>
      </c>
      <c r="G99" s="66" t="s">
        <v>103</v>
      </c>
      <c r="H99" s="66" t="s">
        <v>103</v>
      </c>
      <c r="I99" s="66" t="s">
        <v>103</v>
      </c>
      <c r="J99" s="66" t="s">
        <v>103</v>
      </c>
      <c r="K99" s="66" t="s">
        <v>103</v>
      </c>
    </row>
    <row r="100" spans="1:11" s="15" customFormat="1">
      <c r="A100" s="63" t="s">
        <v>10</v>
      </c>
      <c r="B100" s="62" t="s">
        <v>58</v>
      </c>
      <c r="C100" s="64" t="s">
        <v>42</v>
      </c>
      <c r="D100" s="85">
        <v>0.56483000000000005</v>
      </c>
      <c r="E100" s="85">
        <v>44.062550000000002</v>
      </c>
      <c r="F100" s="85">
        <v>6.2869999999999995E-2</v>
      </c>
      <c r="G100" s="85">
        <v>24.809339999999999</v>
      </c>
      <c r="H100" s="85">
        <v>2.6252900000000001</v>
      </c>
      <c r="I100" s="85">
        <v>64.683549999999997</v>
      </c>
      <c r="J100" s="85">
        <v>21.51</v>
      </c>
      <c r="K100" s="85">
        <v>68.12</v>
      </c>
    </row>
    <row r="101" spans="1:11" s="15" customFormat="1">
      <c r="A101" s="63"/>
      <c r="B101" s="62" t="s">
        <v>33</v>
      </c>
      <c r="C101" s="65"/>
      <c r="D101" s="85">
        <v>0.53237999999999996</v>
      </c>
      <c r="E101" s="85">
        <v>29.707550000000001</v>
      </c>
      <c r="F101" s="85">
        <v>5.4399999999999997E-2</v>
      </c>
      <c r="G101" s="85">
        <v>14.395339999999999</v>
      </c>
      <c r="H101" s="85">
        <v>2.6252900000000001</v>
      </c>
      <c r="I101" s="85">
        <v>64.683549999999997</v>
      </c>
      <c r="J101" s="85">
        <v>20.28</v>
      </c>
      <c r="K101" s="85">
        <v>45.93</v>
      </c>
    </row>
    <row r="102" spans="1:11" s="15" customFormat="1">
      <c r="A102" s="63"/>
      <c r="B102" s="62" t="s">
        <v>36</v>
      </c>
      <c r="C102" s="65"/>
      <c r="D102" s="85">
        <v>3.245E-2</v>
      </c>
      <c r="E102" s="85">
        <v>14.355</v>
      </c>
      <c r="F102" s="85">
        <v>8.4700000000000001E-3</v>
      </c>
      <c r="G102" s="85">
        <v>10.414</v>
      </c>
      <c r="H102" s="66" t="s">
        <v>103</v>
      </c>
      <c r="I102" s="66" t="s">
        <v>103</v>
      </c>
      <c r="J102" s="66" t="s">
        <v>103</v>
      </c>
      <c r="K102" s="66" t="s">
        <v>103</v>
      </c>
    </row>
    <row r="103" spans="1:11" s="15" customFormat="1">
      <c r="A103" s="63" t="s">
        <v>22</v>
      </c>
      <c r="B103" s="62" t="s">
        <v>87</v>
      </c>
      <c r="C103" s="64" t="s">
        <v>44</v>
      </c>
      <c r="D103" s="85">
        <v>124</v>
      </c>
      <c r="E103" s="85">
        <v>45.79448</v>
      </c>
      <c r="F103" s="85">
        <v>12</v>
      </c>
      <c r="G103" s="85">
        <v>4.1609600000000002</v>
      </c>
      <c r="H103" s="85">
        <v>190</v>
      </c>
      <c r="I103" s="85">
        <v>72.49015</v>
      </c>
      <c r="J103" s="85">
        <v>65.260000000000005</v>
      </c>
      <c r="K103" s="85">
        <v>63.17</v>
      </c>
    </row>
    <row r="104" spans="1:11" ht="12.75" customHeight="1">
      <c r="A104" s="63"/>
      <c r="B104" s="62" t="s">
        <v>33</v>
      </c>
      <c r="C104" s="65"/>
      <c r="D104" s="85">
        <v>124</v>
      </c>
      <c r="E104" s="85">
        <v>45.79448</v>
      </c>
      <c r="F104" s="85">
        <v>12</v>
      </c>
      <c r="G104" s="85">
        <v>4.1609600000000002</v>
      </c>
      <c r="H104" s="85">
        <v>190</v>
      </c>
      <c r="I104" s="85">
        <v>72.49015</v>
      </c>
      <c r="J104" s="85">
        <v>65.260000000000005</v>
      </c>
      <c r="K104" s="85">
        <v>63.17</v>
      </c>
    </row>
    <row r="105" spans="1:11" ht="23.25">
      <c r="A105" s="63" t="s">
        <v>60</v>
      </c>
      <c r="B105" s="62" t="s">
        <v>59</v>
      </c>
      <c r="C105" s="64" t="s">
        <v>42</v>
      </c>
      <c r="D105" s="85">
        <v>4849.1820399999997</v>
      </c>
      <c r="E105" s="85">
        <v>8262.5030900000002</v>
      </c>
      <c r="F105" s="85">
        <v>543.65517999999997</v>
      </c>
      <c r="G105" s="85">
        <v>957.02147000000002</v>
      </c>
      <c r="H105" s="85">
        <v>5394.8516600000003</v>
      </c>
      <c r="I105" s="85">
        <v>7654.1401800000003</v>
      </c>
      <c r="J105" s="85">
        <v>89.89</v>
      </c>
      <c r="K105" s="85">
        <v>107.95</v>
      </c>
    </row>
    <row r="106" spans="1:11" s="15" customFormat="1">
      <c r="A106" s="63"/>
      <c r="B106" s="62" t="s">
        <v>33</v>
      </c>
      <c r="C106" s="65"/>
      <c r="D106" s="85">
        <v>4848.6820399999997</v>
      </c>
      <c r="E106" s="85">
        <v>8261.4231099999997</v>
      </c>
      <c r="F106" s="85">
        <v>543.15517999999997</v>
      </c>
      <c r="G106" s="85">
        <v>955.94149000000004</v>
      </c>
      <c r="H106" s="85">
        <v>5394.8516600000003</v>
      </c>
      <c r="I106" s="85">
        <v>7654.1401800000003</v>
      </c>
      <c r="J106" s="85">
        <v>89.88</v>
      </c>
      <c r="K106" s="85">
        <v>107.93</v>
      </c>
    </row>
    <row r="107" spans="1:11" s="15" customFormat="1">
      <c r="A107" s="63"/>
      <c r="B107" s="62" t="s">
        <v>34</v>
      </c>
      <c r="C107" s="65"/>
      <c r="D107" s="85">
        <v>0.5</v>
      </c>
      <c r="E107" s="85">
        <v>1.0799799999999999</v>
      </c>
      <c r="F107" s="85">
        <v>0.5</v>
      </c>
      <c r="G107" s="85">
        <v>1.0799799999999999</v>
      </c>
      <c r="H107" s="66" t="s">
        <v>103</v>
      </c>
      <c r="I107" s="66" t="s">
        <v>103</v>
      </c>
      <c r="J107" s="66" t="s">
        <v>103</v>
      </c>
      <c r="K107" s="66" t="s">
        <v>103</v>
      </c>
    </row>
    <row r="108" spans="1:11" s="15" customFormat="1">
      <c r="A108" s="63" t="s">
        <v>61</v>
      </c>
      <c r="B108" s="62" t="s">
        <v>62</v>
      </c>
      <c r="C108" s="64" t="s">
        <v>42</v>
      </c>
      <c r="D108" s="85">
        <v>32703.63075</v>
      </c>
      <c r="E108" s="85">
        <v>22597.189279999999</v>
      </c>
      <c r="F108" s="85">
        <v>3141.9930100000001</v>
      </c>
      <c r="G108" s="85">
        <v>2146.5122299999998</v>
      </c>
      <c r="H108" s="85">
        <v>28752.415700000001</v>
      </c>
      <c r="I108" s="85">
        <v>16408.884529999999</v>
      </c>
      <c r="J108" s="85">
        <v>113.74</v>
      </c>
      <c r="K108" s="85">
        <v>137.71</v>
      </c>
    </row>
    <row r="109" spans="1:11" s="15" customFormat="1">
      <c r="A109" s="63"/>
      <c r="B109" s="62" t="s">
        <v>33</v>
      </c>
      <c r="C109" s="65"/>
      <c r="D109" s="85">
        <v>32703.178250000001</v>
      </c>
      <c r="E109" s="85">
        <v>22589.41547</v>
      </c>
      <c r="F109" s="85">
        <v>3141.9930100000001</v>
      </c>
      <c r="G109" s="85">
        <v>2146.5122299999998</v>
      </c>
      <c r="H109" s="85">
        <v>28748.415700000001</v>
      </c>
      <c r="I109" s="85">
        <v>16395.284530000001</v>
      </c>
      <c r="J109" s="85">
        <v>113.76</v>
      </c>
      <c r="K109" s="85">
        <v>137.78</v>
      </c>
    </row>
    <row r="110" spans="1:11" s="15" customFormat="1">
      <c r="A110" s="63"/>
      <c r="B110" s="62" t="s">
        <v>34</v>
      </c>
      <c r="C110" s="65"/>
      <c r="D110" s="85">
        <v>0.44800000000000001</v>
      </c>
      <c r="E110" s="85">
        <v>7.7320000000000002</v>
      </c>
      <c r="F110" s="66" t="s">
        <v>103</v>
      </c>
      <c r="G110" s="66" t="s">
        <v>103</v>
      </c>
      <c r="H110" s="66" t="s">
        <v>103</v>
      </c>
      <c r="I110" s="66" t="s">
        <v>103</v>
      </c>
      <c r="J110" s="66" t="s">
        <v>103</v>
      </c>
      <c r="K110" s="66" t="s">
        <v>103</v>
      </c>
    </row>
    <row r="111" spans="1:11" s="15" customFormat="1">
      <c r="A111" s="63"/>
      <c r="B111" s="62" t="s">
        <v>36</v>
      </c>
      <c r="C111" s="65"/>
      <c r="D111" s="85">
        <v>4.4999999999999997E-3</v>
      </c>
      <c r="E111" s="85">
        <v>4.181E-2</v>
      </c>
      <c r="F111" s="66" t="s">
        <v>103</v>
      </c>
      <c r="G111" s="66" t="s">
        <v>103</v>
      </c>
      <c r="H111" s="85">
        <v>4</v>
      </c>
      <c r="I111" s="85">
        <v>13.6</v>
      </c>
      <c r="J111" s="85">
        <v>0.11</v>
      </c>
      <c r="K111" s="85">
        <v>0.31</v>
      </c>
    </row>
    <row r="112" spans="1:11" s="15" customFormat="1" ht="16.5" customHeight="1">
      <c r="A112" s="63" t="s">
        <v>63</v>
      </c>
      <c r="B112" s="62" t="s">
        <v>64</v>
      </c>
      <c r="C112" s="64" t="s">
        <v>42</v>
      </c>
      <c r="D112" s="85">
        <v>3241.51728</v>
      </c>
      <c r="E112" s="85">
        <v>10169.663979999999</v>
      </c>
      <c r="F112" s="85">
        <v>395.07339000000002</v>
      </c>
      <c r="G112" s="85">
        <v>1443.0139099999999</v>
      </c>
      <c r="H112" s="85">
        <v>3852.3690900000001</v>
      </c>
      <c r="I112" s="85">
        <v>7712.1805800000002</v>
      </c>
      <c r="J112" s="85">
        <v>84.14</v>
      </c>
      <c r="K112" s="85">
        <v>131.86000000000001</v>
      </c>
    </row>
    <row r="113" spans="1:11" s="15" customFormat="1">
      <c r="A113" s="63"/>
      <c r="B113" s="62" t="s">
        <v>33</v>
      </c>
      <c r="C113" s="65"/>
      <c r="D113" s="85">
        <v>3179.7462799999998</v>
      </c>
      <c r="E113" s="85">
        <v>10007.179840000001</v>
      </c>
      <c r="F113" s="85">
        <v>375.08389</v>
      </c>
      <c r="G113" s="85">
        <v>1393.48981</v>
      </c>
      <c r="H113" s="85">
        <v>3725.0740900000001</v>
      </c>
      <c r="I113" s="85">
        <v>7418.7494100000004</v>
      </c>
      <c r="J113" s="85">
        <v>85.36</v>
      </c>
      <c r="K113" s="85">
        <v>134.88999999999999</v>
      </c>
    </row>
    <row r="114" spans="1:11" s="15" customFormat="1">
      <c r="A114" s="63"/>
      <c r="B114" s="62" t="s">
        <v>34</v>
      </c>
      <c r="C114" s="65"/>
      <c r="D114" s="85">
        <v>61.371000000000002</v>
      </c>
      <c r="E114" s="85">
        <v>162.32579999999999</v>
      </c>
      <c r="F114" s="85">
        <v>19.9895</v>
      </c>
      <c r="G114" s="85">
        <v>49.524099999999997</v>
      </c>
      <c r="H114" s="85">
        <v>119.34099999999999</v>
      </c>
      <c r="I114" s="85">
        <v>291.61160999999998</v>
      </c>
      <c r="J114" s="85">
        <v>51.42</v>
      </c>
      <c r="K114" s="85">
        <v>55.67</v>
      </c>
    </row>
    <row r="115" spans="1:11" ht="16.5" customHeight="1">
      <c r="A115" s="63"/>
      <c r="B115" s="62" t="s">
        <v>36</v>
      </c>
      <c r="C115" s="65"/>
      <c r="D115" s="85">
        <v>0.4</v>
      </c>
      <c r="E115" s="85">
        <v>0.15834000000000001</v>
      </c>
      <c r="F115" s="66" t="s">
        <v>103</v>
      </c>
      <c r="G115" s="66" t="s">
        <v>103</v>
      </c>
      <c r="H115" s="85">
        <v>7.9539999999999997</v>
      </c>
      <c r="I115" s="85">
        <v>1.8195600000000001</v>
      </c>
      <c r="J115" s="85">
        <v>5.03</v>
      </c>
      <c r="K115" s="85">
        <v>8.6999999999999993</v>
      </c>
    </row>
    <row r="116" spans="1:11" s="15" customFormat="1" ht="16.5" customHeight="1">
      <c r="A116" s="63" t="s">
        <v>65</v>
      </c>
      <c r="B116" s="62" t="s">
        <v>66</v>
      </c>
      <c r="C116" s="64" t="s">
        <v>42</v>
      </c>
      <c r="D116" s="85">
        <v>5726.5308500000001</v>
      </c>
      <c r="E116" s="85">
        <v>4059.9272999999998</v>
      </c>
      <c r="F116" s="85">
        <v>1014.90485</v>
      </c>
      <c r="G116" s="85">
        <v>718.24847</v>
      </c>
      <c r="H116" s="85">
        <v>32236.458409999999</v>
      </c>
      <c r="I116" s="85">
        <v>24783.852040000002</v>
      </c>
      <c r="J116" s="85">
        <v>17.760000000000002</v>
      </c>
      <c r="K116" s="85">
        <v>16.38</v>
      </c>
    </row>
    <row r="117" spans="1:11">
      <c r="A117" s="63"/>
      <c r="B117" s="62" t="s">
        <v>33</v>
      </c>
      <c r="C117" s="65"/>
      <c r="D117" s="85">
        <v>4420.2118499999997</v>
      </c>
      <c r="E117" s="85">
        <v>2997.9069100000002</v>
      </c>
      <c r="F117" s="85">
        <v>716.04485</v>
      </c>
      <c r="G117" s="85">
        <v>463.87871999999999</v>
      </c>
      <c r="H117" s="85">
        <v>31233.637409999999</v>
      </c>
      <c r="I117" s="85">
        <v>22438.938839999999</v>
      </c>
      <c r="J117" s="85">
        <v>14.15</v>
      </c>
      <c r="K117" s="85">
        <v>13.36</v>
      </c>
    </row>
    <row r="118" spans="1:11" s="15" customFormat="1">
      <c r="A118" s="63"/>
      <c r="B118" s="62" t="s">
        <v>34</v>
      </c>
      <c r="C118" s="65"/>
      <c r="D118" s="85">
        <v>38.591999999999999</v>
      </c>
      <c r="E118" s="85">
        <v>50.81561</v>
      </c>
      <c r="F118" s="85">
        <v>20.16</v>
      </c>
      <c r="G118" s="85">
        <v>22.929749999999999</v>
      </c>
      <c r="H118" s="85">
        <v>46.781999999999996</v>
      </c>
      <c r="I118" s="85">
        <v>59.688209999999998</v>
      </c>
      <c r="J118" s="85">
        <v>82.49</v>
      </c>
      <c r="K118" s="85">
        <v>85.14</v>
      </c>
    </row>
    <row r="119" spans="1:11" s="15" customFormat="1">
      <c r="A119" s="63"/>
      <c r="B119" s="62" t="s">
        <v>35</v>
      </c>
      <c r="C119" s="65"/>
      <c r="D119" s="66" t="s">
        <v>103</v>
      </c>
      <c r="E119" s="66" t="s">
        <v>103</v>
      </c>
      <c r="F119" s="66" t="s">
        <v>103</v>
      </c>
      <c r="G119" s="66" t="s">
        <v>103</v>
      </c>
      <c r="H119" s="85">
        <v>18.62</v>
      </c>
      <c r="I119" s="85">
        <v>66.146000000000001</v>
      </c>
      <c r="J119" s="66" t="s">
        <v>103</v>
      </c>
      <c r="K119" s="66" t="s">
        <v>103</v>
      </c>
    </row>
    <row r="120" spans="1:11">
      <c r="A120" s="63"/>
      <c r="B120" s="62" t="s">
        <v>36</v>
      </c>
      <c r="C120" s="65"/>
      <c r="D120" s="85">
        <v>1267.7270000000001</v>
      </c>
      <c r="E120" s="85">
        <v>1011.20478</v>
      </c>
      <c r="F120" s="85">
        <v>278.7</v>
      </c>
      <c r="G120" s="85">
        <v>231.44</v>
      </c>
      <c r="H120" s="85">
        <v>937.41899999999998</v>
      </c>
      <c r="I120" s="85">
        <v>2219.07899</v>
      </c>
      <c r="J120" s="85">
        <v>135.24</v>
      </c>
      <c r="K120" s="85">
        <v>45.57</v>
      </c>
    </row>
    <row r="121" spans="1:11" ht="28.5" customHeight="1">
      <c r="A121" s="63" t="s">
        <v>67</v>
      </c>
      <c r="B121" s="62" t="s">
        <v>68</v>
      </c>
      <c r="C121" s="64" t="s">
        <v>42</v>
      </c>
      <c r="D121" s="85">
        <v>12111.582</v>
      </c>
      <c r="E121" s="85">
        <v>5152.4263899999996</v>
      </c>
      <c r="F121" s="85">
        <v>753.13599999999997</v>
      </c>
      <c r="G121" s="85">
        <v>620.52829999999994</v>
      </c>
      <c r="H121" s="85">
        <v>5883.0904</v>
      </c>
      <c r="I121" s="85">
        <v>4295.3584000000001</v>
      </c>
      <c r="J121" s="85">
        <v>205.87</v>
      </c>
      <c r="K121" s="85">
        <v>119.95</v>
      </c>
    </row>
    <row r="122" spans="1:11" s="15" customFormat="1">
      <c r="A122" s="63"/>
      <c r="B122" s="62" t="s">
        <v>33</v>
      </c>
      <c r="C122" s="65"/>
      <c r="D122" s="85">
        <v>10946.982</v>
      </c>
      <c r="E122" s="85">
        <v>4672.3599599999998</v>
      </c>
      <c r="F122" s="85">
        <v>753.13599999999997</v>
      </c>
      <c r="G122" s="85">
        <v>620.52829999999994</v>
      </c>
      <c r="H122" s="85">
        <v>5667.0904</v>
      </c>
      <c r="I122" s="85">
        <v>4099.0788000000002</v>
      </c>
      <c r="J122" s="85">
        <v>193.17</v>
      </c>
      <c r="K122" s="85">
        <v>113.99</v>
      </c>
    </row>
    <row r="123" spans="1:11" s="15" customFormat="1">
      <c r="A123" s="63"/>
      <c r="B123" s="62" t="s">
        <v>34</v>
      </c>
      <c r="C123" s="65"/>
      <c r="D123" s="85">
        <v>1164.5999999999999</v>
      </c>
      <c r="E123" s="85">
        <v>480.06643000000003</v>
      </c>
      <c r="F123" s="66" t="s">
        <v>103</v>
      </c>
      <c r="G123" s="66" t="s">
        <v>103</v>
      </c>
      <c r="H123" s="85">
        <v>216</v>
      </c>
      <c r="I123" s="85">
        <v>196.27959999999999</v>
      </c>
      <c r="J123" s="85">
        <v>539.16999999999996</v>
      </c>
      <c r="K123" s="85">
        <v>244.58</v>
      </c>
    </row>
    <row r="124" spans="1:11" s="15" customFormat="1">
      <c r="A124" s="63" t="s">
        <v>69</v>
      </c>
      <c r="B124" s="62" t="s">
        <v>70</v>
      </c>
      <c r="C124" s="64" t="s">
        <v>42</v>
      </c>
      <c r="D124" s="85">
        <v>31063.97435</v>
      </c>
      <c r="E124" s="85">
        <v>47124.686600000001</v>
      </c>
      <c r="F124" s="85">
        <v>4458.3140299999995</v>
      </c>
      <c r="G124" s="85">
        <v>5324.4868800000004</v>
      </c>
      <c r="H124" s="85">
        <v>37884.058519999999</v>
      </c>
      <c r="I124" s="85">
        <v>58825.110619999999</v>
      </c>
      <c r="J124" s="85">
        <v>82</v>
      </c>
      <c r="K124" s="85">
        <v>80.11</v>
      </c>
    </row>
    <row r="125" spans="1:11" s="15" customFormat="1">
      <c r="A125" s="63"/>
      <c r="B125" s="62" t="s">
        <v>33</v>
      </c>
      <c r="C125" s="65"/>
      <c r="D125" s="85">
        <v>27078.732240000001</v>
      </c>
      <c r="E125" s="85">
        <v>43726.296829999999</v>
      </c>
      <c r="F125" s="85">
        <v>4068.4870999999998</v>
      </c>
      <c r="G125" s="85">
        <v>4775.2515299999995</v>
      </c>
      <c r="H125" s="85">
        <v>32383.969580000001</v>
      </c>
      <c r="I125" s="85">
        <v>54975.638720000003</v>
      </c>
      <c r="J125" s="85">
        <v>83.62</v>
      </c>
      <c r="K125" s="85">
        <v>79.540000000000006</v>
      </c>
    </row>
    <row r="126" spans="1:11" s="15" customFormat="1">
      <c r="A126" s="63"/>
      <c r="B126" s="62" t="s">
        <v>34</v>
      </c>
      <c r="C126" s="65"/>
      <c r="D126" s="85">
        <v>296.36372999999998</v>
      </c>
      <c r="E126" s="85">
        <v>997.12705000000005</v>
      </c>
      <c r="F126" s="85">
        <v>31.910920000000001</v>
      </c>
      <c r="G126" s="85">
        <v>170.84799000000001</v>
      </c>
      <c r="H126" s="85">
        <v>227.44462999999999</v>
      </c>
      <c r="I126" s="85">
        <v>1303.7407499999999</v>
      </c>
      <c r="J126" s="85">
        <v>130.30000000000001</v>
      </c>
      <c r="K126" s="85">
        <v>76.48</v>
      </c>
    </row>
    <row r="127" spans="1:11" s="15" customFormat="1">
      <c r="A127" s="63"/>
      <c r="B127" s="62" t="s">
        <v>35</v>
      </c>
      <c r="C127" s="65"/>
      <c r="D127" s="85">
        <v>1.728E-2</v>
      </c>
      <c r="E127" s="85">
        <v>2.637</v>
      </c>
      <c r="F127" s="66" t="s">
        <v>103</v>
      </c>
      <c r="G127" s="66" t="s">
        <v>103</v>
      </c>
      <c r="H127" s="85">
        <v>2.0799999999999998E-3</v>
      </c>
      <c r="I127" s="85">
        <v>1.1950000000000001</v>
      </c>
      <c r="J127" s="85">
        <v>830.77</v>
      </c>
      <c r="K127" s="85">
        <v>220.67</v>
      </c>
    </row>
    <row r="128" spans="1:11" s="15" customFormat="1">
      <c r="A128" s="63"/>
      <c r="B128" s="62" t="s">
        <v>36</v>
      </c>
      <c r="C128" s="65"/>
      <c r="D128" s="85">
        <v>3688.8611000000001</v>
      </c>
      <c r="E128" s="85">
        <v>2398.62572</v>
      </c>
      <c r="F128" s="85">
        <v>357.91601000000003</v>
      </c>
      <c r="G128" s="85">
        <v>378.38736</v>
      </c>
      <c r="H128" s="85">
        <v>5272.6422300000004</v>
      </c>
      <c r="I128" s="85">
        <v>2544.5361499999999</v>
      </c>
      <c r="J128" s="85">
        <v>69.959999999999994</v>
      </c>
      <c r="K128" s="85">
        <v>94.27</v>
      </c>
    </row>
    <row r="129" spans="1:12" s="15" customFormat="1" ht="27.75" customHeight="1">
      <c r="A129" s="63" t="s">
        <v>72</v>
      </c>
      <c r="B129" s="62" t="s">
        <v>71</v>
      </c>
      <c r="C129" s="64" t="s">
        <v>42</v>
      </c>
      <c r="D129" s="85">
        <v>29137.826379999999</v>
      </c>
      <c r="E129" s="85">
        <v>20627.67698</v>
      </c>
      <c r="F129" s="85">
        <v>3278.6850899999999</v>
      </c>
      <c r="G129" s="85">
        <v>2056.5274199999999</v>
      </c>
      <c r="H129" s="85">
        <v>29740.566500000001</v>
      </c>
      <c r="I129" s="85">
        <v>21977.77029</v>
      </c>
      <c r="J129" s="85">
        <v>97.97</v>
      </c>
      <c r="K129" s="85">
        <v>93.86</v>
      </c>
    </row>
    <row r="130" spans="1:12" s="15" customFormat="1">
      <c r="A130" s="63"/>
      <c r="B130" s="62" t="s">
        <v>33</v>
      </c>
      <c r="C130" s="65"/>
      <c r="D130" s="85">
        <v>26401.692340000001</v>
      </c>
      <c r="E130" s="85">
        <v>17898.689330000001</v>
      </c>
      <c r="F130" s="85">
        <v>3030.3150500000002</v>
      </c>
      <c r="G130" s="85">
        <v>1795.4216200000001</v>
      </c>
      <c r="H130" s="85">
        <v>22707.710579999999</v>
      </c>
      <c r="I130" s="85">
        <v>18361.381969999999</v>
      </c>
      <c r="J130" s="85">
        <v>116.27</v>
      </c>
      <c r="K130" s="85">
        <v>97.48</v>
      </c>
      <c r="L130" s="4"/>
    </row>
    <row r="131" spans="1:12" s="15" customFormat="1">
      <c r="A131" s="63"/>
      <c r="B131" s="62" t="s">
        <v>34</v>
      </c>
      <c r="C131" s="65"/>
      <c r="D131" s="85">
        <v>381.64019999999999</v>
      </c>
      <c r="E131" s="85">
        <v>653.82647999999995</v>
      </c>
      <c r="F131" s="85">
        <v>21.460090000000001</v>
      </c>
      <c r="G131" s="85">
        <v>45.177370000000003</v>
      </c>
      <c r="H131" s="85">
        <v>516.41971999999998</v>
      </c>
      <c r="I131" s="85">
        <v>670.92204000000004</v>
      </c>
      <c r="J131" s="85">
        <v>73.900000000000006</v>
      </c>
      <c r="K131" s="85">
        <v>97.45</v>
      </c>
      <c r="L131" s="4"/>
    </row>
    <row r="132" spans="1:12">
      <c r="A132" s="63"/>
      <c r="B132" s="62" t="s">
        <v>36</v>
      </c>
      <c r="C132" s="65"/>
      <c r="D132" s="85">
        <v>2354.4938400000001</v>
      </c>
      <c r="E132" s="85">
        <v>2075.1611699999999</v>
      </c>
      <c r="F132" s="85">
        <v>226.90995000000001</v>
      </c>
      <c r="G132" s="85">
        <v>215.92842999999999</v>
      </c>
      <c r="H132" s="85">
        <v>6516.4362000000001</v>
      </c>
      <c r="I132" s="85">
        <v>2945.4662800000001</v>
      </c>
      <c r="J132" s="85">
        <v>36.130000000000003</v>
      </c>
      <c r="K132" s="85">
        <v>70.45</v>
      </c>
    </row>
    <row r="133" spans="1:12">
      <c r="A133" s="63" t="s">
        <v>74</v>
      </c>
      <c r="B133" s="62" t="s">
        <v>73</v>
      </c>
      <c r="C133" s="64" t="s">
        <v>42</v>
      </c>
      <c r="D133" s="85">
        <v>1080.1081099999999</v>
      </c>
      <c r="E133" s="85">
        <v>4747.2067999999999</v>
      </c>
      <c r="F133" s="85">
        <v>133.63911999999999</v>
      </c>
      <c r="G133" s="85">
        <v>712.44014000000004</v>
      </c>
      <c r="H133" s="85">
        <v>2947.2207899999999</v>
      </c>
      <c r="I133" s="85">
        <v>12078.66317</v>
      </c>
      <c r="J133" s="85">
        <v>36.65</v>
      </c>
      <c r="K133" s="85">
        <v>39.299999999999997</v>
      </c>
    </row>
    <row r="134" spans="1:12" s="15" customFormat="1">
      <c r="A134" s="63"/>
      <c r="B134" s="62" t="s">
        <v>33</v>
      </c>
      <c r="C134" s="65"/>
      <c r="D134" s="85">
        <v>917.75730999999996</v>
      </c>
      <c r="E134" s="85">
        <v>3532.3124499999999</v>
      </c>
      <c r="F134" s="85">
        <v>122.72123999999999</v>
      </c>
      <c r="G134" s="85">
        <v>466.17453</v>
      </c>
      <c r="H134" s="85">
        <v>1681.9449400000001</v>
      </c>
      <c r="I134" s="85">
        <v>6245.4507400000002</v>
      </c>
      <c r="J134" s="85">
        <v>54.57</v>
      </c>
      <c r="K134" s="85">
        <v>56.56</v>
      </c>
    </row>
    <row r="135" spans="1:12">
      <c r="A135" s="63"/>
      <c r="B135" s="62" t="s">
        <v>34</v>
      </c>
      <c r="C135" s="65"/>
      <c r="D135" s="85">
        <v>59.973999999999997</v>
      </c>
      <c r="E135" s="85">
        <v>1079.3149599999999</v>
      </c>
      <c r="F135" s="85">
        <v>10.530659999999999</v>
      </c>
      <c r="G135" s="85">
        <v>209.75154000000001</v>
      </c>
      <c r="H135" s="85">
        <v>66.126080000000002</v>
      </c>
      <c r="I135" s="85">
        <v>1241.7927</v>
      </c>
      <c r="J135" s="85">
        <v>90.7</v>
      </c>
      <c r="K135" s="85">
        <v>86.92</v>
      </c>
    </row>
    <row r="136" spans="1:12" s="15" customFormat="1">
      <c r="A136" s="63"/>
      <c r="B136" s="62" t="s">
        <v>35</v>
      </c>
      <c r="C136" s="65"/>
      <c r="D136" s="85">
        <v>1.0000000000000001E-5</v>
      </c>
      <c r="E136" s="85">
        <v>2.5999999999999999E-2</v>
      </c>
      <c r="F136" s="66" t="s">
        <v>103</v>
      </c>
      <c r="G136" s="66" t="s">
        <v>103</v>
      </c>
      <c r="H136" s="66" t="s">
        <v>103</v>
      </c>
      <c r="I136" s="66" t="s">
        <v>103</v>
      </c>
      <c r="J136" s="66" t="s">
        <v>103</v>
      </c>
      <c r="K136" s="66" t="s">
        <v>103</v>
      </c>
    </row>
    <row r="137" spans="1:12" ht="12.75" customHeight="1">
      <c r="A137" s="63"/>
      <c r="B137" s="62" t="s">
        <v>36</v>
      </c>
      <c r="C137" s="65"/>
      <c r="D137" s="85">
        <v>102.37679</v>
      </c>
      <c r="E137" s="85">
        <v>135.55339000000001</v>
      </c>
      <c r="F137" s="85">
        <v>0.38722000000000001</v>
      </c>
      <c r="G137" s="85">
        <v>36.514069999999997</v>
      </c>
      <c r="H137" s="85">
        <v>1199.14977</v>
      </c>
      <c r="I137" s="85">
        <v>4591.4197299999996</v>
      </c>
      <c r="J137" s="85">
        <v>8.5399999999999991</v>
      </c>
      <c r="K137" s="85">
        <v>2.95</v>
      </c>
    </row>
    <row r="138" spans="1:12" ht="12.75" customHeight="1">
      <c r="A138" s="63" t="s">
        <v>75</v>
      </c>
      <c r="B138" s="62" t="s">
        <v>76</v>
      </c>
      <c r="C138" s="64" t="s">
        <v>42</v>
      </c>
      <c r="D138" s="85">
        <v>5163.8483100000003</v>
      </c>
      <c r="E138" s="85">
        <v>7212.5057800000004</v>
      </c>
      <c r="F138" s="85">
        <v>719.12541999999996</v>
      </c>
      <c r="G138" s="85">
        <v>1230.4761599999999</v>
      </c>
      <c r="H138" s="85">
        <v>6147.3743400000003</v>
      </c>
      <c r="I138" s="85">
        <v>10167.27007</v>
      </c>
      <c r="J138" s="85">
        <v>84</v>
      </c>
      <c r="K138" s="85">
        <v>70.94</v>
      </c>
    </row>
    <row r="139" spans="1:12" s="15" customFormat="1" ht="12.75" customHeight="1">
      <c r="A139" s="63"/>
      <c r="B139" s="62" t="s">
        <v>33</v>
      </c>
      <c r="C139" s="65"/>
      <c r="D139" s="85">
        <v>5096.4406499999996</v>
      </c>
      <c r="E139" s="85">
        <v>7001.0851899999998</v>
      </c>
      <c r="F139" s="85">
        <v>711.65044999999998</v>
      </c>
      <c r="G139" s="85">
        <v>1179.5942</v>
      </c>
      <c r="H139" s="85">
        <v>6072.1118699999997</v>
      </c>
      <c r="I139" s="85">
        <v>9888.3439199999993</v>
      </c>
      <c r="J139" s="85">
        <v>83.93</v>
      </c>
      <c r="K139" s="85">
        <v>70.8</v>
      </c>
    </row>
    <row r="140" spans="1:12" s="15" customFormat="1" ht="12.75" customHeight="1">
      <c r="A140" s="63"/>
      <c r="B140" s="62" t="s">
        <v>34</v>
      </c>
      <c r="C140" s="65"/>
      <c r="D140" s="85">
        <v>24.830310000000001</v>
      </c>
      <c r="E140" s="85">
        <v>141.26843</v>
      </c>
      <c r="F140" s="85">
        <v>7.4551699999999999</v>
      </c>
      <c r="G140" s="85">
        <v>31.761959999999998</v>
      </c>
      <c r="H140" s="85">
        <v>72.936070000000001</v>
      </c>
      <c r="I140" s="85">
        <v>270.76296000000002</v>
      </c>
      <c r="J140" s="85">
        <v>34.04</v>
      </c>
      <c r="K140" s="85">
        <v>52.17</v>
      </c>
    </row>
    <row r="141" spans="1:12" s="15" customFormat="1" ht="12.75" customHeight="1">
      <c r="A141" s="63"/>
      <c r="B141" s="62" t="s">
        <v>35</v>
      </c>
      <c r="C141" s="65"/>
      <c r="D141" s="66" t="s">
        <v>103</v>
      </c>
      <c r="E141" s="66" t="s">
        <v>103</v>
      </c>
      <c r="F141" s="66" t="s">
        <v>103</v>
      </c>
      <c r="G141" s="66" t="s">
        <v>103</v>
      </c>
      <c r="H141" s="85">
        <v>4.4000000000000003E-3</v>
      </c>
      <c r="I141" s="85">
        <v>4.8319999999999999</v>
      </c>
      <c r="J141" s="66" t="s">
        <v>103</v>
      </c>
      <c r="K141" s="66" t="s">
        <v>103</v>
      </c>
    </row>
    <row r="142" spans="1:12" s="15" customFormat="1" ht="12.75" customHeight="1">
      <c r="A142" s="63"/>
      <c r="B142" s="62" t="s">
        <v>36</v>
      </c>
      <c r="C142" s="65"/>
      <c r="D142" s="85">
        <v>42.577350000000003</v>
      </c>
      <c r="E142" s="85">
        <v>70.152159999999995</v>
      </c>
      <c r="F142" s="85">
        <v>1.9800000000000002E-2</v>
      </c>
      <c r="G142" s="85">
        <v>19.12</v>
      </c>
      <c r="H142" s="85">
        <v>2.3220000000000001</v>
      </c>
      <c r="I142" s="85">
        <v>3.3311899999999999</v>
      </c>
      <c r="J142" s="85">
        <v>1833.65</v>
      </c>
      <c r="K142" s="85">
        <v>2105.92</v>
      </c>
    </row>
    <row r="143" spans="1:12" s="15" customFormat="1" ht="18" customHeight="1">
      <c r="A143" s="63" t="s">
        <v>77</v>
      </c>
      <c r="B143" s="62" t="s">
        <v>78</v>
      </c>
      <c r="C143" s="64" t="s">
        <v>42</v>
      </c>
      <c r="D143" s="86">
        <v>1387.8532299999999</v>
      </c>
      <c r="E143" s="86">
        <v>11905.20429</v>
      </c>
      <c r="F143" s="86">
        <v>58.42709</v>
      </c>
      <c r="G143" s="86">
        <v>622.03024000000005</v>
      </c>
      <c r="H143" s="86">
        <v>7330.7108699999999</v>
      </c>
      <c r="I143" s="86">
        <v>54766.75675</v>
      </c>
      <c r="J143" s="86">
        <v>18.93</v>
      </c>
      <c r="K143" s="86">
        <v>21.74</v>
      </c>
    </row>
    <row r="144" spans="1:12" s="15" customFormat="1" ht="15" customHeight="1">
      <c r="A144" s="63"/>
      <c r="B144" s="70" t="s">
        <v>33</v>
      </c>
      <c r="C144" s="84"/>
      <c r="D144" s="86">
        <v>1386.05519</v>
      </c>
      <c r="E144" s="86">
        <v>11876.91829</v>
      </c>
      <c r="F144" s="86">
        <v>58.427050000000001</v>
      </c>
      <c r="G144" s="86">
        <v>622.00824</v>
      </c>
      <c r="H144" s="86">
        <v>7307.7108699999999</v>
      </c>
      <c r="I144" s="86">
        <v>54698.666749999997</v>
      </c>
      <c r="J144" s="86">
        <v>18.97</v>
      </c>
      <c r="K144" s="86">
        <v>21.71</v>
      </c>
    </row>
    <row r="145" spans="1:11" s="15" customFormat="1" ht="12.75" customHeight="1">
      <c r="A145" s="67"/>
      <c r="B145" s="68" t="s">
        <v>36</v>
      </c>
      <c r="C145" s="69"/>
      <c r="D145" s="87">
        <v>1.7980400000000001</v>
      </c>
      <c r="E145" s="87">
        <v>28.286000000000001</v>
      </c>
      <c r="F145" s="87">
        <v>4.0000000000000003E-5</v>
      </c>
      <c r="G145" s="87">
        <v>2.1999999999999999E-2</v>
      </c>
      <c r="H145" s="87">
        <v>23</v>
      </c>
      <c r="I145" s="87">
        <v>68.09</v>
      </c>
      <c r="J145" s="87">
        <v>7.82</v>
      </c>
      <c r="K145" s="87">
        <v>41.54</v>
      </c>
    </row>
    <row r="146" spans="1:11" s="26" customFormat="1" ht="14.25" customHeight="1">
      <c r="A146" s="42" t="s">
        <v>120</v>
      </c>
      <c r="B146" s="46"/>
      <c r="C146" s="45"/>
      <c r="D146" s="45"/>
      <c r="E146" s="45"/>
      <c r="F146" s="45"/>
      <c r="G146" s="45"/>
      <c r="H146" s="45"/>
      <c r="I146" s="45"/>
      <c r="J146" s="47"/>
      <c r="K146" s="47"/>
    </row>
    <row r="147" spans="1:11" s="26" customFormat="1" ht="14.25" customHeight="1">
      <c r="A147" s="42"/>
      <c r="B147" s="46"/>
      <c r="C147" s="45"/>
      <c r="D147" s="45"/>
      <c r="E147" s="45"/>
      <c r="F147" s="45"/>
      <c r="G147" s="45"/>
      <c r="H147" s="45"/>
      <c r="I147" s="45"/>
      <c r="J147" s="47"/>
      <c r="K147" s="47"/>
    </row>
    <row r="148" spans="1:11" s="26" customFormat="1" ht="14.25" customHeight="1">
      <c r="A148" s="42"/>
      <c r="B148" s="46"/>
      <c r="C148" s="45"/>
      <c r="D148" s="45"/>
      <c r="E148" s="45"/>
      <c r="F148" s="45"/>
      <c r="G148" s="45"/>
      <c r="H148" s="45"/>
      <c r="I148" s="45"/>
      <c r="J148" s="47"/>
      <c r="K148" s="47"/>
    </row>
    <row r="149" spans="1:11" s="26" customFormat="1" ht="14.25" customHeight="1">
      <c r="A149" s="42"/>
      <c r="B149" s="46"/>
      <c r="C149" s="45"/>
      <c r="D149" s="45"/>
      <c r="E149" s="45"/>
      <c r="F149" s="45"/>
      <c r="G149" s="45"/>
      <c r="H149" s="45"/>
      <c r="I149" s="45"/>
      <c r="J149" s="47"/>
      <c r="K149" s="47"/>
    </row>
    <row r="150" spans="1:11" s="26" customFormat="1" ht="14.25" customHeight="1">
      <c r="A150" s="59" t="s">
        <v>190</v>
      </c>
      <c r="B150" s="46"/>
      <c r="C150" s="45"/>
      <c r="D150" s="45"/>
      <c r="E150" s="45"/>
      <c r="F150" s="45"/>
      <c r="G150" s="45"/>
      <c r="H150" s="45"/>
      <c r="I150" s="45"/>
      <c r="J150" s="47"/>
      <c r="K150" s="47"/>
    </row>
    <row r="151" spans="1:11" s="22" customFormat="1">
      <c r="A151" s="60" t="s">
        <v>186</v>
      </c>
      <c r="B151" s="50"/>
      <c r="C151" s="48"/>
      <c r="D151" s="48"/>
      <c r="E151" s="48"/>
      <c r="F151" s="48"/>
      <c r="G151" s="48"/>
      <c r="H151" s="48"/>
      <c r="I151" s="48"/>
      <c r="J151" s="49"/>
      <c r="K151" s="49"/>
    </row>
    <row r="152" spans="1:11" s="98" customFormat="1">
      <c r="A152" s="99" t="s">
        <v>121</v>
      </c>
      <c r="B152" s="97"/>
      <c r="C152" s="96"/>
      <c r="D152" s="96"/>
      <c r="E152" s="96"/>
    </row>
  </sheetData>
  <mergeCells count="12">
    <mergeCell ref="A1:K1"/>
    <mergeCell ref="A2:K2"/>
    <mergeCell ref="A3:A5"/>
    <mergeCell ref="B3:B5"/>
    <mergeCell ref="C3:C5"/>
    <mergeCell ref="D3:G3"/>
    <mergeCell ref="D4:E4"/>
    <mergeCell ref="H4:I4"/>
    <mergeCell ref="J4:K4"/>
    <mergeCell ref="H3:I3"/>
    <mergeCell ref="J3:K3"/>
    <mergeCell ref="F4:G4"/>
  </mergeCells>
  <pageMargins left="0.39370078740157483" right="0.39370078740157483" top="0.39370078740157483" bottom="0.39370078740157483" header="0.19685039370078741" footer="0.19685039370078741"/>
  <pageSetup paperSize="9" scale="75" firstPageNumber="9" orientation="landscape" r:id="rId1"/>
  <headerFooter differentFirst="1" alignWithMargins="0">
    <oddHeader>&amp;Rcontinuation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2026-10-15T10:38:32Z</dcterms:modified>
</cp:coreProperties>
</file>