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10.2026 эл.таб\МСП\"/>
    </mc:Choice>
  </mc:AlternateContent>
  <bookViews>
    <workbookView xWindow="0" yWindow="0" windowWidth="14685" windowHeight="7470" tabRatio="899"/>
  </bookViews>
  <sheets>
    <sheet name="Cover" sheetId="43" r:id="rId1"/>
    <sheet name="Metadata" sheetId="53" r:id="rId2"/>
    <sheet name="Content" sheetId="54" r:id="rId3"/>
    <sheet name="1" sheetId="49" r:id="rId4"/>
    <sheet name="2" sheetId="51" r:id="rId5"/>
    <sheet name="3" sheetId="50" r:id="rId6"/>
    <sheet name="4" sheetId="52" r:id="rId7"/>
  </sheets>
  <definedNames>
    <definedName name="_xlnm._FilterDatabase" localSheetId="3" hidden="1">'1'!$A$4:$A$18</definedName>
  </definedNames>
  <calcPr calcId="162913"/>
</workbook>
</file>

<file path=xl/calcChain.xml><?xml version="1.0" encoding="utf-8"?>
<calcChain xmlns="http://schemas.openxmlformats.org/spreadsheetml/2006/main">
  <c r="B25" i="52" l="1"/>
  <c r="B24" i="52"/>
  <c r="B23" i="52"/>
  <c r="B22" i="52"/>
  <c r="B21" i="52"/>
  <c r="B20" i="52"/>
  <c r="B19" i="52"/>
  <c r="B18" i="52"/>
  <c r="B17" i="52"/>
  <c r="B16" i="52"/>
  <c r="B15" i="52"/>
  <c r="B14" i="52"/>
  <c r="B13" i="52"/>
  <c r="B12" i="52"/>
  <c r="B11" i="52"/>
  <c r="B10" i="52"/>
  <c r="B9" i="52"/>
  <c r="B8" i="52"/>
  <c r="B7" i="52"/>
  <c r="B6" i="52"/>
  <c r="B25" i="50"/>
  <c r="B24" i="50"/>
  <c r="B23" i="50"/>
  <c r="B22" i="50"/>
  <c r="B21" i="50"/>
  <c r="B20" i="50"/>
  <c r="B19" i="50"/>
  <c r="B18" i="50"/>
  <c r="B17" i="50"/>
  <c r="B16" i="50"/>
  <c r="B15" i="50"/>
  <c r="B14" i="50"/>
  <c r="B13" i="50"/>
  <c r="B12" i="50"/>
  <c r="B11" i="50"/>
  <c r="B10" i="50"/>
  <c r="B9" i="50"/>
  <c r="B8" i="50"/>
  <c r="B7" i="50"/>
  <c r="B6" i="50"/>
  <c r="B17" i="51"/>
  <c r="B16" i="51"/>
  <c r="B15" i="51"/>
  <c r="B14" i="51"/>
  <c r="B13" i="51"/>
  <c r="B12" i="51"/>
  <c r="B11" i="51"/>
  <c r="B10" i="51"/>
  <c r="B9" i="51"/>
  <c r="B7" i="51"/>
  <c r="B6" i="51"/>
  <c r="B17" i="49"/>
  <c r="B16" i="49"/>
  <c r="B15" i="49"/>
  <c r="B14" i="49"/>
  <c r="B13" i="49"/>
  <c r="B12" i="49"/>
  <c r="B11" i="49"/>
  <c r="B10" i="49"/>
  <c r="B9" i="49"/>
  <c r="B7" i="49"/>
  <c r="B6" i="49"/>
</calcChain>
</file>

<file path=xl/sharedStrings.xml><?xml version="1.0" encoding="utf-8"?>
<sst xmlns="http://schemas.openxmlformats.org/spreadsheetml/2006/main" count="168" uniqueCount="98">
  <si>
    <t>-</t>
  </si>
  <si>
    <t>Total</t>
  </si>
  <si>
    <t>Agriculture, forestry and fisheries</t>
  </si>
  <si>
    <t>Manufacturing industry</t>
  </si>
  <si>
    <t>Wholesale and retail trade; 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</si>
  <si>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</si>
  <si>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</si>
  <si>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</si>
  <si>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</si>
  <si>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</si>
  <si>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</si>
  <si>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</si>
  <si>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</si>
  <si>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</si>
  <si>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Mining and Quarrying</t>
  </si>
  <si>
    <t>Supply of electricity, gas, steam, hot water and air conditioning</t>
  </si>
  <si>
    <t>Construction</t>
  </si>
  <si>
    <t>Konaev c.a</t>
  </si>
  <si>
    <t>Balkhash</t>
  </si>
  <si>
    <t>Uighur</t>
  </si>
  <si>
    <t>Ili</t>
  </si>
  <si>
    <t>units</t>
  </si>
  <si>
    <t>Enbekshikazakh</t>
  </si>
  <si>
    <t>Kegen</t>
  </si>
  <si>
    <t>Karasay</t>
  </si>
  <si>
    <t>Raymbek</t>
  </si>
  <si>
    <t>Talgar</t>
  </si>
  <si>
    <t>Zhambyl</t>
  </si>
  <si>
    <t>Content</t>
  </si>
  <si>
    <t>Number of registered SMEs by type of activity</t>
  </si>
  <si>
    <t>Including</t>
  </si>
  <si>
    <t>legal entities of small business</t>
  </si>
  <si>
    <t xml:space="preserve">legal entities of medium business </t>
  </si>
  <si>
    <t>individual entrepreneurs</t>
  </si>
  <si>
    <t>peasant or farming households</t>
  </si>
  <si>
    <t>Water supply; sanitation, waste collection, treatment and disposal, pollution elimination activities</t>
  </si>
  <si>
    <t>Real estate transactions</t>
  </si>
  <si>
    <t>Alatau c.a</t>
  </si>
  <si>
    <t>Almaty</t>
  </si>
  <si>
    <r>
      <t>Providing</t>
    </r>
    <r>
      <rPr>
        <b/>
        <sz val="8"/>
        <rFont val="Roboto"/>
        <charset val="204"/>
      </rPr>
      <t xml:space="preserve"> </t>
    </r>
    <r>
      <rPr>
        <sz val="8"/>
        <rFont val="Roboto"/>
        <charset val="204"/>
      </rPr>
      <t>of accommodation and food services</t>
    </r>
  </si>
  <si>
    <r>
      <t>Healthcare and social</t>
    </r>
    <r>
      <rPr>
        <b/>
        <sz val="8"/>
        <rFont val="Roboto"/>
        <charset val="204"/>
      </rPr>
      <t xml:space="preserve"> </t>
    </r>
    <r>
      <rPr>
        <sz val="8"/>
        <rFont val="Roboto"/>
        <charset val="204"/>
      </rPr>
      <t>services</t>
    </r>
  </si>
  <si>
    <t>Providing of accommodation and food services</t>
  </si>
  <si>
    <t>Healthcare and social services</t>
  </si>
  <si>
    <t>Activities of households employing domestic workers; activities of households producing goods and services for own consumption</t>
  </si>
  <si>
    <t xml:space="preserve">Series 2. Statistics of enterprises </t>
  </si>
  <si>
    <t>Code of the Statistical Indicator</t>
  </si>
  <si>
    <t>13911901, 139119011, 13911902, 139119021, 13911903, 139119031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</si>
  <si>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</si>
  <si>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</si>
  <si>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</si>
  <si>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</si>
  <si>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</si>
  <si>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</si>
  <si>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</si>
  <si>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</si>
  <si>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</si>
  <si>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</si>
  <si>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</si>
  <si>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</si>
  <si>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</si>
  <si>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</si>
  <si>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</si>
  <si>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</si>
  <si>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</si>
  <si>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</si>
  <si>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</si>
  <si>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</si>
  <si>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</si>
  <si>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</si>
  <si>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</si>
  <si>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</si>
  <si>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</si>
  <si>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</si>
  <si>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+7 727 277 87 53</t>
  </si>
  <si>
    <t>050008, Almaty city, Abay avenue, 125</t>
  </si>
  <si>
    <t>© Bureau of National Statistics of the Agency for Strategic Planning and Reforms of the Republic of Kazakhstan</t>
  </si>
  <si>
    <t>Metadata</t>
  </si>
  <si>
    <t>1</t>
  </si>
  <si>
    <t>2</t>
  </si>
  <si>
    <t>3</t>
  </si>
  <si>
    <t>4</t>
  </si>
  <si>
    <t>Number of operating SMEs by type of activity</t>
  </si>
  <si>
    <t>1. Number of registered SMEs by cities and districts</t>
  </si>
  <si>
    <t>2. Number of operating SMEs by cities and districts</t>
  </si>
  <si>
    <t>3. Number of registered SMEs by type of activity</t>
  </si>
  <si>
    <t>4. Number of active SMEs entities by type of activity</t>
  </si>
  <si>
    <t>Number of registered SMEs by cities and districts</t>
  </si>
  <si>
    <t>Number of operating SMEs by cities and districts</t>
  </si>
  <si>
    <t>Division of statistical registers</t>
  </si>
  <si>
    <t>https://stat.gov.kz/en/region/almatyobl/spreadsheets/?industry=28265&amp;year=2026&amp;name=288746&amp;period=month&amp;type=spreadsheets</t>
  </si>
  <si>
    <t>Arysbai Aida</t>
  </si>
  <si>
    <t xml:space="preserve">a.arysbai@aspire.gov.kz </t>
  </si>
  <si>
    <t>The number of registered and operating SMEs in the Almaty region</t>
  </si>
  <si>
    <t>Date of publication: 15.10.2026</t>
  </si>
  <si>
    <t>Date of next publication: 16.11.2026</t>
  </si>
  <si>
    <t>As of October 1, 2026</t>
  </si>
  <si>
    <t>dated October 15, 2026</t>
  </si>
  <si>
    <t>№ 01-05-04/309-ВН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</si>
</sst>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43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u/>
      <sz val="8"/>
      <color theme="10"/>
      <name val="Arial Cyr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Times New Roman"/>
      <family val="1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31" fillId="0" borderId="0"/>
    <xf numFmtId="0" fontId="36" fillId="0" borderId="0" applyNumberFormat="0" applyFill="0" applyBorder="0" applyProtection="0"/>
  </cellStyleXfs>
  <cellXfs count="121">
    <xf numFmtId="0" fontId="0" fillId="0" borderId="0" xfId="0"/>
    <xf numFmtId="3" fontId="2" fillId="0" borderId="0" xfId="0" applyNumberFormat="1" applyFont="1" applyAlignment="1">
      <alignment horizontal="left" wrapText="1"/>
    </xf>
    <xf numFmtId="0" fontId="0" fillId="0" borderId="0" xfId="0" applyBorder="1"/>
    <xf numFmtId="0" fontId="10" fillId="0" borderId="0" xfId="0" applyFont="1" applyFill="1" applyBorder="1"/>
    <xf numFmtId="0" fontId="0" fillId="0" borderId="0" xfId="0" applyFill="1" applyBorder="1"/>
    <xf numFmtId="0" fontId="7" fillId="0" borderId="0" xfId="36" applyAlignment="1">
      <alignment vertical="top" wrapText="1"/>
    </xf>
    <xf numFmtId="0" fontId="7" fillId="0" borderId="0" xfId="36" applyAlignment="1"/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vertical="top" wrapText="1"/>
    </xf>
    <xf numFmtId="0" fontId="13" fillId="0" borderId="0" xfId="0" applyFont="1" applyAlignment="1"/>
    <xf numFmtId="0" fontId="4" fillId="0" borderId="0" xfId="32" applyNumberFormat="1" applyFont="1" applyFill="1" applyBorder="1" applyAlignment="1" applyProtection="1"/>
    <xf numFmtId="0" fontId="14" fillId="0" borderId="0" xfId="0" applyFont="1" applyAlignment="1">
      <alignment horizontal="right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0" xfId="0" applyFont="1"/>
    <xf numFmtId="0" fontId="21" fillId="0" borderId="0" xfId="0" applyFont="1" applyBorder="1" applyAlignment="1">
      <alignment horizontal="left" wrapText="1"/>
    </xf>
    <xf numFmtId="0" fontId="22" fillId="0" borderId="0" xfId="0" applyFont="1" applyFill="1" applyAlignment="1">
      <alignment horizontal="left" wrapText="1"/>
    </xf>
    <xf numFmtId="0" fontId="14" fillId="0" borderId="1" xfId="0" applyFont="1" applyBorder="1" applyAlignment="1">
      <alignment horizontal="left" wrapText="1"/>
    </xf>
    <xf numFmtId="3" fontId="23" fillId="0" borderId="0" xfId="0" applyNumberFormat="1" applyFont="1" applyAlignment="1">
      <alignment horizontal="left" wrapText="1"/>
    </xf>
    <xf numFmtId="0" fontId="21" fillId="0" borderId="0" xfId="0" applyFont="1" applyAlignment="1">
      <alignment horizontal="justify"/>
    </xf>
    <xf numFmtId="3" fontId="21" fillId="0" borderId="0" xfId="0" applyNumberFormat="1" applyFont="1" applyAlignment="1">
      <alignment horizontal="left" wrapText="1"/>
    </xf>
    <xf numFmtId="3" fontId="21" fillId="0" borderId="0" xfId="0" applyNumberFormat="1" applyFont="1" applyBorder="1" applyAlignment="1">
      <alignment horizontal="left" wrapText="1"/>
    </xf>
    <xf numFmtId="3" fontId="14" fillId="0" borderId="0" xfId="0" applyNumberFormat="1" applyFont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right"/>
    </xf>
    <xf numFmtId="3" fontId="21" fillId="0" borderId="1" xfId="0" applyNumberFormat="1" applyFont="1" applyBorder="1" applyAlignment="1">
      <alignment horizontal="left" wrapText="1"/>
    </xf>
    <xf numFmtId="0" fontId="24" fillId="0" borderId="0" xfId="0" applyFont="1" applyAlignment="1">
      <alignment horizontal="center"/>
    </xf>
    <xf numFmtId="0" fontId="14" fillId="0" borderId="3" xfId="0" applyFont="1" applyBorder="1" applyAlignment="1">
      <alignment horizontal="center" wrapText="1"/>
    </xf>
    <xf numFmtId="0" fontId="14" fillId="0" borderId="0" xfId="0" applyFont="1" applyAlignment="1">
      <alignment horizontal="left"/>
    </xf>
    <xf numFmtId="0" fontId="14" fillId="0" borderId="3" xfId="0" applyFont="1" applyBorder="1" applyAlignment="1">
      <alignment vertical="center" wrapText="1"/>
    </xf>
    <xf numFmtId="0" fontId="14" fillId="0" borderId="0" xfId="0" applyFont="1" applyFill="1" applyBorder="1" applyAlignment="1">
      <alignment horizontal="left" wrapText="1"/>
    </xf>
    <xf numFmtId="0" fontId="21" fillId="0" borderId="0" xfId="0" applyFont="1" applyFill="1" applyAlignment="1">
      <alignment horizontal="justify"/>
    </xf>
    <xf numFmtId="0" fontId="21" fillId="0" borderId="0" xfId="0" applyFont="1" applyAlignment="1">
      <alignment wrapText="1"/>
    </xf>
    <xf numFmtId="0" fontId="21" fillId="0" borderId="0" xfId="0" applyFont="1" applyFill="1" applyBorder="1" applyAlignment="1">
      <alignment horizontal="left" wrapText="1"/>
    </xf>
    <xf numFmtId="0" fontId="25" fillId="0" borderId="0" xfId="32" applyFont="1" applyAlignment="1">
      <alignment vertical="top" wrapText="1"/>
    </xf>
    <xf numFmtId="0" fontId="16" fillId="0" borderId="0" xfId="36" applyFont="1" applyAlignment="1">
      <alignment vertical="top" wrapText="1"/>
    </xf>
    <xf numFmtId="0" fontId="14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vertical="center" wrapText="1"/>
    </xf>
    <xf numFmtId="0" fontId="21" fillId="0" borderId="0" xfId="0" applyFont="1" applyAlignment="1">
      <alignment horizontal="justify" vertical="center"/>
    </xf>
    <xf numFmtId="0" fontId="17" fillId="0" borderId="0" xfId="0" applyFont="1" applyAlignment="1">
      <alignment vertical="top" wrapText="1"/>
    </xf>
    <xf numFmtId="0" fontId="0" fillId="0" borderId="0" xfId="0" applyBorder="1" applyAlignment="1">
      <alignment horizontal="center"/>
    </xf>
    <xf numFmtId="0" fontId="21" fillId="0" borderId="1" xfId="0" applyFont="1" applyFill="1" applyBorder="1" applyAlignment="1">
      <alignment horizontal="right" wrapText="1"/>
    </xf>
    <xf numFmtId="0" fontId="0" fillId="0" borderId="0" xfId="0" applyFont="1"/>
    <xf numFmtId="0" fontId="14" fillId="0" borderId="0" xfId="0" applyFont="1" applyBorder="1" applyAlignment="1">
      <alignment horizontal="left" wrapText="1"/>
    </xf>
    <xf numFmtId="0" fontId="21" fillId="0" borderId="1" xfId="0" applyFont="1" applyBorder="1" applyAlignment="1">
      <alignment horizontal="right" wrapText="1"/>
    </xf>
    <xf numFmtId="3" fontId="21" fillId="0" borderId="0" xfId="0" applyNumberFormat="1" applyFont="1" applyFill="1" applyBorder="1"/>
    <xf numFmtId="3" fontId="21" fillId="0" borderId="1" xfId="0" applyNumberFormat="1" applyFont="1" applyFill="1" applyBorder="1"/>
    <xf numFmtId="0" fontId="25" fillId="0" borderId="0" xfId="32" applyFont="1" applyAlignment="1">
      <alignment horizontal="left" vertical="top" wrapText="1"/>
    </xf>
    <xf numFmtId="0" fontId="26" fillId="0" borderId="0" xfId="0" applyFont="1"/>
    <xf numFmtId="3" fontId="21" fillId="0" borderId="0" xfId="0" applyNumberFormat="1" applyFont="1" applyFill="1"/>
    <xf numFmtId="3" fontId="21" fillId="0" borderId="4" xfId="0" applyNumberFormat="1" applyFont="1" applyFill="1" applyBorder="1"/>
    <xf numFmtId="0" fontId="30" fillId="0" borderId="3" xfId="374" applyFont="1" applyBorder="1"/>
    <xf numFmtId="0" fontId="32" fillId="0" borderId="3" xfId="375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33" fillId="0" borderId="3" xfId="19" applyFont="1" applyFill="1" applyBorder="1" applyAlignment="1" applyProtection="1"/>
    <xf numFmtId="0" fontId="32" fillId="0" borderId="3" xfId="374" applyFont="1" applyBorder="1" applyAlignment="1">
      <alignment horizontal="left" vertical="center" wrapText="1"/>
    </xf>
    <xf numFmtId="0" fontId="30" fillId="0" borderId="3" xfId="374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35" fillId="0" borderId="3" xfId="0" applyFont="1" applyBorder="1" applyAlignment="1">
      <alignment wrapText="1"/>
    </xf>
    <xf numFmtId="0" fontId="15" fillId="0" borderId="0" xfId="0" applyFont="1" applyFill="1" applyAlignment="1">
      <alignment vertical="center"/>
    </xf>
    <xf numFmtId="49" fontId="32" fillId="0" borderId="3" xfId="374" applyNumberFormat="1" applyFont="1" applyFill="1" applyBorder="1" applyAlignment="1">
      <alignment vertical="center" wrapText="1"/>
    </xf>
    <xf numFmtId="0" fontId="32" fillId="0" borderId="3" xfId="374" applyFont="1" applyBorder="1" applyAlignment="1">
      <alignment horizontal="left" wrapText="1"/>
    </xf>
    <xf numFmtId="0" fontId="20" fillId="0" borderId="3" xfId="374" applyFont="1" applyBorder="1"/>
    <xf numFmtId="0" fontId="34" fillId="0" borderId="0" xfId="375" applyFont="1"/>
    <xf numFmtId="0" fontId="34" fillId="0" borderId="0" xfId="375" applyFont="1" applyAlignment="1">
      <alignment horizontal="left" wrapText="1"/>
    </xf>
    <xf numFmtId="0" fontId="37" fillId="0" borderId="0" xfId="0" applyFont="1" applyAlignment="1">
      <alignment horizontal="left" vertical="center" wrapText="1"/>
    </xf>
    <xf numFmtId="0" fontId="38" fillId="0" borderId="0" xfId="0" applyFont="1"/>
    <xf numFmtId="164" fontId="38" fillId="0" borderId="0" xfId="0" applyNumberFormat="1" applyFont="1"/>
    <xf numFmtId="0" fontId="38" fillId="0" borderId="0" xfId="0" applyFont="1" applyBorder="1"/>
    <xf numFmtId="164" fontId="39" fillId="0" borderId="0" xfId="374" applyNumberFormat="1" applyFont="1" applyFill="1"/>
    <xf numFmtId="164" fontId="39" fillId="0" borderId="0" xfId="374" applyNumberFormat="1" applyFont="1"/>
    <xf numFmtId="0" fontId="39" fillId="0" borderId="0" xfId="0" applyFont="1"/>
    <xf numFmtId="0" fontId="19" fillId="0" borderId="0" xfId="0" applyFont="1"/>
    <xf numFmtId="0" fontId="32" fillId="0" borderId="0" xfId="0" applyFont="1"/>
    <xf numFmtId="0" fontId="20" fillId="0" borderId="0" xfId="33" applyFont="1" applyAlignment="1">
      <alignment horizontal="center"/>
    </xf>
    <xf numFmtId="0" fontId="40" fillId="0" borderId="0" xfId="0" applyFont="1"/>
    <xf numFmtId="0" fontId="41" fillId="0" borderId="0" xfId="19" applyFont="1" applyAlignment="1" applyProtection="1">
      <alignment horizontal="center"/>
    </xf>
    <xf numFmtId="0" fontId="41" fillId="0" borderId="0" xfId="19" applyFont="1" applyAlignment="1" applyProtection="1"/>
    <xf numFmtId="0" fontId="25" fillId="0" borderId="0" xfId="32" applyFont="1" applyAlignment="1">
      <alignment horizontal="left" vertical="top" wrapText="1"/>
    </xf>
    <xf numFmtId="0" fontId="24" fillId="0" borderId="0" xfId="0" applyFont="1" applyAlignment="1">
      <alignment horizontal="center"/>
    </xf>
    <xf numFmtId="0" fontId="42" fillId="0" borderId="0" xfId="0" applyFont="1" applyAlignment="1">
      <alignment vertical="top" wrapText="1"/>
    </xf>
    <xf numFmtId="49" fontId="38" fillId="0" borderId="0" xfId="374" applyNumberFormat="1" applyFont="1" applyFill="1" applyBorder="1" applyAlignment="1">
      <alignment horizontal="left" vertical="top"/>
    </xf>
    <xf numFmtId="0" fontId="41" fillId="0" borderId="3" xfId="19" applyFont="1" applyFill="1" applyBorder="1" applyAlignment="1" applyProtection="1">
      <alignment horizontal="left" vertical="center" wrapText="1"/>
    </xf>
    <xf numFmtId="0" fontId="41" fillId="0" borderId="3" xfId="19" applyFont="1" applyBorder="1" applyAlignment="1" applyProtection="1">
      <alignment wrapText="1"/>
    </xf>
    <xf numFmtId="49" fontId="41" fillId="0" borderId="3" xfId="19" applyNumberFormat="1" applyFont="1" applyFill="1" applyBorder="1" applyAlignment="1" applyProtection="1">
      <alignment vertical="center" wrapText="1"/>
    </xf>
    <xf numFmtId="0" fontId="33" fillId="0" borderId="3" xfId="376" applyFont="1" applyBorder="1"/>
    <xf numFmtId="0" fontId="21" fillId="0" borderId="0" xfId="374" applyFont="1" applyFill="1" applyBorder="1" applyAlignment="1">
      <alignment vertical="top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0" fontId="0" fillId="0" borderId="0" xfId="0" applyBorder="1" applyAlignment="1">
      <alignment horizontal="center"/>
    </xf>
    <xf numFmtId="0" fontId="28" fillId="0" borderId="0" xfId="32" applyNumberFormat="1" applyFont="1" applyFill="1" applyBorder="1" applyAlignment="1" applyProtection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32" applyFont="1" applyAlignment="1">
      <alignment horizontal="left" vertical="top" wrapText="1"/>
    </xf>
    <xf numFmtId="0" fontId="26" fillId="0" borderId="0" xfId="0" applyFont="1"/>
    <xf numFmtId="0" fontId="20" fillId="0" borderId="0" xfId="0" applyFont="1" applyAlignment="1">
      <alignment horizontal="left" vertical="top" wrapText="1"/>
    </xf>
    <xf numFmtId="0" fontId="30" fillId="0" borderId="8" xfId="374" applyFont="1" applyBorder="1" applyAlignment="1">
      <alignment horizontal="left"/>
    </xf>
    <xf numFmtId="0" fontId="30" fillId="0" borderId="9" xfId="374" applyFont="1" applyBorder="1" applyAlignment="1">
      <alignment horizontal="left"/>
    </xf>
    <xf numFmtId="0" fontId="41" fillId="0" borderId="8" xfId="19" applyFont="1" applyBorder="1" applyAlignment="1" applyProtection="1">
      <alignment horizontal="left" wrapText="1"/>
    </xf>
    <xf numFmtId="0" fontId="41" fillId="0" borderId="9" xfId="19" applyFont="1" applyBorder="1" applyAlignment="1" applyProtection="1">
      <alignment horizontal="left" wrapText="1"/>
    </xf>
    <xf numFmtId="0" fontId="20" fillId="0" borderId="0" xfId="19" applyFont="1" applyAlignment="1" applyProtection="1"/>
    <xf numFmtId="0" fontId="24" fillId="0" borderId="0" xfId="0" applyFont="1" applyAlignment="1">
      <alignment horizontal="center"/>
    </xf>
    <xf numFmtId="0" fontId="14" fillId="0" borderId="5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24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</cellXfs>
  <cellStyles count="37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3" xfId="376"/>
    <cellStyle name="Обычный" xfId="0" builtinId="0"/>
    <cellStyle name="Обычный 11 10" xfId="20"/>
    <cellStyle name="Обычный 11 11" xfId="21"/>
    <cellStyle name="Обычный 11 12" xfId="22"/>
    <cellStyle name="Обычный 11 13" xfId="23"/>
    <cellStyle name="Обычный 11 2" xfId="24"/>
    <cellStyle name="Обычный 11 3" xfId="25"/>
    <cellStyle name="Обычный 11 4" xfId="26"/>
    <cellStyle name="Обычный 11 5" xfId="27"/>
    <cellStyle name="Обычный 11 6" xfId="28"/>
    <cellStyle name="Обычный 11 7" xfId="29"/>
    <cellStyle name="Обычный 11 8" xfId="30"/>
    <cellStyle name="Обычный 11 9" xfId="31"/>
    <cellStyle name="Обычный 2" xfId="32"/>
    <cellStyle name="Обычный 2 2" xfId="33"/>
    <cellStyle name="Обычный 2 2 2" xfId="374"/>
    <cellStyle name="Обычный 2 3" xfId="34"/>
    <cellStyle name="Обычный 2 4" xfId="35"/>
    <cellStyle name="Обычный 3" xfId="36"/>
    <cellStyle name="Обычный 4" xfId="375"/>
    <cellStyle name="Обычный 4 10" xfId="37"/>
    <cellStyle name="Обычный 4 11" xfId="38"/>
    <cellStyle name="Обычный 4 12" xfId="39"/>
    <cellStyle name="Обычный 4 13" xfId="40"/>
    <cellStyle name="Обычный 4 2" xfId="41"/>
    <cellStyle name="Обычный 4 2 10" xfId="42"/>
    <cellStyle name="Обычный 4 2 11" xfId="43"/>
    <cellStyle name="Обычный 4 2 12" xfId="44"/>
    <cellStyle name="Обычный 4 2 13" xfId="45"/>
    <cellStyle name="Обычный 4 2 14" xfId="46"/>
    <cellStyle name="Обычный 4 2 15" xfId="47"/>
    <cellStyle name="Обычный 4 2 16" xfId="48"/>
    <cellStyle name="Обычный 4 2 17" xfId="49"/>
    <cellStyle name="Обычный 4 2 18" xfId="50"/>
    <cellStyle name="Обычный 4 2 19" xfId="51"/>
    <cellStyle name="Обычный 4 2 2" xfId="52"/>
    <cellStyle name="Обычный 4 2 20" xfId="53"/>
    <cellStyle name="Обычный 4 2 21" xfId="54"/>
    <cellStyle name="Обычный 4 2 22" xfId="55"/>
    <cellStyle name="Обычный 4 2 23" xfId="56"/>
    <cellStyle name="Обычный 4 2 3" xfId="57"/>
    <cellStyle name="Обычный 4 2 4" xfId="58"/>
    <cellStyle name="Обычный 4 2 5" xfId="59"/>
    <cellStyle name="Обычный 4 2 6" xfId="60"/>
    <cellStyle name="Обычный 4 2 7" xfId="61"/>
    <cellStyle name="Обычный 4 2 8" xfId="62"/>
    <cellStyle name="Обычный 4 2 9" xfId="63"/>
    <cellStyle name="Обычный 4 3" xfId="64"/>
    <cellStyle name="Обычный 4 4" xfId="65"/>
    <cellStyle name="Обычный 4 5" xfId="66"/>
    <cellStyle name="Обычный 4 6" xfId="67"/>
    <cellStyle name="Обычный 4 7" xfId="68"/>
    <cellStyle name="Обычный 4 8" xfId="69"/>
    <cellStyle name="Обычный 4 9" xfId="70"/>
    <cellStyle name="Обычный 5 2" xfId="71"/>
    <cellStyle name="Обычный 8 10" xfId="72"/>
    <cellStyle name="Обычный 8 10 10" xfId="73"/>
    <cellStyle name="Обычный 8 10 11" xfId="74"/>
    <cellStyle name="Обычный 8 10 12" xfId="75"/>
    <cellStyle name="Обычный 8 10 13" xfId="76"/>
    <cellStyle name="Обычный 8 10 14" xfId="77"/>
    <cellStyle name="Обычный 8 10 15" xfId="78"/>
    <cellStyle name="Обычный 8 10 16" xfId="79"/>
    <cellStyle name="Обычный 8 10 17" xfId="80"/>
    <cellStyle name="Обычный 8 10 18" xfId="81"/>
    <cellStyle name="Обычный 8 10 19" xfId="82"/>
    <cellStyle name="Обычный 8 10 2" xfId="83"/>
    <cellStyle name="Обычный 8 10 20" xfId="84"/>
    <cellStyle name="Обычный 8 10 21" xfId="85"/>
    <cellStyle name="Обычный 8 10 22" xfId="86"/>
    <cellStyle name="Обычный 8 10 23" xfId="87"/>
    <cellStyle name="Обычный 8 10 3" xfId="88"/>
    <cellStyle name="Обычный 8 10 4" xfId="89"/>
    <cellStyle name="Обычный 8 10 5" xfId="90"/>
    <cellStyle name="Обычный 8 10 6" xfId="91"/>
    <cellStyle name="Обычный 8 10 7" xfId="92"/>
    <cellStyle name="Обычный 8 10 8" xfId="93"/>
    <cellStyle name="Обычный 8 10 9" xfId="94"/>
    <cellStyle name="Обычный 8 11" xfId="95"/>
    <cellStyle name="Обычный 8 11 10" xfId="96"/>
    <cellStyle name="Обычный 8 11 11" xfId="97"/>
    <cellStyle name="Обычный 8 11 12" xfId="98"/>
    <cellStyle name="Обычный 8 11 13" xfId="99"/>
    <cellStyle name="Обычный 8 11 14" xfId="100"/>
    <cellStyle name="Обычный 8 11 15" xfId="101"/>
    <cellStyle name="Обычный 8 11 16" xfId="102"/>
    <cellStyle name="Обычный 8 11 17" xfId="103"/>
    <cellStyle name="Обычный 8 11 18" xfId="104"/>
    <cellStyle name="Обычный 8 11 19" xfId="105"/>
    <cellStyle name="Обычный 8 11 2" xfId="106"/>
    <cellStyle name="Обычный 8 11 20" xfId="107"/>
    <cellStyle name="Обычный 8 11 21" xfId="108"/>
    <cellStyle name="Обычный 8 11 22" xfId="109"/>
    <cellStyle name="Обычный 8 11 23" xfId="110"/>
    <cellStyle name="Обычный 8 11 3" xfId="111"/>
    <cellStyle name="Обычный 8 11 4" xfId="112"/>
    <cellStyle name="Обычный 8 11 5" xfId="113"/>
    <cellStyle name="Обычный 8 11 6" xfId="114"/>
    <cellStyle name="Обычный 8 11 7" xfId="115"/>
    <cellStyle name="Обычный 8 11 8" xfId="116"/>
    <cellStyle name="Обычный 8 11 9" xfId="117"/>
    <cellStyle name="Обычный 8 12" xfId="118"/>
    <cellStyle name="Обычный 8 12 10" xfId="119"/>
    <cellStyle name="Обычный 8 12 11" xfId="120"/>
    <cellStyle name="Обычный 8 12 12" xfId="121"/>
    <cellStyle name="Обычный 8 12 13" xfId="122"/>
    <cellStyle name="Обычный 8 12 14" xfId="123"/>
    <cellStyle name="Обычный 8 12 15" xfId="124"/>
    <cellStyle name="Обычный 8 12 16" xfId="125"/>
    <cellStyle name="Обычный 8 12 17" xfId="126"/>
    <cellStyle name="Обычный 8 12 18" xfId="127"/>
    <cellStyle name="Обычный 8 12 19" xfId="128"/>
    <cellStyle name="Обычный 8 12 2" xfId="129"/>
    <cellStyle name="Обычный 8 12 20" xfId="130"/>
    <cellStyle name="Обычный 8 12 21" xfId="131"/>
    <cellStyle name="Обычный 8 12 22" xfId="132"/>
    <cellStyle name="Обычный 8 12 23" xfId="133"/>
    <cellStyle name="Обычный 8 12 3" xfId="134"/>
    <cellStyle name="Обычный 8 12 4" xfId="135"/>
    <cellStyle name="Обычный 8 12 5" xfId="136"/>
    <cellStyle name="Обычный 8 12 6" xfId="137"/>
    <cellStyle name="Обычный 8 12 7" xfId="138"/>
    <cellStyle name="Обычный 8 12 8" xfId="139"/>
    <cellStyle name="Обычный 8 12 9" xfId="140"/>
    <cellStyle name="Обычный 8 13" xfId="141"/>
    <cellStyle name="Обычный 8 13 10" xfId="142"/>
    <cellStyle name="Обычный 8 13 11" xfId="143"/>
    <cellStyle name="Обычный 8 13 12" xfId="144"/>
    <cellStyle name="Обычный 8 13 13" xfId="145"/>
    <cellStyle name="Обычный 8 13 14" xfId="146"/>
    <cellStyle name="Обычный 8 13 15" xfId="147"/>
    <cellStyle name="Обычный 8 13 16" xfId="148"/>
    <cellStyle name="Обычный 8 13 17" xfId="149"/>
    <cellStyle name="Обычный 8 13 18" xfId="150"/>
    <cellStyle name="Обычный 8 13 19" xfId="151"/>
    <cellStyle name="Обычный 8 13 2" xfId="152"/>
    <cellStyle name="Обычный 8 13 20" xfId="153"/>
    <cellStyle name="Обычный 8 13 21" xfId="154"/>
    <cellStyle name="Обычный 8 13 22" xfId="155"/>
    <cellStyle name="Обычный 8 13 23" xfId="156"/>
    <cellStyle name="Обычный 8 13 3" xfId="157"/>
    <cellStyle name="Обычный 8 13 4" xfId="158"/>
    <cellStyle name="Обычный 8 13 5" xfId="159"/>
    <cellStyle name="Обычный 8 13 6" xfId="160"/>
    <cellStyle name="Обычный 8 13 7" xfId="161"/>
    <cellStyle name="Обычный 8 13 8" xfId="162"/>
    <cellStyle name="Обычный 8 13 9" xfId="163"/>
    <cellStyle name="Обычный 8 14" xfId="164"/>
    <cellStyle name="Обычный 8 15" xfId="165"/>
    <cellStyle name="Обычный 8 16" xfId="166"/>
    <cellStyle name="Обычный 8 17" xfId="167"/>
    <cellStyle name="Обычный 8 2" xfId="168"/>
    <cellStyle name="Обычный 8 2 10" xfId="169"/>
    <cellStyle name="Обычный 8 2 11" xfId="170"/>
    <cellStyle name="Обычный 8 2 12" xfId="171"/>
    <cellStyle name="Обычный 8 2 13" xfId="172"/>
    <cellStyle name="Обычный 8 2 14" xfId="173"/>
    <cellStyle name="Обычный 8 2 15" xfId="174"/>
    <cellStyle name="Обычный 8 2 16" xfId="175"/>
    <cellStyle name="Обычный 8 2 17" xfId="176"/>
    <cellStyle name="Обычный 8 2 18" xfId="177"/>
    <cellStyle name="Обычный 8 2 19" xfId="178"/>
    <cellStyle name="Обычный 8 2 2" xfId="179"/>
    <cellStyle name="Обычный 8 2 2 10" xfId="180"/>
    <cellStyle name="Обычный 8 2 2 11" xfId="181"/>
    <cellStyle name="Обычный 8 2 2 12" xfId="182"/>
    <cellStyle name="Обычный 8 2 2 13" xfId="183"/>
    <cellStyle name="Обычный 8 2 2 14" xfId="184"/>
    <cellStyle name="Обычный 8 2 2 15" xfId="185"/>
    <cellStyle name="Обычный 8 2 2 16" xfId="186"/>
    <cellStyle name="Обычный 8 2 2 17" xfId="187"/>
    <cellStyle name="Обычный 8 2 2 18" xfId="188"/>
    <cellStyle name="Обычный 8 2 2 19" xfId="189"/>
    <cellStyle name="Обычный 8 2 2 2" xfId="190"/>
    <cellStyle name="Обычный 8 2 2 20" xfId="191"/>
    <cellStyle name="Обычный 8 2 2 21" xfId="192"/>
    <cellStyle name="Обычный 8 2 2 22" xfId="193"/>
    <cellStyle name="Обычный 8 2 2 23" xfId="194"/>
    <cellStyle name="Обычный 8 2 2 3" xfId="195"/>
    <cellStyle name="Обычный 8 2 2 4" xfId="196"/>
    <cellStyle name="Обычный 8 2 2 5" xfId="197"/>
    <cellStyle name="Обычный 8 2 2 6" xfId="198"/>
    <cellStyle name="Обычный 8 2 2 7" xfId="199"/>
    <cellStyle name="Обычный 8 2 2 8" xfId="200"/>
    <cellStyle name="Обычный 8 2 2 9" xfId="201"/>
    <cellStyle name="Обычный 8 2 20" xfId="202"/>
    <cellStyle name="Обычный 8 2 21" xfId="203"/>
    <cellStyle name="Обычный 8 2 22" xfId="204"/>
    <cellStyle name="Обычный 8 2 23" xfId="205"/>
    <cellStyle name="Обычный 8 2 3" xfId="206"/>
    <cellStyle name="Обычный 8 2 4" xfId="207"/>
    <cellStyle name="Обычный 8 2 5" xfId="208"/>
    <cellStyle name="Обычный 8 2 6" xfId="209"/>
    <cellStyle name="Обычный 8 2 7" xfId="210"/>
    <cellStyle name="Обычный 8 2 8" xfId="211"/>
    <cellStyle name="Обычный 8 2 9" xfId="212"/>
    <cellStyle name="Обычный 8 3" xfId="213"/>
    <cellStyle name="Обычный 8 3 10" xfId="214"/>
    <cellStyle name="Обычный 8 3 11" xfId="215"/>
    <cellStyle name="Обычный 8 3 12" xfId="216"/>
    <cellStyle name="Обычный 8 3 13" xfId="217"/>
    <cellStyle name="Обычный 8 3 14" xfId="218"/>
    <cellStyle name="Обычный 8 3 15" xfId="219"/>
    <cellStyle name="Обычный 8 3 16" xfId="220"/>
    <cellStyle name="Обычный 8 3 17" xfId="221"/>
    <cellStyle name="Обычный 8 3 18" xfId="222"/>
    <cellStyle name="Обычный 8 3 19" xfId="223"/>
    <cellStyle name="Обычный 8 3 2" xfId="224"/>
    <cellStyle name="Обычный 8 3 20" xfId="225"/>
    <cellStyle name="Обычный 8 3 21" xfId="226"/>
    <cellStyle name="Обычный 8 3 22" xfId="227"/>
    <cellStyle name="Обычный 8 3 23" xfId="228"/>
    <cellStyle name="Обычный 8 3 3" xfId="229"/>
    <cellStyle name="Обычный 8 3 4" xfId="230"/>
    <cellStyle name="Обычный 8 3 5" xfId="231"/>
    <cellStyle name="Обычный 8 3 6" xfId="232"/>
    <cellStyle name="Обычный 8 3 7" xfId="233"/>
    <cellStyle name="Обычный 8 3 8" xfId="234"/>
    <cellStyle name="Обычный 8 3 9" xfId="235"/>
    <cellStyle name="Обычный 8 4" xfId="236"/>
    <cellStyle name="Обычный 8 4 10" xfId="237"/>
    <cellStyle name="Обычный 8 4 11" xfId="238"/>
    <cellStyle name="Обычный 8 4 12" xfId="239"/>
    <cellStyle name="Обычный 8 4 13" xfId="240"/>
    <cellStyle name="Обычный 8 4 14" xfId="241"/>
    <cellStyle name="Обычный 8 4 15" xfId="242"/>
    <cellStyle name="Обычный 8 4 16" xfId="243"/>
    <cellStyle name="Обычный 8 4 17" xfId="244"/>
    <cellStyle name="Обычный 8 4 18" xfId="245"/>
    <cellStyle name="Обычный 8 4 19" xfId="246"/>
    <cellStyle name="Обычный 8 4 2" xfId="247"/>
    <cellStyle name="Обычный 8 4 20" xfId="248"/>
    <cellStyle name="Обычный 8 4 21" xfId="249"/>
    <cellStyle name="Обычный 8 4 22" xfId="250"/>
    <cellStyle name="Обычный 8 4 23" xfId="251"/>
    <cellStyle name="Обычный 8 4 3" xfId="252"/>
    <cellStyle name="Обычный 8 4 4" xfId="253"/>
    <cellStyle name="Обычный 8 4 5" xfId="254"/>
    <cellStyle name="Обычный 8 4 6" xfId="255"/>
    <cellStyle name="Обычный 8 4 7" xfId="256"/>
    <cellStyle name="Обычный 8 4 8" xfId="257"/>
    <cellStyle name="Обычный 8 4 9" xfId="258"/>
    <cellStyle name="Обычный 8 5" xfId="259"/>
    <cellStyle name="Обычный 8 5 10" xfId="260"/>
    <cellStyle name="Обычный 8 5 11" xfId="261"/>
    <cellStyle name="Обычный 8 5 12" xfId="262"/>
    <cellStyle name="Обычный 8 5 13" xfId="263"/>
    <cellStyle name="Обычный 8 5 14" xfId="264"/>
    <cellStyle name="Обычный 8 5 15" xfId="265"/>
    <cellStyle name="Обычный 8 5 16" xfId="266"/>
    <cellStyle name="Обычный 8 5 17" xfId="267"/>
    <cellStyle name="Обычный 8 5 18" xfId="268"/>
    <cellStyle name="Обычный 8 5 19" xfId="269"/>
    <cellStyle name="Обычный 8 5 2" xfId="270"/>
    <cellStyle name="Обычный 8 5 20" xfId="271"/>
    <cellStyle name="Обычный 8 5 21" xfId="272"/>
    <cellStyle name="Обычный 8 5 22" xfId="273"/>
    <cellStyle name="Обычный 8 5 23" xfId="274"/>
    <cellStyle name="Обычный 8 5 3" xfId="275"/>
    <cellStyle name="Обычный 8 5 4" xfId="276"/>
    <cellStyle name="Обычный 8 5 5" xfId="277"/>
    <cellStyle name="Обычный 8 5 6" xfId="278"/>
    <cellStyle name="Обычный 8 5 7" xfId="279"/>
    <cellStyle name="Обычный 8 5 8" xfId="280"/>
    <cellStyle name="Обычный 8 5 9" xfId="281"/>
    <cellStyle name="Обычный 8 6" xfId="282"/>
    <cellStyle name="Обычный 8 6 10" xfId="283"/>
    <cellStyle name="Обычный 8 6 11" xfId="284"/>
    <cellStyle name="Обычный 8 6 12" xfId="285"/>
    <cellStyle name="Обычный 8 6 13" xfId="286"/>
    <cellStyle name="Обычный 8 6 14" xfId="287"/>
    <cellStyle name="Обычный 8 6 15" xfId="288"/>
    <cellStyle name="Обычный 8 6 16" xfId="289"/>
    <cellStyle name="Обычный 8 6 17" xfId="290"/>
    <cellStyle name="Обычный 8 6 18" xfId="291"/>
    <cellStyle name="Обычный 8 6 19" xfId="292"/>
    <cellStyle name="Обычный 8 6 2" xfId="293"/>
    <cellStyle name="Обычный 8 6 20" xfId="294"/>
    <cellStyle name="Обычный 8 6 21" xfId="295"/>
    <cellStyle name="Обычный 8 6 22" xfId="296"/>
    <cellStyle name="Обычный 8 6 23" xfId="297"/>
    <cellStyle name="Обычный 8 6 3" xfId="298"/>
    <cellStyle name="Обычный 8 6 4" xfId="299"/>
    <cellStyle name="Обычный 8 6 5" xfId="300"/>
    <cellStyle name="Обычный 8 6 6" xfId="301"/>
    <cellStyle name="Обычный 8 6 7" xfId="302"/>
    <cellStyle name="Обычный 8 6 8" xfId="303"/>
    <cellStyle name="Обычный 8 6 9" xfId="304"/>
    <cellStyle name="Обычный 8 7" xfId="305"/>
    <cellStyle name="Обычный 8 7 10" xfId="306"/>
    <cellStyle name="Обычный 8 7 11" xfId="307"/>
    <cellStyle name="Обычный 8 7 12" xfId="308"/>
    <cellStyle name="Обычный 8 7 13" xfId="309"/>
    <cellStyle name="Обычный 8 7 14" xfId="310"/>
    <cellStyle name="Обычный 8 7 15" xfId="311"/>
    <cellStyle name="Обычный 8 7 16" xfId="312"/>
    <cellStyle name="Обычный 8 7 17" xfId="313"/>
    <cellStyle name="Обычный 8 7 18" xfId="314"/>
    <cellStyle name="Обычный 8 7 19" xfId="315"/>
    <cellStyle name="Обычный 8 7 2" xfId="316"/>
    <cellStyle name="Обычный 8 7 20" xfId="317"/>
    <cellStyle name="Обычный 8 7 21" xfId="318"/>
    <cellStyle name="Обычный 8 7 22" xfId="319"/>
    <cellStyle name="Обычный 8 7 23" xfId="320"/>
    <cellStyle name="Обычный 8 7 3" xfId="321"/>
    <cellStyle name="Обычный 8 7 4" xfId="322"/>
    <cellStyle name="Обычный 8 7 5" xfId="323"/>
    <cellStyle name="Обычный 8 7 6" xfId="324"/>
    <cellStyle name="Обычный 8 7 7" xfId="325"/>
    <cellStyle name="Обычный 8 7 8" xfId="326"/>
    <cellStyle name="Обычный 8 7 9" xfId="327"/>
    <cellStyle name="Обычный 8 8" xfId="328"/>
    <cellStyle name="Обычный 8 8 10" xfId="329"/>
    <cellStyle name="Обычный 8 8 11" xfId="330"/>
    <cellStyle name="Обычный 8 8 12" xfId="331"/>
    <cellStyle name="Обычный 8 8 13" xfId="332"/>
    <cellStyle name="Обычный 8 8 14" xfId="333"/>
    <cellStyle name="Обычный 8 8 15" xfId="334"/>
    <cellStyle name="Обычный 8 8 16" xfId="335"/>
    <cellStyle name="Обычный 8 8 17" xfId="336"/>
    <cellStyle name="Обычный 8 8 18" xfId="337"/>
    <cellStyle name="Обычный 8 8 19" xfId="338"/>
    <cellStyle name="Обычный 8 8 2" xfId="339"/>
    <cellStyle name="Обычный 8 8 20" xfId="340"/>
    <cellStyle name="Обычный 8 8 21" xfId="341"/>
    <cellStyle name="Обычный 8 8 22" xfId="342"/>
    <cellStyle name="Обычный 8 8 23" xfId="343"/>
    <cellStyle name="Обычный 8 8 3" xfId="344"/>
    <cellStyle name="Обычный 8 8 4" xfId="345"/>
    <cellStyle name="Обычный 8 8 5" xfId="346"/>
    <cellStyle name="Обычный 8 8 6" xfId="347"/>
    <cellStyle name="Обычный 8 8 7" xfId="348"/>
    <cellStyle name="Обычный 8 8 8" xfId="349"/>
    <cellStyle name="Обычный 8 8 9" xfId="350"/>
    <cellStyle name="Обычный 8 9" xfId="351"/>
    <cellStyle name="Обычный 8 9 10" xfId="352"/>
    <cellStyle name="Обычный 8 9 11" xfId="353"/>
    <cellStyle name="Обычный 8 9 12" xfId="354"/>
    <cellStyle name="Обычный 8 9 13" xfId="355"/>
    <cellStyle name="Обычный 8 9 14" xfId="356"/>
    <cellStyle name="Обычный 8 9 15" xfId="357"/>
    <cellStyle name="Обычный 8 9 16" xfId="358"/>
    <cellStyle name="Обычный 8 9 17" xfId="359"/>
    <cellStyle name="Обычный 8 9 18" xfId="360"/>
    <cellStyle name="Обычный 8 9 19" xfId="361"/>
    <cellStyle name="Обычный 8 9 2" xfId="362"/>
    <cellStyle name="Обычный 8 9 20" xfId="363"/>
    <cellStyle name="Обычный 8 9 21" xfId="364"/>
    <cellStyle name="Обычный 8 9 22" xfId="365"/>
    <cellStyle name="Обычный 8 9 23" xfId="366"/>
    <cellStyle name="Обычный 8 9 3" xfId="367"/>
    <cellStyle name="Обычный 8 9 4" xfId="368"/>
    <cellStyle name="Обычный 8 9 5" xfId="369"/>
    <cellStyle name="Обычный 8 9 6" xfId="370"/>
    <cellStyle name="Обычный 8 9 7" xfId="371"/>
    <cellStyle name="Обычный 8 9 8" xfId="372"/>
    <cellStyle name="Обычный 8 9 9" xfId="37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781050</xdr:colOff>
      <xdr:row>3</xdr:row>
      <xdr:rowOff>419100</xdr:rowOff>
    </xdr:to>
    <xdr:pic>
      <xdr:nvPicPr>
        <xdr:cNvPr id="4041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194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A6" sqref="A6"/>
    </sheetView>
  </sheetViews>
  <sheetFormatPr defaultRowHeight="12.75" x14ac:dyDescent="0.2"/>
  <cols>
    <col min="5" max="5" width="12.28515625" customWidth="1"/>
    <col min="6" max="6" width="13" customWidth="1"/>
  </cols>
  <sheetData>
    <row r="1" spans="1:11" x14ac:dyDescent="0.2">
      <c r="A1" s="94"/>
      <c r="B1" s="94"/>
      <c r="C1" s="94"/>
      <c r="D1" s="94"/>
      <c r="E1" s="94"/>
    </row>
    <row r="2" spans="1:11" x14ac:dyDescent="0.2">
      <c r="A2" s="94"/>
      <c r="B2" s="94"/>
      <c r="C2" s="94"/>
      <c r="D2" s="94"/>
      <c r="E2" s="94"/>
    </row>
    <row r="3" spans="1:11" ht="21.75" customHeight="1" x14ac:dyDescent="0.2">
      <c r="A3" s="94"/>
      <c r="B3" s="94"/>
      <c r="C3" s="94"/>
      <c r="D3" s="94"/>
      <c r="E3" s="94"/>
      <c r="G3" s="38"/>
      <c r="H3" s="15"/>
      <c r="I3" s="15"/>
      <c r="J3" s="15"/>
      <c r="K3" s="15"/>
    </row>
    <row r="4" spans="1:11" ht="36.75" customHeight="1" x14ac:dyDescent="0.2">
      <c r="A4" s="94"/>
      <c r="B4" s="94"/>
      <c r="C4" s="94"/>
      <c r="D4" s="94"/>
      <c r="E4" s="94"/>
      <c r="G4" s="38"/>
      <c r="H4" s="39"/>
      <c r="I4" s="39"/>
      <c r="J4" s="39"/>
      <c r="K4" s="39"/>
    </row>
    <row r="5" spans="1:11" ht="18.75" customHeight="1" x14ac:dyDescent="0.2">
      <c r="A5" s="44"/>
      <c r="B5" s="44"/>
      <c r="C5" s="44"/>
      <c r="D5" s="44"/>
      <c r="E5" s="44"/>
      <c r="G5" s="38"/>
      <c r="H5" s="39"/>
      <c r="I5" s="39"/>
      <c r="J5" s="39"/>
      <c r="K5" s="39"/>
    </row>
    <row r="6" spans="1:11" ht="15" customHeight="1" x14ac:dyDescent="0.2">
      <c r="A6" s="44"/>
      <c r="B6" s="44"/>
      <c r="C6" s="44"/>
      <c r="D6" s="44"/>
      <c r="G6" s="38"/>
      <c r="H6" s="39"/>
      <c r="I6" s="39"/>
      <c r="J6" s="39"/>
      <c r="K6" s="39"/>
    </row>
    <row r="7" spans="1:11" ht="15" customHeight="1" x14ac:dyDescent="0.2">
      <c r="A7" s="44"/>
      <c r="B7" s="44"/>
      <c r="C7" s="44"/>
      <c r="D7" s="44"/>
    </row>
    <row r="8" spans="1:11" ht="21.75" customHeight="1" x14ac:dyDescent="0.2">
      <c r="A8" s="97" t="s">
        <v>93</v>
      </c>
      <c r="B8" s="99"/>
      <c r="C8" s="99"/>
      <c r="D8" s="99"/>
      <c r="E8" s="99"/>
      <c r="F8" s="84"/>
      <c r="G8" s="84"/>
      <c r="H8" s="14"/>
      <c r="I8" s="14"/>
    </row>
    <row r="9" spans="1:11" ht="19.5" customHeight="1" x14ac:dyDescent="0.2">
      <c r="A9" s="97" t="s">
        <v>94</v>
      </c>
      <c r="B9" s="97"/>
      <c r="C9" s="97"/>
      <c r="D9" s="97"/>
      <c r="E9" s="97"/>
      <c r="F9" s="97"/>
      <c r="G9" s="97"/>
      <c r="H9" s="5"/>
      <c r="I9" s="5"/>
    </row>
    <row r="10" spans="1:11" ht="15.75" customHeight="1" x14ac:dyDescent="0.2">
      <c r="A10" s="51"/>
      <c r="B10" s="51"/>
      <c r="C10" s="51"/>
      <c r="D10" s="51"/>
      <c r="E10" s="51"/>
      <c r="F10" s="51"/>
      <c r="G10" s="51"/>
      <c r="H10" s="5"/>
      <c r="I10" s="5"/>
    </row>
    <row r="11" spans="1:11" ht="15.75" customHeight="1" x14ac:dyDescent="0.2">
      <c r="A11" s="82"/>
      <c r="B11" s="82"/>
      <c r="C11" s="82"/>
      <c r="D11" s="82"/>
      <c r="E11" s="82"/>
      <c r="F11" s="82"/>
      <c r="G11" s="82"/>
      <c r="H11" s="5"/>
      <c r="I11" s="5"/>
    </row>
    <row r="12" spans="1:11" ht="15" customHeight="1" x14ac:dyDescent="0.2">
      <c r="A12" s="96" t="s">
        <v>92</v>
      </c>
      <c r="B12" s="96"/>
      <c r="C12" s="96"/>
      <c r="D12" s="96"/>
      <c r="E12" s="96"/>
      <c r="F12" s="96"/>
      <c r="G12" s="96"/>
      <c r="H12" s="43"/>
      <c r="I12" s="43"/>
      <c r="J12" s="43"/>
    </row>
    <row r="13" spans="1:11" ht="15" customHeight="1" x14ac:dyDescent="0.2">
      <c r="A13" s="96"/>
      <c r="B13" s="96"/>
      <c r="C13" s="96"/>
      <c r="D13" s="96"/>
      <c r="E13" s="96"/>
      <c r="F13" s="96"/>
      <c r="G13" s="96"/>
      <c r="H13" s="43"/>
      <c r="I13" s="43"/>
      <c r="J13" s="43"/>
    </row>
    <row r="14" spans="1:11" ht="27" customHeight="1" x14ac:dyDescent="0.2">
      <c r="A14" s="96"/>
      <c r="B14" s="96"/>
      <c r="C14" s="96"/>
      <c r="D14" s="96"/>
      <c r="E14" s="96"/>
      <c r="F14" s="96"/>
      <c r="G14" s="96"/>
      <c r="H14" s="43"/>
      <c r="I14" s="43"/>
      <c r="J14" s="43"/>
    </row>
    <row r="15" spans="1:11" ht="15" customHeight="1" x14ac:dyDescent="0.3">
      <c r="A15" s="12"/>
      <c r="B15" s="6"/>
      <c r="C15" s="6"/>
      <c r="D15" s="6"/>
      <c r="E15" s="6"/>
      <c r="F15" s="6"/>
      <c r="G15" s="6"/>
    </row>
    <row r="16" spans="1:11" ht="18.75" customHeight="1" x14ac:dyDescent="0.3">
      <c r="A16" s="98" t="s">
        <v>95</v>
      </c>
      <c r="B16" s="98"/>
      <c r="C16" s="98"/>
      <c r="D16" s="98"/>
      <c r="E16" s="98"/>
      <c r="F16" s="98"/>
      <c r="G16" s="6"/>
    </row>
    <row r="17" spans="1:8" ht="15.75" customHeight="1" x14ac:dyDescent="0.3">
      <c r="A17" s="52"/>
      <c r="B17" s="52"/>
      <c r="C17" s="52"/>
      <c r="D17" s="52"/>
      <c r="E17" s="52"/>
      <c r="F17" s="52"/>
      <c r="G17" s="6"/>
    </row>
    <row r="18" spans="1:8" ht="14.25" customHeight="1" x14ac:dyDescent="0.25">
      <c r="A18" s="3"/>
      <c r="B18" s="4"/>
      <c r="C18" s="4"/>
      <c r="D18" s="4"/>
      <c r="E18" s="4"/>
      <c r="F18" s="6"/>
      <c r="G18" s="6"/>
    </row>
    <row r="19" spans="1:8" ht="16.5" customHeight="1" x14ac:dyDescent="0.2">
      <c r="A19" s="4"/>
      <c r="B19" s="4"/>
      <c r="C19" s="4"/>
      <c r="D19" s="4"/>
      <c r="E19" s="4"/>
      <c r="F19" s="4"/>
      <c r="G19" s="4"/>
    </row>
    <row r="20" spans="1:8" ht="24.75" customHeight="1" x14ac:dyDescent="0.2">
      <c r="A20" s="95" t="s">
        <v>44</v>
      </c>
      <c r="B20" s="95"/>
      <c r="C20" s="95"/>
      <c r="D20" s="95"/>
      <c r="E20" s="95"/>
      <c r="F20" s="95"/>
      <c r="G20" s="95"/>
      <c r="H20" s="95"/>
    </row>
    <row r="21" spans="1:8" x14ac:dyDescent="0.2">
      <c r="A21" s="4"/>
      <c r="B21" s="4"/>
      <c r="C21" s="4"/>
      <c r="D21" s="4"/>
    </row>
    <row r="22" spans="1:8" x14ac:dyDescent="0.2">
      <c r="A22" s="4"/>
      <c r="B22" s="4"/>
      <c r="C22" s="4"/>
      <c r="D22" s="4"/>
    </row>
    <row r="23" spans="1:8" x14ac:dyDescent="0.2">
      <c r="A23" s="4"/>
      <c r="B23" s="4"/>
      <c r="C23" s="4"/>
      <c r="D23" s="4"/>
    </row>
    <row r="24" spans="1:8" x14ac:dyDescent="0.2">
      <c r="A24" s="4"/>
      <c r="B24" s="4"/>
      <c r="C24" s="4"/>
      <c r="D24" s="4"/>
    </row>
    <row r="25" spans="1:8" x14ac:dyDescent="0.2">
      <c r="A25" s="4"/>
      <c r="B25" s="4"/>
      <c r="C25" s="4"/>
      <c r="D25" s="4"/>
    </row>
    <row r="26" spans="1:8" x14ac:dyDescent="0.2">
      <c r="A26" s="4"/>
      <c r="B26" s="4"/>
      <c r="C26" s="4"/>
      <c r="D26" s="4"/>
    </row>
    <row r="27" spans="1:8" x14ac:dyDescent="0.2">
      <c r="A27" s="4"/>
      <c r="B27" s="4"/>
      <c r="C27" s="4"/>
      <c r="D27" s="4"/>
    </row>
    <row r="28" spans="1:8" x14ac:dyDescent="0.2">
      <c r="A28" s="4"/>
      <c r="B28" s="4"/>
      <c r="C28" s="4"/>
      <c r="D28" s="4"/>
    </row>
    <row r="29" spans="1:8" x14ac:dyDescent="0.2">
      <c r="A29" s="4"/>
      <c r="B29" s="4"/>
      <c r="C29" s="4"/>
      <c r="D29" s="4"/>
    </row>
    <row r="30" spans="1:8" x14ac:dyDescent="0.2">
      <c r="A30" s="4"/>
      <c r="B30" s="4"/>
      <c r="C30" s="4"/>
      <c r="D30" s="4"/>
    </row>
    <row r="31" spans="1:8" x14ac:dyDescent="0.2">
      <c r="A31" s="4"/>
      <c r="B31" s="4"/>
      <c r="C31" s="4"/>
      <c r="D31" s="4"/>
    </row>
    <row r="32" spans="1:8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  <row r="34" spans="1:4" x14ac:dyDescent="0.2">
      <c r="A34" s="4"/>
      <c r="B34" s="4"/>
      <c r="C34" s="4"/>
      <c r="D34" s="4"/>
    </row>
    <row r="35" spans="1:4" x14ac:dyDescent="0.2">
      <c r="A35" s="4"/>
      <c r="B35" s="4"/>
      <c r="C35" s="4"/>
      <c r="D35" s="4"/>
    </row>
    <row r="36" spans="1:4" x14ac:dyDescent="0.2">
      <c r="A36" s="4"/>
      <c r="B36" s="4"/>
      <c r="C36" s="4"/>
      <c r="D36" s="4"/>
    </row>
    <row r="37" spans="1:4" x14ac:dyDescent="0.2">
      <c r="A37" s="4"/>
      <c r="B37" s="4"/>
      <c r="C37" s="4"/>
      <c r="D37" s="4"/>
    </row>
  </sheetData>
  <mergeCells count="6">
    <mergeCell ref="A1:E4"/>
    <mergeCell ref="A20:H20"/>
    <mergeCell ref="A12:G14"/>
    <mergeCell ref="A9:G9"/>
    <mergeCell ref="A16:F16"/>
    <mergeCell ref="A8:E8"/>
  </mergeCells>
  <phoneticPr fontId="5" type="noConversion"/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1"/>
  <sheetViews>
    <sheetView workbookViewId="0"/>
  </sheetViews>
  <sheetFormatPr defaultColWidth="9.140625" defaultRowHeight="12.75" x14ac:dyDescent="0.2"/>
  <cols>
    <col min="1" max="1" width="41.140625" style="57" customWidth="1"/>
    <col min="2" max="2" width="91.7109375" style="57" customWidth="1"/>
    <col min="3" max="16384" width="9.140625" style="57"/>
  </cols>
  <sheetData>
    <row r="2" spans="1:2" x14ac:dyDescent="0.2">
      <c r="A2" s="55" t="s">
        <v>45</v>
      </c>
      <c r="B2" s="56" t="s">
        <v>46</v>
      </c>
    </row>
    <row r="3" spans="1:2" x14ac:dyDescent="0.2">
      <c r="A3" s="55" t="s">
        <v>47</v>
      </c>
      <c r="B3" s="58" t="s">
        <v>48</v>
      </c>
    </row>
    <row r="4" spans="1:2" x14ac:dyDescent="0.2">
      <c r="A4" s="55" t="s">
        <v>49</v>
      </c>
      <c r="B4" s="59">
        <v>642</v>
      </c>
    </row>
    <row r="5" spans="1:2" ht="25.5" x14ac:dyDescent="0.2">
      <c r="A5" s="60" t="s">
        <v>50</v>
      </c>
      <c r="B5" s="86" t="s">
        <v>51</v>
      </c>
    </row>
    <row r="6" spans="1:2" ht="25.5" x14ac:dyDescent="0.2">
      <c r="A6" s="55" t="s">
        <v>52</v>
      </c>
      <c r="B6" s="61" t="s">
        <v>53</v>
      </c>
    </row>
    <row r="7" spans="1:2" x14ac:dyDescent="0.2">
      <c r="A7" s="55" t="s">
        <v>54</v>
      </c>
      <c r="B7" s="87" t="s">
        <v>55</v>
      </c>
    </row>
    <row r="8" spans="1:2" x14ac:dyDescent="0.2">
      <c r="A8" s="100" t="s">
        <v>56</v>
      </c>
      <c r="B8" s="102" t="s">
        <v>57</v>
      </c>
    </row>
    <row r="9" spans="1:2" x14ac:dyDescent="0.2">
      <c r="A9" s="101"/>
      <c r="B9" s="103"/>
    </row>
    <row r="10" spans="1:2" x14ac:dyDescent="0.2">
      <c r="A10" s="100" t="s">
        <v>58</v>
      </c>
      <c r="B10" s="87" t="s">
        <v>59</v>
      </c>
    </row>
    <row r="11" spans="1:2" x14ac:dyDescent="0.2">
      <c r="A11" s="101"/>
      <c r="B11" s="87" t="s">
        <v>60</v>
      </c>
    </row>
    <row r="12" spans="1:2" x14ac:dyDescent="0.2">
      <c r="A12" s="55" t="s">
        <v>61</v>
      </c>
      <c r="B12" s="62"/>
    </row>
    <row r="13" spans="1:2" s="63" customFormat="1" ht="23.25" customHeight="1" x14ac:dyDescent="0.2">
      <c r="A13" s="55" t="s">
        <v>62</v>
      </c>
      <c r="B13" s="87" t="s">
        <v>89</v>
      </c>
    </row>
    <row r="14" spans="1:2" s="63" customFormat="1" ht="76.5" x14ac:dyDescent="0.2">
      <c r="A14" s="55" t="s">
        <v>63</v>
      </c>
      <c r="B14" s="61" t="s">
        <v>64</v>
      </c>
    </row>
    <row r="15" spans="1:2" x14ac:dyDescent="0.2">
      <c r="A15" s="55" t="s">
        <v>65</v>
      </c>
      <c r="B15" s="61" t="s">
        <v>88</v>
      </c>
    </row>
    <row r="16" spans="1:2" x14ac:dyDescent="0.2">
      <c r="A16" s="55" t="s">
        <v>66</v>
      </c>
      <c r="B16" s="61" t="s">
        <v>90</v>
      </c>
    </row>
    <row r="17" spans="1:2" x14ac:dyDescent="0.2">
      <c r="A17" s="55" t="s">
        <v>67</v>
      </c>
      <c r="B17" s="64" t="s">
        <v>73</v>
      </c>
    </row>
    <row r="18" spans="1:2" x14ac:dyDescent="0.2">
      <c r="A18" s="55" t="s">
        <v>68</v>
      </c>
      <c r="B18" s="88" t="s">
        <v>91</v>
      </c>
    </row>
    <row r="19" spans="1:2" x14ac:dyDescent="0.2">
      <c r="A19" s="55" t="s">
        <v>69</v>
      </c>
      <c r="B19" s="61" t="s">
        <v>74</v>
      </c>
    </row>
    <row r="20" spans="1:2" x14ac:dyDescent="0.2">
      <c r="A20" s="55" t="s">
        <v>70</v>
      </c>
      <c r="B20" s="65">
        <v>1446</v>
      </c>
    </row>
    <row r="21" spans="1:2" x14ac:dyDescent="0.2">
      <c r="A21" s="66" t="s">
        <v>71</v>
      </c>
      <c r="B21" s="89" t="s">
        <v>72</v>
      </c>
    </row>
    <row r="27" spans="1:2" x14ac:dyDescent="0.2">
      <c r="A27" s="67"/>
    </row>
    <row r="28" spans="1:2" x14ac:dyDescent="0.2">
      <c r="A28" s="67"/>
    </row>
    <row r="29" spans="1:2" x14ac:dyDescent="0.2">
      <c r="A29" s="67"/>
    </row>
    <row r="30" spans="1:2" x14ac:dyDescent="0.2">
      <c r="A30" s="67"/>
    </row>
    <row r="31" spans="1:2" x14ac:dyDescent="0.2">
      <c r="A31" s="68"/>
    </row>
  </sheetData>
  <mergeCells count="3">
    <mergeCell ref="A8:A9"/>
    <mergeCell ref="B8:B9"/>
    <mergeCell ref="A10:A11"/>
  </mergeCells>
  <hyperlinks>
    <hyperlink ref="B21" r:id="rId1"/>
    <hyperlink ref="B3" r:id="rId2"/>
    <hyperlink ref="B5" r:id="rId3"/>
    <hyperlink ref="B7" r:id="rId4"/>
    <hyperlink ref="B10" r:id="rId5"/>
    <hyperlink ref="B11" r:id="rId6"/>
    <hyperlink ref="B18" r:id="rId7" display="a.baimoldaeva@aspire.gov.kz "/>
  </hyperlinks>
  <pageMargins left="0.78740157480314965" right="0.39370078740157483" top="0.39370078740157483" bottom="0.39370078740157483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A2" sqref="A2"/>
    </sheetView>
  </sheetViews>
  <sheetFormatPr defaultRowHeight="15" x14ac:dyDescent="0.25"/>
  <cols>
    <col min="1" max="1" width="4.42578125" style="79" customWidth="1"/>
    <col min="2" max="2" width="70.42578125" style="79" customWidth="1"/>
    <col min="3" max="3" width="14.7109375" style="79" customWidth="1"/>
    <col min="4" max="16384" width="9.140625" style="79"/>
  </cols>
  <sheetData>
    <row r="2" spans="1:2" x14ac:dyDescent="0.25">
      <c r="A2" s="77"/>
      <c r="B2" s="78" t="s">
        <v>28</v>
      </c>
    </row>
    <row r="3" spans="1:2" x14ac:dyDescent="0.25">
      <c r="A3" s="77"/>
      <c r="B3" s="77"/>
    </row>
    <row r="4" spans="1:2" x14ac:dyDescent="0.25">
      <c r="A4" s="104" t="s">
        <v>76</v>
      </c>
      <c r="B4" s="104"/>
    </row>
    <row r="5" spans="1:2" x14ac:dyDescent="0.25">
      <c r="A5" s="80" t="s">
        <v>77</v>
      </c>
      <c r="B5" s="81" t="s">
        <v>86</v>
      </c>
    </row>
    <row r="6" spans="1:2" x14ac:dyDescent="0.25">
      <c r="A6" s="80" t="s">
        <v>78</v>
      </c>
      <c r="B6" s="81" t="s">
        <v>87</v>
      </c>
    </row>
    <row r="7" spans="1:2" x14ac:dyDescent="0.25">
      <c r="A7" s="80" t="s">
        <v>79</v>
      </c>
      <c r="B7" s="81" t="s">
        <v>29</v>
      </c>
    </row>
    <row r="8" spans="1:2" x14ac:dyDescent="0.25">
      <c r="A8" s="80" t="s">
        <v>80</v>
      </c>
      <c r="B8" s="81" t="s">
        <v>81</v>
      </c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4:B4" location="Metadata!A1" display="Methodological explanations"/>
    <hyperlink ref="A5" location="'1'!A1" display="1"/>
    <hyperlink ref="A6" location="'2'!A1" display="2"/>
    <hyperlink ref="A7" location="'3'!A1" display="3"/>
    <hyperlink ref="A8" location="'4'!A1" display="4"/>
  </hyperlink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2" sqref="A2"/>
    </sheetView>
  </sheetViews>
  <sheetFormatPr defaultRowHeight="12.75" x14ac:dyDescent="0.2"/>
  <cols>
    <col min="1" max="1" width="30.7109375" customWidth="1"/>
    <col min="2" max="2" width="16.5703125" customWidth="1"/>
    <col min="3" max="3" width="23.5703125" customWidth="1"/>
    <col min="4" max="4" width="21.42578125" customWidth="1"/>
    <col min="5" max="5" width="20.140625" customWidth="1"/>
    <col min="6" max="6" width="19.85546875" customWidth="1"/>
  </cols>
  <sheetData>
    <row r="1" spans="1:6" x14ac:dyDescent="0.2">
      <c r="A1" s="105" t="s">
        <v>82</v>
      </c>
      <c r="B1" s="105"/>
      <c r="C1" s="105"/>
      <c r="D1" s="105"/>
      <c r="E1" s="105"/>
      <c r="F1" s="105"/>
    </row>
    <row r="2" spans="1:6" x14ac:dyDescent="0.2">
      <c r="A2" s="83"/>
      <c r="B2" s="83"/>
      <c r="C2" s="83"/>
      <c r="D2" s="83"/>
      <c r="E2" s="83"/>
      <c r="F2" s="83"/>
    </row>
    <row r="3" spans="1:6" x14ac:dyDescent="0.2">
      <c r="A3" s="27"/>
      <c r="B3" s="16"/>
      <c r="C3" s="16"/>
      <c r="D3" s="16"/>
      <c r="E3" s="24"/>
      <c r="F3" s="28" t="s">
        <v>21</v>
      </c>
    </row>
    <row r="4" spans="1:6" ht="12.75" customHeight="1" x14ac:dyDescent="0.2">
      <c r="A4" s="106"/>
      <c r="B4" s="108" t="s">
        <v>1</v>
      </c>
      <c r="C4" s="110" t="s">
        <v>30</v>
      </c>
      <c r="D4" s="111"/>
      <c r="E4" s="111"/>
      <c r="F4" s="112"/>
    </row>
    <row r="5" spans="1:6" ht="38.25" customHeight="1" x14ac:dyDescent="0.2">
      <c r="A5" s="107"/>
      <c r="B5" s="109"/>
      <c r="C5" s="26" t="s">
        <v>31</v>
      </c>
      <c r="D5" s="26" t="s">
        <v>32</v>
      </c>
      <c r="E5" s="25" t="s">
        <v>33</v>
      </c>
      <c r="F5" s="25" t="s">
        <v>34</v>
      </c>
    </row>
    <row r="6" spans="1:6" x14ac:dyDescent="0.2">
      <c r="A6" s="20" t="s">
        <v>38</v>
      </c>
      <c r="B6" s="54">
        <f t="shared" ref="B6:B17" si="0">SUM(C6:F6)</f>
        <v>150480</v>
      </c>
      <c r="C6" s="91">
        <v>19613</v>
      </c>
      <c r="D6" s="91">
        <v>134</v>
      </c>
      <c r="E6" s="91">
        <v>103934</v>
      </c>
      <c r="F6" s="91">
        <v>26799</v>
      </c>
    </row>
    <row r="7" spans="1:6" x14ac:dyDescent="0.2">
      <c r="A7" s="22" t="s">
        <v>17</v>
      </c>
      <c r="B7" s="49">
        <f t="shared" si="0"/>
        <v>7291</v>
      </c>
      <c r="C7" s="91">
        <v>1371</v>
      </c>
      <c r="D7" s="91">
        <v>25</v>
      </c>
      <c r="E7" s="91">
        <v>5485</v>
      </c>
      <c r="F7" s="91">
        <v>410</v>
      </c>
    </row>
    <row r="8" spans="1:6" x14ac:dyDescent="0.2">
      <c r="A8" s="22" t="s">
        <v>37</v>
      </c>
      <c r="B8" s="49">
        <v>3774</v>
      </c>
      <c r="C8" s="91">
        <v>664</v>
      </c>
      <c r="D8" s="91">
        <v>10</v>
      </c>
      <c r="E8" s="91">
        <v>2657</v>
      </c>
      <c r="F8" s="91">
        <v>443</v>
      </c>
    </row>
    <row r="9" spans="1:6" x14ac:dyDescent="0.2">
      <c r="A9" s="23" t="s">
        <v>18</v>
      </c>
      <c r="B9" s="49">
        <f t="shared" si="0"/>
        <v>2442</v>
      </c>
      <c r="C9" s="91">
        <v>273</v>
      </c>
      <c r="D9" s="91">
        <v>3</v>
      </c>
      <c r="E9" s="91">
        <v>977</v>
      </c>
      <c r="F9" s="91">
        <v>1189</v>
      </c>
    </row>
    <row r="10" spans="1:6" x14ac:dyDescent="0.2">
      <c r="A10" s="23" t="s">
        <v>22</v>
      </c>
      <c r="B10" s="49">
        <f t="shared" si="0"/>
        <v>26176</v>
      </c>
      <c r="C10" s="91">
        <v>2244</v>
      </c>
      <c r="D10" s="91">
        <v>9</v>
      </c>
      <c r="E10" s="91">
        <v>14181</v>
      </c>
      <c r="F10" s="91">
        <v>9742</v>
      </c>
    </row>
    <row r="11" spans="1:6" x14ac:dyDescent="0.2">
      <c r="A11" s="23" t="s">
        <v>27</v>
      </c>
      <c r="B11" s="49">
        <f t="shared" si="0"/>
        <v>13529</v>
      </c>
      <c r="C11" s="91">
        <v>1255</v>
      </c>
      <c r="D11" s="91">
        <v>8</v>
      </c>
      <c r="E11" s="91">
        <v>8624</v>
      </c>
      <c r="F11" s="91">
        <v>3642</v>
      </c>
    </row>
    <row r="12" spans="1:6" x14ac:dyDescent="0.2">
      <c r="A12" s="23" t="s">
        <v>23</v>
      </c>
      <c r="B12" s="49">
        <f t="shared" si="0"/>
        <v>3071</v>
      </c>
      <c r="C12" s="91">
        <v>243</v>
      </c>
      <c r="D12" s="91">
        <v>1</v>
      </c>
      <c r="E12" s="91">
        <v>1130</v>
      </c>
      <c r="F12" s="91">
        <v>1697</v>
      </c>
    </row>
    <row r="13" spans="1:6" x14ac:dyDescent="0.2">
      <c r="A13" s="22" t="s">
        <v>24</v>
      </c>
      <c r="B13" s="49">
        <f t="shared" si="0"/>
        <v>37633</v>
      </c>
      <c r="C13" s="91">
        <v>5431</v>
      </c>
      <c r="D13" s="91">
        <v>24</v>
      </c>
      <c r="E13" s="91">
        <v>30459</v>
      </c>
      <c r="F13" s="91">
        <v>1719</v>
      </c>
    </row>
    <row r="14" spans="1:6" x14ac:dyDescent="0.2">
      <c r="A14" s="22" t="s">
        <v>25</v>
      </c>
      <c r="B14" s="49">
        <f t="shared" si="0"/>
        <v>3520</v>
      </c>
      <c r="C14" s="91">
        <v>183</v>
      </c>
      <c r="D14" s="92" t="s">
        <v>0</v>
      </c>
      <c r="E14" s="91">
        <v>1033</v>
      </c>
      <c r="F14" s="91">
        <v>2304</v>
      </c>
    </row>
    <row r="15" spans="1:6" ht="11.25" customHeight="1" x14ac:dyDescent="0.2">
      <c r="A15" s="22" t="s">
        <v>26</v>
      </c>
      <c r="B15" s="49">
        <f t="shared" si="0"/>
        <v>25059</v>
      </c>
      <c r="C15" s="91">
        <v>3790</v>
      </c>
      <c r="D15" s="91">
        <v>26</v>
      </c>
      <c r="E15" s="91">
        <v>19804</v>
      </c>
      <c r="F15" s="91">
        <v>1439</v>
      </c>
    </row>
    <row r="16" spans="1:6" ht="13.5" customHeight="1" x14ac:dyDescent="0.2">
      <c r="A16" s="22" t="s">
        <v>19</v>
      </c>
      <c r="B16" s="49">
        <f t="shared" si="0"/>
        <v>5749</v>
      </c>
      <c r="C16" s="91">
        <v>361</v>
      </c>
      <c r="D16" s="92" t="s">
        <v>0</v>
      </c>
      <c r="E16" s="91">
        <v>2404</v>
      </c>
      <c r="F16" s="91">
        <v>2984</v>
      </c>
    </row>
    <row r="17" spans="1:6" ht="14.25" customHeight="1" x14ac:dyDescent="0.2">
      <c r="A17" s="29" t="s">
        <v>20</v>
      </c>
      <c r="B17" s="50">
        <f t="shared" si="0"/>
        <v>22236</v>
      </c>
      <c r="C17" s="93">
        <v>3798</v>
      </c>
      <c r="D17" s="93">
        <v>28</v>
      </c>
      <c r="E17" s="93">
        <v>17180</v>
      </c>
      <c r="F17" s="93">
        <v>1230</v>
      </c>
    </row>
    <row r="18" spans="1:6" x14ac:dyDescent="0.2">
      <c r="A18" s="22"/>
      <c r="B18" s="16"/>
      <c r="C18" s="16"/>
      <c r="D18" s="16"/>
      <c r="E18" s="16"/>
      <c r="F18" s="16"/>
    </row>
    <row r="19" spans="1:6" x14ac:dyDescent="0.2">
      <c r="A19" s="16"/>
      <c r="B19" s="16"/>
      <c r="C19" s="16"/>
      <c r="D19" s="16"/>
      <c r="E19" s="16"/>
      <c r="F19" s="16"/>
    </row>
  </sheetData>
  <mergeCells count="4">
    <mergeCell ref="A1:F1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A2" sqref="A2"/>
    </sheetView>
  </sheetViews>
  <sheetFormatPr defaultRowHeight="12.75" x14ac:dyDescent="0.2"/>
  <cols>
    <col min="1" max="1" width="24.42578125" customWidth="1"/>
    <col min="2" max="2" width="17.85546875" customWidth="1"/>
    <col min="3" max="3" width="19.5703125" customWidth="1"/>
    <col min="4" max="4" width="21.42578125" customWidth="1"/>
    <col min="5" max="5" width="25" customWidth="1"/>
    <col min="6" max="6" width="19" customWidth="1"/>
  </cols>
  <sheetData>
    <row r="1" spans="1:12" x14ac:dyDescent="0.2">
      <c r="A1" s="113" t="s">
        <v>83</v>
      </c>
      <c r="B1" s="113"/>
      <c r="C1" s="113"/>
      <c r="D1" s="113"/>
      <c r="E1" s="113"/>
      <c r="F1" s="113"/>
    </row>
    <row r="2" spans="1:12" x14ac:dyDescent="0.2">
      <c r="A2" s="16"/>
      <c r="B2" s="16"/>
      <c r="C2" s="16"/>
      <c r="D2" s="16"/>
      <c r="E2" s="16"/>
      <c r="F2" s="16"/>
      <c r="G2" s="11"/>
      <c r="H2" s="11"/>
      <c r="I2" s="11"/>
      <c r="J2" s="11"/>
      <c r="K2" s="11"/>
      <c r="L2" s="11"/>
    </row>
    <row r="3" spans="1:12" x14ac:dyDescent="0.2">
      <c r="A3" s="32"/>
      <c r="B3" s="16"/>
      <c r="C3" s="16"/>
      <c r="D3" s="16"/>
      <c r="E3" s="24"/>
      <c r="F3" s="28" t="s">
        <v>21</v>
      </c>
      <c r="L3" s="7"/>
    </row>
    <row r="4" spans="1:12" x14ac:dyDescent="0.2">
      <c r="A4" s="106"/>
      <c r="B4" s="108" t="s">
        <v>1</v>
      </c>
      <c r="C4" s="110" t="s">
        <v>30</v>
      </c>
      <c r="D4" s="111"/>
      <c r="E4" s="111"/>
      <c r="F4" s="112"/>
      <c r="G4" s="10"/>
      <c r="H4" s="10"/>
      <c r="I4" s="10"/>
      <c r="J4" s="10"/>
      <c r="K4" s="10"/>
      <c r="L4" s="10"/>
    </row>
    <row r="5" spans="1:12" ht="22.5" x14ac:dyDescent="0.2">
      <c r="A5" s="107"/>
      <c r="B5" s="109"/>
      <c r="C5" s="26" t="s">
        <v>31</v>
      </c>
      <c r="D5" s="26" t="s">
        <v>32</v>
      </c>
      <c r="E5" s="25" t="s">
        <v>33</v>
      </c>
      <c r="F5" s="25" t="s">
        <v>34</v>
      </c>
      <c r="G5" s="2"/>
      <c r="H5" s="2"/>
      <c r="I5" s="2"/>
      <c r="J5" s="2"/>
      <c r="K5" s="2"/>
      <c r="L5" s="9"/>
    </row>
    <row r="6" spans="1:12" x14ac:dyDescent="0.2">
      <c r="A6" s="20" t="s">
        <v>38</v>
      </c>
      <c r="B6" s="54">
        <f t="shared" ref="B6:B17" si="0">SUM(C6:F6)</f>
        <v>131511</v>
      </c>
      <c r="C6" s="91">
        <v>15825</v>
      </c>
      <c r="D6" s="91">
        <v>133</v>
      </c>
      <c r="E6" s="91">
        <v>92790</v>
      </c>
      <c r="F6" s="91">
        <v>22763</v>
      </c>
      <c r="G6" s="2"/>
      <c r="H6" s="2"/>
      <c r="I6" s="2"/>
      <c r="J6" s="2"/>
      <c r="K6" s="9"/>
    </row>
    <row r="7" spans="1:12" x14ac:dyDescent="0.2">
      <c r="A7" s="22" t="s">
        <v>17</v>
      </c>
      <c r="B7" s="49">
        <f t="shared" si="0"/>
        <v>6347</v>
      </c>
      <c r="C7" s="91">
        <v>1030</v>
      </c>
      <c r="D7" s="91">
        <v>25</v>
      </c>
      <c r="E7" s="91">
        <v>4961</v>
      </c>
      <c r="F7" s="91">
        <v>331</v>
      </c>
      <c r="K7" s="7"/>
    </row>
    <row r="8" spans="1:12" x14ac:dyDescent="0.2">
      <c r="A8" s="23" t="s">
        <v>37</v>
      </c>
      <c r="B8" s="49">
        <v>3270</v>
      </c>
      <c r="C8" s="91">
        <v>461</v>
      </c>
      <c r="D8" s="91">
        <v>10</v>
      </c>
      <c r="E8" s="91">
        <v>2385</v>
      </c>
      <c r="F8" s="91">
        <v>414</v>
      </c>
      <c r="K8" s="7"/>
    </row>
    <row r="9" spans="1:12" x14ac:dyDescent="0.2">
      <c r="A9" s="23" t="s">
        <v>18</v>
      </c>
      <c r="B9" s="49">
        <f t="shared" si="0"/>
        <v>2117</v>
      </c>
      <c r="C9" s="91">
        <v>238</v>
      </c>
      <c r="D9" s="91">
        <v>3</v>
      </c>
      <c r="E9" s="91">
        <v>859</v>
      </c>
      <c r="F9" s="91">
        <v>1017</v>
      </c>
      <c r="K9" s="7"/>
    </row>
    <row r="10" spans="1:12" x14ac:dyDescent="0.2">
      <c r="A10" s="23" t="s">
        <v>22</v>
      </c>
      <c r="B10" s="49">
        <f t="shared" si="0"/>
        <v>21604</v>
      </c>
      <c r="C10" s="91">
        <v>1876</v>
      </c>
      <c r="D10" s="91">
        <v>8</v>
      </c>
      <c r="E10" s="91">
        <v>12282</v>
      </c>
      <c r="F10" s="91">
        <v>7438</v>
      </c>
      <c r="K10" s="7"/>
    </row>
    <row r="11" spans="1:12" x14ac:dyDescent="0.2">
      <c r="A11" s="23" t="s">
        <v>27</v>
      </c>
      <c r="B11" s="49">
        <f t="shared" si="0"/>
        <v>12068</v>
      </c>
      <c r="C11" s="91">
        <v>1036</v>
      </c>
      <c r="D11" s="91">
        <v>8</v>
      </c>
      <c r="E11" s="91">
        <v>7759</v>
      </c>
      <c r="F11" s="91">
        <v>3265</v>
      </c>
      <c r="K11" s="7"/>
    </row>
    <row r="12" spans="1:12" x14ac:dyDescent="0.2">
      <c r="A12" s="22" t="s">
        <v>23</v>
      </c>
      <c r="B12" s="49">
        <f t="shared" si="0"/>
        <v>2823</v>
      </c>
      <c r="C12" s="91">
        <v>214</v>
      </c>
      <c r="D12" s="91">
        <v>1</v>
      </c>
      <c r="E12" s="91">
        <v>1010</v>
      </c>
      <c r="F12" s="91">
        <v>1598</v>
      </c>
      <c r="K12" s="7"/>
    </row>
    <row r="13" spans="1:12" x14ac:dyDescent="0.2">
      <c r="A13" s="22" t="s">
        <v>24</v>
      </c>
      <c r="B13" s="49">
        <f t="shared" si="0"/>
        <v>33284</v>
      </c>
      <c r="C13" s="91">
        <v>4591</v>
      </c>
      <c r="D13" s="91">
        <v>24</v>
      </c>
      <c r="E13" s="91">
        <v>27228</v>
      </c>
      <c r="F13" s="91">
        <v>1441</v>
      </c>
      <c r="K13" s="7"/>
    </row>
    <row r="14" spans="1:12" x14ac:dyDescent="0.2">
      <c r="A14" s="22" t="s">
        <v>25</v>
      </c>
      <c r="B14" s="49">
        <f t="shared" si="0"/>
        <v>3163</v>
      </c>
      <c r="C14" s="91">
        <v>166</v>
      </c>
      <c r="D14" s="92" t="s">
        <v>0</v>
      </c>
      <c r="E14" s="91">
        <v>915</v>
      </c>
      <c r="F14" s="91">
        <v>2082</v>
      </c>
      <c r="K14" s="7"/>
    </row>
    <row r="15" spans="1:12" x14ac:dyDescent="0.2">
      <c r="A15" s="22" t="s">
        <v>26</v>
      </c>
      <c r="B15" s="49">
        <f t="shared" si="0"/>
        <v>22438</v>
      </c>
      <c r="C15" s="91">
        <v>3125</v>
      </c>
      <c r="D15" s="91">
        <v>26</v>
      </c>
      <c r="E15" s="91">
        <v>17993</v>
      </c>
      <c r="F15" s="91">
        <v>1294</v>
      </c>
      <c r="K15" s="7"/>
    </row>
    <row r="16" spans="1:12" x14ac:dyDescent="0.2">
      <c r="A16" s="23" t="s">
        <v>19</v>
      </c>
      <c r="B16" s="49">
        <f t="shared" si="0"/>
        <v>5378</v>
      </c>
      <c r="C16" s="91">
        <v>331</v>
      </c>
      <c r="D16" s="92" t="s">
        <v>0</v>
      </c>
      <c r="E16" s="91">
        <v>2151</v>
      </c>
      <c r="F16" s="91">
        <v>2896</v>
      </c>
      <c r="K16" s="7"/>
    </row>
    <row r="17" spans="1:12" x14ac:dyDescent="0.2">
      <c r="A17" s="29" t="s">
        <v>20</v>
      </c>
      <c r="B17" s="50">
        <f t="shared" si="0"/>
        <v>19019</v>
      </c>
      <c r="C17" s="93">
        <v>2757</v>
      </c>
      <c r="D17" s="93">
        <v>28</v>
      </c>
      <c r="E17" s="93">
        <v>15247</v>
      </c>
      <c r="F17" s="93">
        <v>987</v>
      </c>
      <c r="K17" s="7"/>
    </row>
    <row r="18" spans="1:12" x14ac:dyDescent="0.2">
      <c r="A18" s="1"/>
      <c r="B18" s="7"/>
      <c r="C18" s="7"/>
      <c r="D18" s="8"/>
      <c r="E18" s="7"/>
      <c r="F18" s="7"/>
      <c r="L18" s="7"/>
    </row>
  </sheetData>
  <mergeCells count="4">
    <mergeCell ref="A4:A5"/>
    <mergeCell ref="B4:B5"/>
    <mergeCell ref="C4:F4"/>
    <mergeCell ref="A1:F1"/>
  </mergeCells>
  <phoneticPr fontId="5" type="noConversion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WhiteSpace="0" workbookViewId="0">
      <selection activeCell="A2" sqref="A2"/>
    </sheetView>
  </sheetViews>
  <sheetFormatPr defaultRowHeight="12.75" x14ac:dyDescent="0.2"/>
  <cols>
    <col min="1" max="1" width="42.28515625" customWidth="1"/>
    <col min="2" max="2" width="11.28515625" customWidth="1"/>
    <col min="3" max="3" width="19" customWidth="1"/>
    <col min="4" max="4" width="19.42578125" customWidth="1"/>
    <col min="5" max="5" width="16.7109375" customWidth="1"/>
    <col min="6" max="6" width="20.85546875" customWidth="1"/>
  </cols>
  <sheetData>
    <row r="1" spans="1:6" x14ac:dyDescent="0.2">
      <c r="A1" s="113" t="s">
        <v>84</v>
      </c>
      <c r="B1" s="113"/>
      <c r="C1" s="113"/>
      <c r="D1" s="113"/>
      <c r="E1" s="113"/>
      <c r="F1" s="113"/>
    </row>
    <row r="2" spans="1:6" x14ac:dyDescent="0.2">
      <c r="A2" s="30"/>
      <c r="B2" s="30"/>
      <c r="C2" s="30"/>
      <c r="D2" s="30"/>
      <c r="E2" s="30"/>
      <c r="F2" s="30"/>
    </row>
    <row r="3" spans="1:6" x14ac:dyDescent="0.2">
      <c r="A3" s="27"/>
      <c r="B3" s="16"/>
      <c r="C3" s="16"/>
      <c r="D3" s="16"/>
      <c r="E3" s="16"/>
      <c r="F3" s="13" t="s">
        <v>21</v>
      </c>
    </row>
    <row r="4" spans="1:6" x14ac:dyDescent="0.2">
      <c r="A4" s="106"/>
      <c r="B4" s="114" t="s">
        <v>1</v>
      </c>
      <c r="C4" s="116" t="s">
        <v>30</v>
      </c>
      <c r="D4" s="117"/>
      <c r="E4" s="117"/>
      <c r="F4" s="118"/>
    </row>
    <row r="5" spans="1:6" ht="22.5" x14ac:dyDescent="0.2">
      <c r="A5" s="107"/>
      <c r="B5" s="115"/>
      <c r="C5" s="31" t="s">
        <v>31</v>
      </c>
      <c r="D5" s="31" t="s">
        <v>32</v>
      </c>
      <c r="E5" s="40" t="s">
        <v>33</v>
      </c>
      <c r="F5" s="40" t="s">
        <v>34</v>
      </c>
    </row>
    <row r="6" spans="1:6" x14ac:dyDescent="0.2">
      <c r="A6" s="18" t="s">
        <v>1</v>
      </c>
      <c r="B6" s="53">
        <f t="shared" ref="B6:B25" si="0">SUM(C6:F6)</f>
        <v>150480</v>
      </c>
      <c r="C6" s="91">
        <v>19613</v>
      </c>
      <c r="D6" s="91">
        <v>134</v>
      </c>
      <c r="E6" s="91">
        <v>103934</v>
      </c>
      <c r="F6" s="91">
        <v>26799</v>
      </c>
    </row>
    <row r="7" spans="1:6" ht="18" customHeight="1" x14ac:dyDescent="0.2">
      <c r="A7" s="37" t="s">
        <v>2</v>
      </c>
      <c r="B7" s="53">
        <f t="shared" si="0"/>
        <v>29072</v>
      </c>
      <c r="C7" s="91">
        <v>1725</v>
      </c>
      <c r="D7" s="91">
        <v>11</v>
      </c>
      <c r="E7" s="91">
        <v>537</v>
      </c>
      <c r="F7" s="91">
        <v>26799</v>
      </c>
    </row>
    <row r="8" spans="1:6" ht="24" customHeight="1" x14ac:dyDescent="0.2">
      <c r="A8" s="37" t="s">
        <v>14</v>
      </c>
      <c r="B8" s="53">
        <f t="shared" si="0"/>
        <v>328</v>
      </c>
      <c r="C8" s="91">
        <v>283</v>
      </c>
      <c r="D8" s="91">
        <v>4</v>
      </c>
      <c r="E8" s="91">
        <v>41</v>
      </c>
      <c r="F8" s="91"/>
    </row>
    <row r="9" spans="1:6" ht="12" customHeight="1" x14ac:dyDescent="0.2">
      <c r="A9" s="37" t="s">
        <v>3</v>
      </c>
      <c r="B9" s="53">
        <f t="shared" si="0"/>
        <v>7929</v>
      </c>
      <c r="C9" s="91">
        <v>1753</v>
      </c>
      <c r="D9" s="91">
        <v>46</v>
      </c>
      <c r="E9" s="91">
        <v>6130</v>
      </c>
      <c r="F9" s="91"/>
    </row>
    <row r="10" spans="1:6" ht="23.25" customHeight="1" x14ac:dyDescent="0.2">
      <c r="A10" s="35" t="s">
        <v>15</v>
      </c>
      <c r="B10" s="53">
        <f t="shared" si="0"/>
        <v>127</v>
      </c>
      <c r="C10" s="91">
        <v>76</v>
      </c>
      <c r="D10" s="91">
        <v>1</v>
      </c>
      <c r="E10" s="91">
        <v>50</v>
      </c>
      <c r="F10" s="92"/>
    </row>
    <row r="11" spans="1:6" ht="22.5" customHeight="1" x14ac:dyDescent="0.2">
      <c r="A11" s="42" t="s">
        <v>35</v>
      </c>
      <c r="B11" s="53">
        <f t="shared" si="0"/>
        <v>394</v>
      </c>
      <c r="C11" s="91">
        <v>163</v>
      </c>
      <c r="D11" s="91">
        <v>1</v>
      </c>
      <c r="E11" s="91">
        <v>230</v>
      </c>
      <c r="F11" s="91"/>
    </row>
    <row r="12" spans="1:6" x14ac:dyDescent="0.2">
      <c r="A12" s="17" t="s">
        <v>16</v>
      </c>
      <c r="B12" s="53">
        <f t="shared" si="0"/>
        <v>8875</v>
      </c>
      <c r="C12" s="91">
        <v>3017</v>
      </c>
      <c r="D12" s="91">
        <v>17</v>
      </c>
      <c r="E12" s="91">
        <v>5841</v>
      </c>
      <c r="F12" s="91"/>
    </row>
    <row r="13" spans="1:6" ht="21.75" customHeight="1" x14ac:dyDescent="0.2">
      <c r="A13" s="17" t="s">
        <v>4</v>
      </c>
      <c r="B13" s="53">
        <f t="shared" si="0"/>
        <v>54816</v>
      </c>
      <c r="C13" s="91">
        <v>5244</v>
      </c>
      <c r="D13" s="91">
        <v>12</v>
      </c>
      <c r="E13" s="91">
        <v>49560</v>
      </c>
      <c r="F13" s="91"/>
    </row>
    <row r="14" spans="1:6" ht="16.5" customHeight="1" x14ac:dyDescent="0.2">
      <c r="A14" s="17" t="s">
        <v>5</v>
      </c>
      <c r="B14" s="53">
        <f t="shared" si="0"/>
        <v>8889</v>
      </c>
      <c r="C14" s="91">
        <v>1085</v>
      </c>
      <c r="D14" s="91">
        <v>11</v>
      </c>
      <c r="E14" s="91">
        <v>7793</v>
      </c>
      <c r="F14" s="91"/>
    </row>
    <row r="15" spans="1:6" ht="20.25" customHeight="1" x14ac:dyDescent="0.2">
      <c r="A15" s="36" t="s">
        <v>39</v>
      </c>
      <c r="B15" s="53">
        <f t="shared" si="0"/>
        <v>4020</v>
      </c>
      <c r="C15" s="91">
        <v>400</v>
      </c>
      <c r="D15" s="91">
        <v>5</v>
      </c>
      <c r="E15" s="91">
        <v>3615</v>
      </c>
      <c r="F15" s="91"/>
    </row>
    <row r="16" spans="1:6" x14ac:dyDescent="0.2">
      <c r="A16" s="17" t="s">
        <v>6</v>
      </c>
      <c r="B16" s="53">
        <f t="shared" si="0"/>
        <v>1409</v>
      </c>
      <c r="C16" s="91">
        <v>352</v>
      </c>
      <c r="D16" s="91">
        <v>1</v>
      </c>
      <c r="E16" s="91">
        <v>1056</v>
      </c>
      <c r="F16" s="92"/>
    </row>
    <row r="17" spans="1:6" ht="12" customHeight="1" x14ac:dyDescent="0.2">
      <c r="A17" s="17" t="s">
        <v>7</v>
      </c>
      <c r="B17" s="53">
        <f t="shared" si="0"/>
        <v>198</v>
      </c>
      <c r="C17" s="91">
        <v>157</v>
      </c>
      <c r="D17" s="91">
        <v>3</v>
      </c>
      <c r="E17" s="91">
        <v>38</v>
      </c>
      <c r="F17" s="92"/>
    </row>
    <row r="18" spans="1:6" ht="14.25" customHeight="1" x14ac:dyDescent="0.2">
      <c r="A18" s="17" t="s">
        <v>36</v>
      </c>
      <c r="B18" s="53">
        <f t="shared" si="0"/>
        <v>5148</v>
      </c>
      <c r="C18" s="91">
        <v>574</v>
      </c>
      <c r="D18" s="91">
        <v>1</v>
      </c>
      <c r="E18" s="91">
        <v>4573</v>
      </c>
      <c r="F18" s="91"/>
    </row>
    <row r="19" spans="1:6" ht="16.5" customHeight="1" x14ac:dyDescent="0.2">
      <c r="A19" s="17" t="s">
        <v>8</v>
      </c>
      <c r="B19" s="53">
        <f t="shared" si="0"/>
        <v>2505</v>
      </c>
      <c r="C19" s="91">
        <v>925</v>
      </c>
      <c r="D19" s="92" t="s">
        <v>0</v>
      </c>
      <c r="E19" s="91">
        <v>1580</v>
      </c>
      <c r="F19" s="91"/>
    </row>
    <row r="20" spans="1:6" x14ac:dyDescent="0.2">
      <c r="A20" s="17" t="s">
        <v>9</v>
      </c>
      <c r="B20" s="53">
        <f t="shared" si="0"/>
        <v>3432</v>
      </c>
      <c r="C20" s="91">
        <v>643</v>
      </c>
      <c r="D20" s="91">
        <v>6</v>
      </c>
      <c r="E20" s="91">
        <v>2783</v>
      </c>
      <c r="F20" s="91"/>
    </row>
    <row r="21" spans="1:6" ht="22.5" x14ac:dyDescent="0.2">
      <c r="A21" s="17" t="s">
        <v>10</v>
      </c>
      <c r="B21" s="53">
        <f t="shared" si="0"/>
        <v>10</v>
      </c>
      <c r="C21" s="91">
        <v>2</v>
      </c>
      <c r="D21" s="92" t="s">
        <v>0</v>
      </c>
      <c r="E21" s="91">
        <v>8</v>
      </c>
      <c r="F21" s="92"/>
    </row>
    <row r="22" spans="1:6" x14ac:dyDescent="0.2">
      <c r="A22" s="17" t="s">
        <v>11</v>
      </c>
      <c r="B22" s="53">
        <f t="shared" si="0"/>
        <v>3044</v>
      </c>
      <c r="C22" s="91">
        <v>1426</v>
      </c>
      <c r="D22" s="91">
        <v>3</v>
      </c>
      <c r="E22" s="91">
        <v>1615</v>
      </c>
      <c r="F22" s="92"/>
    </row>
    <row r="23" spans="1:6" x14ac:dyDescent="0.2">
      <c r="A23" s="21" t="s">
        <v>40</v>
      </c>
      <c r="B23" s="53">
        <f t="shared" si="0"/>
        <v>1126</v>
      </c>
      <c r="C23" s="91">
        <v>491</v>
      </c>
      <c r="D23" s="91">
        <v>8</v>
      </c>
      <c r="E23" s="91">
        <v>627</v>
      </c>
      <c r="F23" s="92"/>
    </row>
    <row r="24" spans="1:6" x14ac:dyDescent="0.2">
      <c r="A24" s="17" t="s">
        <v>12</v>
      </c>
      <c r="B24" s="49">
        <f t="shared" si="0"/>
        <v>1263</v>
      </c>
      <c r="C24" s="91">
        <v>208</v>
      </c>
      <c r="D24" s="91">
        <v>4</v>
      </c>
      <c r="E24" s="91">
        <v>1051</v>
      </c>
      <c r="F24" s="91"/>
    </row>
    <row r="25" spans="1:6" x14ac:dyDescent="0.2">
      <c r="A25" s="17" t="s">
        <v>13</v>
      </c>
      <c r="B25" s="49">
        <f t="shared" si="0"/>
        <v>17895</v>
      </c>
      <c r="C25" s="91">
        <v>1089</v>
      </c>
      <c r="D25" s="92" t="s">
        <v>0</v>
      </c>
      <c r="E25" s="91">
        <v>16806</v>
      </c>
      <c r="F25" s="91"/>
    </row>
    <row r="26" spans="1:6" ht="33.75" x14ac:dyDescent="0.2">
      <c r="A26" s="19" t="s">
        <v>43</v>
      </c>
      <c r="B26" s="45" t="s">
        <v>0</v>
      </c>
      <c r="C26" s="45" t="s">
        <v>0</v>
      </c>
      <c r="D26" s="45" t="s">
        <v>0</v>
      </c>
      <c r="E26" s="48" t="s">
        <v>0</v>
      </c>
      <c r="F26" s="45"/>
    </row>
    <row r="27" spans="1:6" x14ac:dyDescent="0.2">
      <c r="A27" s="16"/>
      <c r="B27" s="16"/>
      <c r="C27" s="16"/>
      <c r="D27" s="16"/>
      <c r="E27" s="16"/>
      <c r="F27" s="16"/>
    </row>
    <row r="28" spans="1:6" x14ac:dyDescent="0.2">
      <c r="A28" s="16"/>
      <c r="B28" s="16"/>
      <c r="C28" s="16"/>
      <c r="D28" s="16"/>
      <c r="E28" s="16"/>
      <c r="F28" s="16"/>
    </row>
    <row r="29" spans="1:6" x14ac:dyDescent="0.2">
      <c r="A29" s="16"/>
      <c r="B29" s="16"/>
      <c r="C29" s="16"/>
      <c r="D29" s="16"/>
      <c r="E29" s="16"/>
      <c r="F29" s="16"/>
    </row>
    <row r="30" spans="1:6" x14ac:dyDescent="0.2">
      <c r="A30" s="16"/>
      <c r="B30" s="16"/>
      <c r="C30" s="16"/>
      <c r="D30" s="16"/>
      <c r="E30" s="16"/>
      <c r="F30" s="16"/>
    </row>
    <row r="31" spans="1:6" x14ac:dyDescent="0.2">
      <c r="A31" s="16"/>
      <c r="B31" s="16"/>
      <c r="C31" s="16"/>
      <c r="D31" s="16"/>
      <c r="E31" s="16"/>
      <c r="F31" s="16"/>
    </row>
  </sheetData>
  <mergeCells count="4">
    <mergeCell ref="A1:F1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A2" sqref="A2"/>
    </sheetView>
  </sheetViews>
  <sheetFormatPr defaultRowHeight="12.75" x14ac:dyDescent="0.2"/>
  <cols>
    <col min="1" max="1" width="43" customWidth="1"/>
    <col min="2" max="2" width="28.140625" customWidth="1"/>
    <col min="3" max="3" width="25.7109375" customWidth="1"/>
    <col min="4" max="4" width="28" customWidth="1"/>
    <col min="5" max="5" width="21" customWidth="1"/>
    <col min="6" max="6" width="22.7109375" customWidth="1"/>
  </cols>
  <sheetData>
    <row r="1" spans="1:7" x14ac:dyDescent="0.2">
      <c r="A1" s="113" t="s">
        <v>85</v>
      </c>
      <c r="B1" s="113"/>
      <c r="C1" s="113"/>
      <c r="D1" s="113"/>
      <c r="E1" s="113"/>
      <c r="F1" s="113"/>
    </row>
    <row r="2" spans="1:7" x14ac:dyDescent="0.2">
      <c r="A2" s="30"/>
      <c r="B2" s="30"/>
      <c r="C2" s="30"/>
      <c r="D2" s="30"/>
      <c r="E2" s="30"/>
      <c r="F2" s="30"/>
    </row>
    <row r="3" spans="1:7" x14ac:dyDescent="0.2">
      <c r="A3" s="27"/>
      <c r="B3" s="16"/>
      <c r="C3" s="16"/>
      <c r="D3" s="16"/>
      <c r="E3" s="16"/>
      <c r="F3" s="24" t="s">
        <v>21</v>
      </c>
    </row>
    <row r="4" spans="1:7" x14ac:dyDescent="0.2">
      <c r="A4" s="106"/>
      <c r="B4" s="119" t="s">
        <v>1</v>
      </c>
      <c r="C4" s="116" t="s">
        <v>30</v>
      </c>
      <c r="D4" s="117"/>
      <c r="E4" s="117"/>
      <c r="F4" s="118"/>
    </row>
    <row r="5" spans="1:7" ht="27.75" customHeight="1" x14ac:dyDescent="0.2">
      <c r="A5" s="107"/>
      <c r="B5" s="120"/>
      <c r="C5" s="33" t="s">
        <v>31</v>
      </c>
      <c r="D5" s="33" t="s">
        <v>32</v>
      </c>
      <c r="E5" s="41" t="s">
        <v>33</v>
      </c>
      <c r="F5" s="41" t="s">
        <v>34</v>
      </c>
    </row>
    <row r="6" spans="1:7" x14ac:dyDescent="0.2">
      <c r="A6" s="18" t="s">
        <v>1</v>
      </c>
      <c r="B6" s="53">
        <f t="shared" ref="B6:B25" si="0">SUM(C6:F6)</f>
        <v>131511</v>
      </c>
      <c r="C6" s="91">
        <v>15825</v>
      </c>
      <c r="D6" s="91">
        <v>133</v>
      </c>
      <c r="E6" s="91">
        <v>92790</v>
      </c>
      <c r="F6" s="91">
        <v>22763</v>
      </c>
      <c r="G6" s="46"/>
    </row>
    <row r="7" spans="1:7" ht="15" customHeight="1" x14ac:dyDescent="0.2">
      <c r="A7" s="34" t="s">
        <v>2</v>
      </c>
      <c r="B7" s="53">
        <f t="shared" si="0"/>
        <v>24753</v>
      </c>
      <c r="C7" s="91">
        <v>1534</v>
      </c>
      <c r="D7" s="91">
        <v>11</v>
      </c>
      <c r="E7" s="91">
        <v>445</v>
      </c>
      <c r="F7" s="91">
        <v>22763</v>
      </c>
      <c r="G7" s="46"/>
    </row>
    <row r="8" spans="1:7" x14ac:dyDescent="0.2">
      <c r="A8" s="34" t="s">
        <v>14</v>
      </c>
      <c r="B8" s="53">
        <f t="shared" si="0"/>
        <v>281</v>
      </c>
      <c r="C8" s="91">
        <v>258</v>
      </c>
      <c r="D8" s="91">
        <v>4</v>
      </c>
      <c r="E8" s="91">
        <v>19</v>
      </c>
      <c r="F8" s="91"/>
      <c r="G8" s="46"/>
    </row>
    <row r="9" spans="1:7" x14ac:dyDescent="0.2">
      <c r="A9" s="34" t="s">
        <v>3</v>
      </c>
      <c r="B9" s="53">
        <f t="shared" si="0"/>
        <v>6884</v>
      </c>
      <c r="C9" s="91">
        <v>1485</v>
      </c>
      <c r="D9" s="91">
        <v>46</v>
      </c>
      <c r="E9" s="91">
        <v>5353</v>
      </c>
      <c r="F9" s="91"/>
      <c r="G9" s="46"/>
    </row>
    <row r="10" spans="1:7" ht="24.75" customHeight="1" x14ac:dyDescent="0.2">
      <c r="A10" s="35" t="s">
        <v>15</v>
      </c>
      <c r="B10" s="53">
        <f t="shared" si="0"/>
        <v>103</v>
      </c>
      <c r="C10" s="91">
        <v>60</v>
      </c>
      <c r="D10" s="91">
        <v>1</v>
      </c>
      <c r="E10" s="91">
        <v>42</v>
      </c>
      <c r="F10" s="92"/>
      <c r="G10" s="46"/>
    </row>
    <row r="11" spans="1:7" ht="22.5" x14ac:dyDescent="0.2">
      <c r="A11" s="42" t="s">
        <v>35</v>
      </c>
      <c r="B11" s="53">
        <f t="shared" si="0"/>
        <v>346</v>
      </c>
      <c r="C11" s="91">
        <v>128</v>
      </c>
      <c r="D11" s="91">
        <v>1</v>
      </c>
      <c r="E11" s="91">
        <v>217</v>
      </c>
      <c r="F11" s="91"/>
      <c r="G11" s="46"/>
    </row>
    <row r="12" spans="1:7" x14ac:dyDescent="0.2">
      <c r="A12" s="17" t="s">
        <v>16</v>
      </c>
      <c r="B12" s="53">
        <f t="shared" si="0"/>
        <v>7645</v>
      </c>
      <c r="C12" s="91">
        <v>2391</v>
      </c>
      <c r="D12" s="91">
        <v>17</v>
      </c>
      <c r="E12" s="91">
        <v>5237</v>
      </c>
      <c r="F12" s="91"/>
      <c r="G12" s="46"/>
    </row>
    <row r="13" spans="1:7" x14ac:dyDescent="0.2">
      <c r="A13" s="17" t="s">
        <v>4</v>
      </c>
      <c r="B13" s="53">
        <f t="shared" si="0"/>
        <v>48116</v>
      </c>
      <c r="C13" s="91">
        <v>3728</v>
      </c>
      <c r="D13" s="91">
        <v>12</v>
      </c>
      <c r="E13" s="91">
        <v>44376</v>
      </c>
      <c r="F13" s="91"/>
      <c r="G13" s="46"/>
    </row>
    <row r="14" spans="1:7" ht="14.25" customHeight="1" x14ac:dyDescent="0.2">
      <c r="A14" s="17" t="s">
        <v>5</v>
      </c>
      <c r="B14" s="53">
        <f t="shared" si="0"/>
        <v>8029</v>
      </c>
      <c r="C14" s="91">
        <v>888</v>
      </c>
      <c r="D14" s="91">
        <v>11</v>
      </c>
      <c r="E14" s="91">
        <v>7130</v>
      </c>
      <c r="F14" s="91"/>
      <c r="G14" s="46"/>
    </row>
    <row r="15" spans="1:7" x14ac:dyDescent="0.2">
      <c r="A15" s="36" t="s">
        <v>41</v>
      </c>
      <c r="B15" s="53">
        <f t="shared" si="0"/>
        <v>3644</v>
      </c>
      <c r="C15" s="91">
        <v>349</v>
      </c>
      <c r="D15" s="91">
        <v>5</v>
      </c>
      <c r="E15" s="91">
        <v>3290</v>
      </c>
      <c r="F15" s="91"/>
      <c r="G15" s="46"/>
    </row>
    <row r="16" spans="1:7" x14ac:dyDescent="0.2">
      <c r="A16" s="17" t="s">
        <v>6</v>
      </c>
      <c r="B16" s="53">
        <f t="shared" si="0"/>
        <v>1254</v>
      </c>
      <c r="C16" s="91">
        <v>291</v>
      </c>
      <c r="D16" s="91">
        <v>1</v>
      </c>
      <c r="E16" s="91">
        <v>962</v>
      </c>
      <c r="F16" s="92"/>
      <c r="G16" s="46"/>
    </row>
    <row r="17" spans="1:10" x14ac:dyDescent="0.2">
      <c r="A17" s="17" t="s">
        <v>7</v>
      </c>
      <c r="B17" s="53">
        <f t="shared" si="0"/>
        <v>148</v>
      </c>
      <c r="C17" s="91">
        <v>113</v>
      </c>
      <c r="D17" s="91">
        <v>3</v>
      </c>
      <c r="E17" s="91">
        <v>32</v>
      </c>
      <c r="F17" s="92"/>
      <c r="G17" s="46"/>
    </row>
    <row r="18" spans="1:10" x14ac:dyDescent="0.2">
      <c r="A18" s="17" t="s">
        <v>36</v>
      </c>
      <c r="B18" s="53">
        <f t="shared" si="0"/>
        <v>4656</v>
      </c>
      <c r="C18" s="91">
        <v>528</v>
      </c>
      <c r="D18" s="91">
        <v>1</v>
      </c>
      <c r="E18" s="91">
        <v>4127</v>
      </c>
      <c r="F18" s="91"/>
      <c r="G18" s="46"/>
    </row>
    <row r="19" spans="1:10" x14ac:dyDescent="0.2">
      <c r="A19" s="17" t="s">
        <v>8</v>
      </c>
      <c r="B19" s="53">
        <f t="shared" si="0"/>
        <v>2214</v>
      </c>
      <c r="C19" s="91">
        <v>790</v>
      </c>
      <c r="D19" s="92" t="s">
        <v>0</v>
      </c>
      <c r="E19" s="91">
        <v>1424</v>
      </c>
      <c r="F19" s="91"/>
      <c r="G19" s="46"/>
    </row>
    <row r="20" spans="1:10" x14ac:dyDescent="0.2">
      <c r="A20" s="17" t="s">
        <v>9</v>
      </c>
      <c r="B20" s="53">
        <f t="shared" si="0"/>
        <v>3095</v>
      </c>
      <c r="C20" s="91">
        <v>547</v>
      </c>
      <c r="D20" s="91">
        <v>5</v>
      </c>
      <c r="E20" s="91">
        <v>2543</v>
      </c>
      <c r="F20" s="91"/>
      <c r="G20" s="46"/>
    </row>
    <row r="21" spans="1:10" ht="23.25" customHeight="1" x14ac:dyDescent="0.2">
      <c r="A21" s="17" t="s">
        <v>10</v>
      </c>
      <c r="B21" s="53">
        <f t="shared" si="0"/>
        <v>10</v>
      </c>
      <c r="C21" s="91">
        <v>2</v>
      </c>
      <c r="D21" s="92" t="s">
        <v>0</v>
      </c>
      <c r="E21" s="91">
        <v>8</v>
      </c>
      <c r="F21" s="92"/>
      <c r="G21" s="46"/>
    </row>
    <row r="22" spans="1:10" x14ac:dyDescent="0.2">
      <c r="A22" s="17" t="s">
        <v>11</v>
      </c>
      <c r="B22" s="53">
        <f t="shared" si="0"/>
        <v>2730</v>
      </c>
      <c r="C22" s="91">
        <v>1325</v>
      </c>
      <c r="D22" s="91">
        <v>3</v>
      </c>
      <c r="E22" s="91">
        <v>1402</v>
      </c>
      <c r="F22" s="92"/>
      <c r="G22" s="46"/>
    </row>
    <row r="23" spans="1:10" x14ac:dyDescent="0.2">
      <c r="A23" s="21" t="s">
        <v>42</v>
      </c>
      <c r="B23" s="53">
        <f t="shared" si="0"/>
        <v>1004</v>
      </c>
      <c r="C23" s="91">
        <v>447</v>
      </c>
      <c r="D23" s="91">
        <v>8</v>
      </c>
      <c r="E23" s="91">
        <v>549</v>
      </c>
      <c r="F23" s="92"/>
      <c r="G23" s="46"/>
    </row>
    <row r="24" spans="1:10" x14ac:dyDescent="0.2">
      <c r="A24" s="17" t="s">
        <v>12</v>
      </c>
      <c r="B24" s="53">
        <f t="shared" si="0"/>
        <v>1108</v>
      </c>
      <c r="C24" s="91">
        <v>163</v>
      </c>
      <c r="D24" s="91">
        <v>4</v>
      </c>
      <c r="E24" s="91">
        <v>941</v>
      </c>
      <c r="F24" s="91"/>
      <c r="G24" s="46"/>
    </row>
    <row r="25" spans="1:10" ht="13.5" customHeight="1" x14ac:dyDescent="0.2">
      <c r="A25" s="47" t="s">
        <v>13</v>
      </c>
      <c r="B25" s="49">
        <f t="shared" si="0"/>
        <v>15491</v>
      </c>
      <c r="C25" s="91">
        <v>798</v>
      </c>
      <c r="D25" s="92" t="s">
        <v>0</v>
      </c>
      <c r="E25" s="91">
        <v>14693</v>
      </c>
      <c r="F25" s="91"/>
      <c r="G25" s="46"/>
    </row>
    <row r="26" spans="1:10" ht="33.75" x14ac:dyDescent="0.2">
      <c r="A26" s="19" t="s">
        <v>43</v>
      </c>
      <c r="B26" s="48" t="s">
        <v>0</v>
      </c>
      <c r="C26" s="48" t="s">
        <v>0</v>
      </c>
      <c r="D26" s="48" t="s">
        <v>0</v>
      </c>
      <c r="E26" s="48" t="s">
        <v>0</v>
      </c>
      <c r="F26" s="45"/>
    </row>
    <row r="27" spans="1:10" s="70" customFormat="1" ht="12.75" customHeight="1" x14ac:dyDescent="0.2">
      <c r="A27" s="69"/>
      <c r="B27" s="69"/>
      <c r="C27" s="69"/>
      <c r="D27" s="69"/>
      <c r="E27" s="69"/>
      <c r="F27" s="69"/>
      <c r="J27" s="71"/>
    </row>
    <row r="28" spans="1:10" s="70" customFormat="1" ht="11.25" x14ac:dyDescent="0.2">
      <c r="A28" s="72"/>
      <c r="B28" s="72"/>
      <c r="C28" s="72"/>
      <c r="D28" s="72"/>
      <c r="E28" s="72"/>
      <c r="F28" s="72"/>
      <c r="H28" s="72"/>
      <c r="I28" s="72"/>
      <c r="J28" s="72"/>
    </row>
    <row r="29" spans="1:10" s="70" customFormat="1" ht="11.25" x14ac:dyDescent="0.2"/>
    <row r="30" spans="1:10" s="70" customFormat="1" ht="11.25" x14ac:dyDescent="0.2">
      <c r="A30" s="85" t="s">
        <v>97</v>
      </c>
      <c r="B30" s="73"/>
      <c r="C30" s="74"/>
      <c r="D30" s="74"/>
      <c r="E30" s="74"/>
      <c r="F30" s="74"/>
    </row>
    <row r="31" spans="1:10" s="70" customFormat="1" ht="11.25" x14ac:dyDescent="0.2">
      <c r="A31" s="90" t="s">
        <v>96</v>
      </c>
      <c r="B31" s="73"/>
      <c r="C31" s="74"/>
      <c r="D31" s="74"/>
      <c r="E31" s="74"/>
      <c r="F31" s="74"/>
    </row>
    <row r="32" spans="1:10" s="70" customFormat="1" ht="11.25" x14ac:dyDescent="0.2">
      <c r="A32" s="75"/>
      <c r="B32" s="75"/>
      <c r="C32" s="75"/>
      <c r="D32" s="75"/>
      <c r="E32" s="75"/>
      <c r="F32" s="75"/>
    </row>
    <row r="33" spans="1:6" s="70" customFormat="1" ht="11.25" x14ac:dyDescent="0.2">
      <c r="A33" s="76" t="s">
        <v>75</v>
      </c>
      <c r="B33" s="76"/>
      <c r="C33" s="76"/>
      <c r="D33" s="76"/>
      <c r="E33" s="76"/>
      <c r="F33" s="76"/>
    </row>
  </sheetData>
  <mergeCells count="4">
    <mergeCell ref="A1:F1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19685039370078741" footer="0.1968503937007874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2026-08-11T05:09:06Z</cp:lastPrinted>
  <dcterms:created xsi:type="dcterms:W3CDTF">2009-03-11T05:00:38Z</dcterms:created>
  <dcterms:modified xsi:type="dcterms:W3CDTF">2026-10-15T10:12:21Z</dcterms:modified>
</cp:coreProperties>
</file>