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770"/>
  </bookViews>
  <sheets>
    <sheet name="Metadata" sheetId="4" r:id="rId1"/>
    <sheet name="Conventional designations" sheetId="2" r:id="rId2"/>
    <sheet name="For all types of transport" sheetId="30" r:id="rId3"/>
    <sheet name="Railway" sheetId="31" r:id="rId4"/>
    <sheet name="Аutomot" sheetId="32" r:id="rId5"/>
    <sheet name="Air" sheetId="33" r:id="rId6"/>
    <sheet name="Inland waterway" sheetId="35" r:id="rId7"/>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<sst xmlns="http://schemas.openxmlformats.org/spreadsheetml/2006/main" count="195" uniqueCount="63">
  <si>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</si>
  <si>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</si>
  <si>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</si>
  <si>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</si>
  <si>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</si>
  <si>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</si>
  <si>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</si>
  <si>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</si>
  <si>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</si>
  <si>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</si>
  <si>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</si>
  <si>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</si>
  <si>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</si>
  <si>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</si>
  <si>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</si>
  <si>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</si>
  <si>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</si>
  <si>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</si>
  <si>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</si>
  <si>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</si>
  <si>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</si>
  <si>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</si>
  <si>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</si>
  <si>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</si>
  <si>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</si>
  <si>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</si>
  <si>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</si>
  <si>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</si>
  <si>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</si>
  <si>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</si>
  <si>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</si>
  <si>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</si>
  <si>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</si>
  <si>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</si>
  <si>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</si>
  <si>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</si>
  <si>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</si>
  <si>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</si>
  <si>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</si>
  <si>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</si>
  <si>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</si>
  <si>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</si>
  <si>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</si>
  <si>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</si>
  <si>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</si>
  <si>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</si>
  <si>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</si>
  <si>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</si>
  <si>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</si>
  <si>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</si>
  <si>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</si>
  <si>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x</t>
  </si>
  <si>
    <t>-</t>
  </si>
  <si>
    <t>The main sources of information about passenger turnover in the country and its regions are data obtained as a result of national statistical surveys conducted using the 1-transport form "Transport оperations report".</t>
  </si>
  <si>
    <t>Division of Trade and Services statistics</t>
  </si>
  <si>
    <t xml:space="preserve">Gulnar Tolegenova </t>
  </si>
  <si>
    <t>+7 7222362612</t>
  </si>
  <si>
    <t>g.tolegenova@aspire.gov.kz</t>
  </si>
  <si>
    <t>Since 2022</t>
  </si>
  <si>
    <t xml:space="preserve"> the regions of Abai were established in 2022</t>
  </si>
  <si>
    <t/>
  </si>
  <si>
    <t>Passengers transported</t>
  </si>
  <si>
    <t>A thousand people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</si>
</sst>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0"/>
    <numFmt numFmtId="165" formatCode="#,##0.0"/>
    <numFmt numFmtId="166" formatCode="###\ ###\ ###\ ##0.0"/>
    <numFmt numFmtId="167" formatCode="###\ ###\ ###\ ##0.00"/>
  </numFmts>
  <fonts count="24"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color theme="1"/>
      <name val="Roboto"/>
      <charset val="1"/>
    </font>
    <font>
      <sz val="11"/>
      <color indexed="8"/>
      <name val="Calibri"/>
      <family val="2"/>
      <scheme val="minor"/>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3" fillId="0" borderId="0"/>
  </cellStyleXfs>
  <cellXfs count="73">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1" xfId="0" applyFont="1" applyBorder="1" applyAlignment="1">
      <alignment horizontal="right" vertical="top" wrapText="1"/>
    </xf>
    <xf numFmtId="0" fontId="16" fillId="0" borderId="2" xfId="0" applyFont="1" applyFill="1" applyBorder="1" applyAlignment="1">
      <alignment horizontal="center" vertical="top"/>
    </xf>
    <xf numFmtId="49" fontId="17" fillId="0" borderId="2" xfId="0" applyNumberFormat="1" applyFont="1" applyFill="1" applyBorder="1" applyAlignment="1">
      <alignment vertical="top"/>
    </xf>
    <xf numFmtId="0" fontId="18" fillId="0" borderId="0" xfId="0" applyFont="1" applyFill="1"/>
    <xf numFmtId="0" fontId="19" fillId="0" borderId="0" xfId="0" applyFont="1"/>
    <xf numFmtId="0" fontId="8" fillId="0" borderId="0" xfId="2" applyFont="1" applyAlignment="1">
      <alignment horizontal="right"/>
    </xf>
    <xf numFmtId="0" fontId="20" fillId="0" borderId="2" xfId="0" applyFont="1" applyBorder="1"/>
    <xf numFmtId="0" fontId="17" fillId="0" borderId="2" xfId="0" applyFont="1" applyBorder="1" applyAlignment="1">
      <alignment horizontal="left" vertical="top"/>
    </xf>
    <xf numFmtId="0" fontId="0" fillId="0" borderId="3" xfId="0" applyBorder="1" applyAlignment="1">
      <alignment wrapText="1"/>
    </xf>
    <xf numFmtId="0" fontId="15" fillId="0" borderId="2" xfId="0" applyFont="1" applyBorder="1"/>
    <xf numFmtId="0" fontId="3" fillId="0" borderId="2" xfId="0" applyFont="1" applyBorder="1" applyAlignment="1">
      <alignment vertical="top" wrapText="1"/>
    </xf>
    <xf numFmtId="0" fontId="17" fillId="0" borderId="2" xfId="0" applyFont="1" applyBorder="1" applyAlignment="1">
      <alignment vertical="top"/>
    </xf>
    <xf numFmtId="0" fontId="21" fillId="0" borderId="2" xfId="1" applyFont="1" applyFill="1" applyBorder="1" applyAlignment="1" applyProtection="1">
      <alignment wrapText="1"/>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1" xfId="0" applyFont="1" applyBorder="1" applyAlignment="1">
      <alignment horizontal="right" wrapText="1"/>
    </xf>
    <xf numFmtId="165" fontId="3" fillId="0" borderId="0" xfId="0" applyNumberFormat="1" applyFont="1" applyAlignment="1">
      <alignment horizontal="right"/>
    </xf>
    <xf numFmtId="165" fontId="3" fillId="0" borderId="1"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166" fontId="11" fillId="0" borderId="0" xfId="0" applyNumberFormat="1" applyFont="1" applyAlignment="1">
      <alignment horizontal="right" wrapText="1"/>
    </xf>
    <xf numFmtId="164" fontId="3" fillId="0" borderId="0" xfId="0" applyNumberFormat="1" applyFont="1" applyAlignment="1">
      <alignment horizontal="right"/>
    </xf>
    <xf numFmtId="0" fontId="13" fillId="0" borderId="0" xfId="0" applyFont="1" applyAlignment="1">
      <alignment horizontal="center"/>
    </xf>
    <xf numFmtId="166" fontId="3" fillId="0" borderId="0" xfId="0" applyNumberFormat="1" applyFont="1" applyAlignment="1">
      <alignment horizontal="right" wrapText="1"/>
    </xf>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165" fontId="3" fillId="0" borderId="0" xfId="0" applyNumberFormat="1" applyFont="1" applyBorder="1"/>
    <xf numFmtId="0" fontId="3" fillId="0" borderId="1" xfId="0" applyFont="1" applyFill="1" applyBorder="1" applyAlignment="1">
      <alignment wrapText="1"/>
    </xf>
    <xf numFmtId="0" fontId="3" fillId="0" borderId="0" xfId="0" applyFont="1" applyBorder="1" applyAlignment="1">
      <alignment wrapText="1"/>
    </xf>
    <xf numFmtId="165" fontId="3" fillId="0" borderId="0" xfId="0" applyNumberFormat="1" applyFont="1" applyBorder="1" applyAlignment="1">
      <alignment horizontal="right"/>
    </xf>
    <xf numFmtId="166" fontId="3" fillId="0" borderId="0" xfId="0" applyNumberFormat="1" applyFont="1" applyBorder="1" applyAlignment="1">
      <alignment horizontal="right" wrapText="1"/>
    </xf>
    <xf numFmtId="0" fontId="2" fillId="0" borderId="0" xfId="0" applyFont="1" applyBorder="1"/>
    <xf numFmtId="14" fontId="17" fillId="0" borderId="2" xfId="0" applyNumberFormat="1" applyFont="1" applyFill="1" applyBorder="1" applyAlignment="1">
      <alignment horizontal="left" vertical="top"/>
    </xf>
    <xf numFmtId="0" fontId="22" fillId="0" borderId="2" xfId="0" applyFont="1" applyBorder="1" applyAlignment="1">
      <alignment wrapText="1"/>
    </xf>
    <xf numFmtId="0" fontId="0" fillId="0" borderId="2" xfId="0" applyBorder="1"/>
    <xf numFmtId="4" fontId="3" fillId="0" borderId="0" xfId="0" applyNumberFormat="1" applyFont="1" applyFill="1" applyAlignment="1">
      <alignment horizontal="right"/>
    </xf>
    <xf numFmtId="4" fontId="3" fillId="0" borderId="0" xfId="0" applyNumberFormat="1" applyFont="1" applyFill="1"/>
    <xf numFmtId="4" fontId="11" fillId="0" borderId="0" xfId="0" applyNumberFormat="1" applyFont="1" applyAlignment="1">
      <alignment horizontal="right" wrapText="1"/>
    </xf>
    <xf numFmtId="167" fontId="11" fillId="0" borderId="0" xfId="0" applyNumberFormat="1" applyFont="1" applyAlignment="1">
      <alignment horizontal="right" wrapText="1"/>
    </xf>
    <xf numFmtId="4" fontId="3" fillId="0" borderId="1" xfId="0" applyNumberFormat="1" applyFont="1" applyFill="1" applyBorder="1" applyAlignment="1">
      <alignment horizontal="right"/>
    </xf>
    <xf numFmtId="4" fontId="3" fillId="0" borderId="1" xfId="0" applyNumberFormat="1" applyFont="1" applyFill="1" applyBorder="1"/>
    <xf numFmtId="167" fontId="11" fillId="0" borderId="1" xfId="0" applyNumberFormat="1" applyFont="1" applyBorder="1" applyAlignment="1">
      <alignment horizontal="right" wrapText="1"/>
    </xf>
    <xf numFmtId="4" fontId="2" fillId="0" borderId="0" xfId="0" applyNumberFormat="1" applyFont="1" applyFill="1" applyAlignment="1">
      <alignment horizontal="right"/>
    </xf>
    <xf numFmtId="4" fontId="11" fillId="0" borderId="0" xfId="0" applyNumberFormat="1" applyFont="1" applyFill="1" applyAlignment="1">
      <alignment horizontal="right" wrapText="1"/>
    </xf>
    <xf numFmtId="4" fontId="2" fillId="0" borderId="1" xfId="0" applyNumberFormat="1" applyFont="1" applyFill="1" applyBorder="1" applyAlignment="1">
      <alignment horizontal="right"/>
    </xf>
    <xf numFmtId="4" fontId="11" fillId="0" borderId="1" xfId="0" applyNumberFormat="1" applyFont="1" applyFill="1" applyBorder="1" applyAlignment="1">
      <alignment horizontal="right" wrapText="1"/>
    </xf>
    <xf numFmtId="4" fontId="11" fillId="0" borderId="0" xfId="4" applyNumberFormat="1" applyFont="1" applyFill="1" applyAlignment="1">
      <alignment horizontal="right" wrapText="1"/>
    </xf>
    <xf numFmtId="4" fontId="11" fillId="0" borderId="1" xfId="0" applyNumberFormat="1" applyFont="1" applyBorder="1" applyAlignment="1">
      <alignment horizontal="right" wrapText="1"/>
    </xf>
    <xf numFmtId="0" fontId="11" fillId="0" borderId="0" xfId="0" applyFont="1" applyAlignment="1">
      <alignment horizontal="right" wrapText="1"/>
    </xf>
    <xf numFmtId="0" fontId="3" fillId="0" borderId="1" xfId="0" applyFont="1" applyBorder="1" applyAlignment="1">
      <alignment horizontal="left" wrapText="1" indent="3"/>
    </xf>
    <xf numFmtId="4" fontId="8" fillId="0" borderId="0" xfId="0" applyNumberFormat="1" applyFont="1" applyAlignment="1">
      <alignment horizontal="left" vertical="top" wrapText="1" indent="3"/>
    </xf>
    <xf numFmtId="4" fontId="3" fillId="0" borderId="0" xfId="0" applyNumberFormat="1" applyFont="1" applyBorder="1" applyAlignment="1">
      <alignment horizontal="right" wrapText="1"/>
    </xf>
  </cellXfs>
  <cellStyles count="5">
    <cellStyle name="Гиперссылка" xfId="1" builtinId="8"/>
    <cellStyle name="Обычный" xfId="0" builtinId="0"/>
    <cellStyle name="Обычный 2" xfId="2"/>
    <cellStyle name="Обычный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32" sqref="B32"/>
    </sheetView>
  </sheetViews>
  <sheetFormatPr defaultRowHeight="12.75" x14ac:dyDescent="0.2"/>
  <cols>
    <col min="1" max="1" width="42.28515625" style="13" customWidth="1"/>
    <col min="2" max="2" width="78" style="13" customWidth="1"/>
  </cols>
  <sheetData>
    <row r="1" spans="1:10" x14ac:dyDescent="0.2">
      <c r="A1" s="11"/>
      <c r="B1" s="11"/>
    </row>
    <row r="2" spans="1:10" s="8" customFormat="1" x14ac:dyDescent="0.2">
      <c r="A2" s="16" t="s">
        <v>10</v>
      </c>
      <c r="B2" s="17">
        <v>181102</v>
      </c>
    </row>
    <row r="3" spans="1:10" s="8" customFormat="1" x14ac:dyDescent="0.2">
      <c r="A3" s="16" t="s">
        <v>11</v>
      </c>
      <c r="B3" s="18" t="s">
        <v>61</v>
      </c>
    </row>
    <row r="4" spans="1:10" s="8" customFormat="1" x14ac:dyDescent="0.2">
      <c r="A4" s="16" t="s">
        <v>12</v>
      </c>
      <c r="B4" s="18" t="s">
        <v>62</v>
      </c>
    </row>
    <row r="5" spans="1:10" s="8" customFormat="1" x14ac:dyDescent="0.2">
      <c r="A5" s="16" t="s">
        <v>13</v>
      </c>
      <c r="B5" s="18" t="s">
        <v>61</v>
      </c>
    </row>
    <row r="6" spans="1:10" s="8" customFormat="1" x14ac:dyDescent="0.2">
      <c r="A6" s="16" t="s">
        <v>14</v>
      </c>
      <c r="B6" s="19" t="s">
        <v>58</v>
      </c>
    </row>
    <row r="7" spans="1:10" s="8" customFormat="1" ht="25.5" x14ac:dyDescent="0.2">
      <c r="A7" s="16" t="s">
        <v>15</v>
      </c>
      <c r="B7" s="20" t="s">
        <v>30</v>
      </c>
    </row>
    <row r="8" spans="1:10" s="8" customFormat="1" x14ac:dyDescent="0.2">
      <c r="A8" s="16" t="s">
        <v>16</v>
      </c>
      <c r="B8" s="21" t="s">
        <v>31</v>
      </c>
    </row>
    <row r="9" spans="1:10" s="8" customFormat="1" x14ac:dyDescent="0.2">
      <c r="A9" s="16" t="s">
        <v>17</v>
      </c>
      <c r="B9" s="19"/>
    </row>
    <row r="10" spans="1:10" s="8" customFormat="1" ht="38.25" x14ac:dyDescent="0.2">
      <c r="A10" s="16" t="s">
        <v>18</v>
      </c>
      <c r="B10" s="20" t="s">
        <v>53</v>
      </c>
    </row>
    <row r="11" spans="1:10" s="8" customFormat="1" x14ac:dyDescent="0.2">
      <c r="A11" s="16" t="s">
        <v>19</v>
      </c>
      <c r="B11" s="20" t="s">
        <v>59</v>
      </c>
      <c r="J11" s="9"/>
    </row>
    <row r="12" spans="1:10" s="8" customFormat="1" x14ac:dyDescent="0.2">
      <c r="A12" s="16" t="s">
        <v>20</v>
      </c>
      <c r="B12" s="42" t="s">
        <v>1</v>
      </c>
      <c r="J12" s="9"/>
    </row>
    <row r="13" spans="1:10" s="8" customFormat="1" x14ac:dyDescent="0.2">
      <c r="A13" s="16" t="s">
        <v>21</v>
      </c>
      <c r="B13" s="43" t="s">
        <v>2</v>
      </c>
      <c r="J13" s="9"/>
    </row>
    <row r="14" spans="1:10" s="8" customFormat="1" x14ac:dyDescent="0.2">
      <c r="A14" s="16" t="s">
        <v>22</v>
      </c>
      <c r="B14" s="43"/>
      <c r="J14" s="9"/>
    </row>
    <row r="15" spans="1:10" s="8" customFormat="1" x14ac:dyDescent="0.2">
      <c r="A15" s="16" t="s">
        <v>23</v>
      </c>
      <c r="B15" s="43" t="s">
        <v>0</v>
      </c>
      <c r="J15" s="9"/>
    </row>
    <row r="16" spans="1:10" x14ac:dyDescent="0.2">
      <c r="A16" s="16" t="s">
        <v>24</v>
      </c>
      <c r="B16" s="53">
        <v>46310</v>
      </c>
      <c r="J16" s="4"/>
    </row>
    <row r="17" spans="1:10" x14ac:dyDescent="0.2">
      <c r="A17" s="16" t="s">
        <v>25</v>
      </c>
      <c r="B17" s="53">
        <v>46339</v>
      </c>
      <c r="J17" s="5"/>
    </row>
    <row r="18" spans="1:10" x14ac:dyDescent="0.2">
      <c r="A18" s="16" t="s">
        <v>26</v>
      </c>
      <c r="B18" s="54" t="s">
        <v>54</v>
      </c>
      <c r="J18" s="4"/>
    </row>
    <row r="19" spans="1:10" x14ac:dyDescent="0.2">
      <c r="A19" s="16" t="s">
        <v>27</v>
      </c>
      <c r="B19" s="55" t="s">
        <v>55</v>
      </c>
      <c r="J19" s="5"/>
    </row>
    <row r="20" spans="1:10" x14ac:dyDescent="0.2">
      <c r="A20" s="16" t="s">
        <v>28</v>
      </c>
      <c r="B20" s="12" t="s">
        <v>56</v>
      </c>
      <c r="J20" s="4"/>
    </row>
    <row r="21" spans="1:10" x14ac:dyDescent="0.2">
      <c r="A21" s="16" t="s">
        <v>29</v>
      </c>
      <c r="B21" s="22" t="s">
        <v>57</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F36" sqref="F36"/>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4" t="s">
        <v>3</v>
      </c>
    </row>
    <row r="7" spans="2:2" x14ac:dyDescent="0.2">
      <c r="B7" s="14" t="s">
        <v>4</v>
      </c>
    </row>
    <row r="8" spans="2:2" x14ac:dyDescent="0.2">
      <c r="B8" s="14" t="s">
        <v>5</v>
      </c>
    </row>
    <row r="9" spans="2:2" x14ac:dyDescent="0.2">
      <c r="B9" s="14" t="s">
        <v>6</v>
      </c>
    </row>
    <row r="10" spans="2:2" x14ac:dyDescent="0.2">
      <c r="B10" s="14" t="s">
        <v>7</v>
      </c>
    </row>
    <row r="11" spans="2:2" x14ac:dyDescent="0.2">
      <c r="B11" s="3" t="s">
        <v>8</v>
      </c>
    </row>
    <row r="12" spans="2:2" x14ac:dyDescent="0.2">
      <c r="B12" s="14"/>
    </row>
    <row r="13" spans="2:2" x14ac:dyDescent="0.2">
      <c r="B13" s="14"/>
    </row>
    <row r="20" spans="2:2" x14ac:dyDescent="0.2">
      <c r="B20" s="15"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J39" sqref="J39"/>
    </sheetView>
  </sheetViews>
  <sheetFormatPr defaultRowHeight="11.25" x14ac:dyDescent="0.2"/>
  <cols>
    <col min="1" max="1" width="10.5703125" style="1" bestFit="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Passengers transported</v>
      </c>
    </row>
    <row r="3" spans="1:37" ht="15.75" x14ac:dyDescent="0.25">
      <c r="A3" s="6"/>
      <c r="B3" s="6"/>
      <c r="AK3" s="10"/>
    </row>
    <row r="4" spans="1:37" s="24" customFormat="1" ht="25.5" x14ac:dyDescent="0.2">
      <c r="A4" s="23"/>
      <c r="B4" s="35" t="s">
        <v>39</v>
      </c>
      <c r="C4" s="36" t="s">
        <v>40</v>
      </c>
      <c r="D4" s="36" t="s">
        <v>41</v>
      </c>
      <c r="E4" s="36" t="s">
        <v>42</v>
      </c>
      <c r="F4" s="36" t="s">
        <v>43</v>
      </c>
      <c r="G4" s="36" t="s">
        <v>44</v>
      </c>
      <c r="H4" s="36" t="s">
        <v>45</v>
      </c>
      <c r="I4" s="36" t="s">
        <v>46</v>
      </c>
      <c r="J4" s="36" t="s">
        <v>47</v>
      </c>
      <c r="K4" s="36" t="s">
        <v>48</v>
      </c>
      <c r="L4" s="36" t="s">
        <v>49</v>
      </c>
      <c r="M4" s="37" t="s">
        <v>50</v>
      </c>
    </row>
    <row r="5" spans="1:37" s="24" customFormat="1" ht="15" x14ac:dyDescent="0.2">
      <c r="A5" s="27" t="s">
        <v>32</v>
      </c>
      <c r="B5" s="56" t="s">
        <v>52</v>
      </c>
      <c r="C5" s="56" t="s">
        <v>52</v>
      </c>
      <c r="D5" s="56" t="s">
        <v>52</v>
      </c>
      <c r="E5" s="56" t="s">
        <v>52</v>
      </c>
      <c r="F5" s="56" t="s">
        <v>52</v>
      </c>
      <c r="G5" s="57">
        <v>118222.16</v>
      </c>
      <c r="H5" s="56">
        <v>139233</v>
      </c>
      <c r="I5" s="57">
        <v>161276.34</v>
      </c>
      <c r="J5" s="57">
        <v>185676.86</v>
      </c>
      <c r="K5" s="57">
        <v>212203.89</v>
      </c>
      <c r="L5" s="57">
        <v>240223.33</v>
      </c>
      <c r="M5" s="57">
        <v>269765.48</v>
      </c>
    </row>
    <row r="6" spans="1:37" s="24" customFormat="1" ht="15" x14ac:dyDescent="0.2">
      <c r="A6" s="27" t="s">
        <v>33</v>
      </c>
      <c r="B6" s="57">
        <v>3338.14</v>
      </c>
      <c r="C6" s="57">
        <v>7065.11</v>
      </c>
      <c r="D6" s="57">
        <v>11021.62</v>
      </c>
      <c r="E6" s="57">
        <v>15363.88</v>
      </c>
      <c r="F6" s="57">
        <v>19656.7</v>
      </c>
      <c r="G6" s="57">
        <v>23422.400000000001</v>
      </c>
      <c r="H6" s="56">
        <v>26792.6</v>
      </c>
      <c r="I6" s="57">
        <v>30213.8</v>
      </c>
      <c r="J6" s="57">
        <v>35157.4</v>
      </c>
      <c r="K6" s="57">
        <v>40073.9</v>
      </c>
      <c r="L6" s="57">
        <v>48934.239999999998</v>
      </c>
      <c r="M6" s="57">
        <v>57201</v>
      </c>
    </row>
    <row r="7" spans="1:37" s="24" customFormat="1" ht="12.75" x14ac:dyDescent="0.2">
      <c r="A7" s="27">
        <v>2024</v>
      </c>
      <c r="B7" s="58">
        <v>3623.12</v>
      </c>
      <c r="C7" s="57">
        <v>7192.1</v>
      </c>
      <c r="D7" s="57">
        <v>11343.8</v>
      </c>
      <c r="E7" s="57">
        <v>16448.5</v>
      </c>
      <c r="F7" s="58">
        <v>21297.32</v>
      </c>
      <c r="G7" s="57">
        <v>25656.639999999999</v>
      </c>
      <c r="H7" s="56">
        <v>33355.699999999997</v>
      </c>
      <c r="I7" s="57">
        <v>41305.42</v>
      </c>
      <c r="J7" s="57">
        <v>49857.8</v>
      </c>
      <c r="K7" s="57">
        <v>54574.23</v>
      </c>
      <c r="L7" s="57">
        <v>59135.39</v>
      </c>
      <c r="M7" s="57">
        <v>63569.09</v>
      </c>
    </row>
    <row r="8" spans="1:37" s="24" customFormat="1" ht="12.75" x14ac:dyDescent="0.2">
      <c r="A8" s="44">
        <v>2025</v>
      </c>
      <c r="B8" s="58">
        <v>3964.15</v>
      </c>
      <c r="C8" s="59">
        <v>8318.9599999999991</v>
      </c>
      <c r="D8" s="57">
        <v>12880.49</v>
      </c>
      <c r="E8" s="57">
        <v>17977.560000000001</v>
      </c>
      <c r="F8" s="59">
        <v>22876.13</v>
      </c>
      <c r="G8" s="57">
        <v>27437.5</v>
      </c>
      <c r="H8" s="56">
        <v>31707.3</v>
      </c>
      <c r="I8" s="57">
        <v>36148.6</v>
      </c>
      <c r="J8" s="57">
        <v>41218.660000000003</v>
      </c>
      <c r="K8" s="57">
        <v>46436.01</v>
      </c>
      <c r="L8" s="57">
        <v>51170.46</v>
      </c>
      <c r="M8" s="57">
        <v>55912.25</v>
      </c>
    </row>
    <row r="9" spans="1:37" s="24" customFormat="1" ht="12.75" x14ac:dyDescent="0.2">
      <c r="A9" s="29">
        <v>2026</v>
      </c>
      <c r="B9" s="58">
        <v>3918.33</v>
      </c>
      <c r="C9" s="59">
        <v>7910.03</v>
      </c>
      <c r="D9" s="57">
        <v>12321.45</v>
      </c>
      <c r="E9" s="57">
        <v>17324.8</v>
      </c>
      <c r="F9" s="59">
        <v>21712.720000000001</v>
      </c>
      <c r="G9" s="57">
        <v>25820.21</v>
      </c>
      <c r="H9" s="59">
        <v>29551.85</v>
      </c>
      <c r="I9" s="57">
        <v>33379.980000000003</v>
      </c>
      <c r="J9" s="57">
        <v>38122.949999999997</v>
      </c>
      <c r="K9" s="57"/>
      <c r="L9" s="57"/>
      <c r="M9" s="57"/>
    </row>
    <row r="10" spans="1:37" s="24" customFormat="1" ht="37.5" customHeight="1" x14ac:dyDescent="0.2">
      <c r="A10" s="71" t="s">
        <v>38</v>
      </c>
      <c r="B10" s="71"/>
      <c r="C10" s="71"/>
      <c r="D10" s="71"/>
      <c r="E10" s="71"/>
      <c r="F10" s="71"/>
      <c r="G10" s="71"/>
      <c r="H10" s="71"/>
      <c r="I10" s="71"/>
      <c r="J10" s="71"/>
      <c r="K10" s="71"/>
      <c r="L10" s="71"/>
      <c r="M10" s="71"/>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B5" sqref="B5:M9"/>
    </sheetView>
  </sheetViews>
  <sheetFormatPr defaultRowHeight="11.25" x14ac:dyDescent="0.2"/>
  <cols>
    <col min="1" max="1" width="10.5703125" style="1" bestFit="1" customWidth="1"/>
    <col min="2" max="2" width="9.140625" style="1" customWidth="1"/>
    <col min="3" max="3" width="8.42578125" style="1" bestFit="1" customWidth="1"/>
    <col min="4" max="4" width="8" style="1" bestFit="1" customWidth="1"/>
    <col min="5" max="5" width="7" style="1" bestFit="1" customWidth="1"/>
    <col min="6" max="8" width="8" style="1" bestFit="1" customWidth="1"/>
    <col min="9" max="9" width="9.5703125" style="1" bestFit="1" customWidth="1"/>
    <col min="10" max="10" width="10.42578125" style="1" bestFit="1" customWidth="1"/>
    <col min="11" max="11" width="8" style="1" bestFit="1" customWidth="1"/>
    <col min="12" max="13" width="9.7109375" style="1" bestFit="1" customWidth="1"/>
    <col min="14" max="37" width="8"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Passengers transported</v>
      </c>
    </row>
    <row r="3" spans="1:37" ht="15.75" x14ac:dyDescent="0.25">
      <c r="A3" s="6"/>
      <c r="B3" s="6"/>
      <c r="AK3" s="10"/>
    </row>
    <row r="4" spans="1:37" s="2" customFormat="1" ht="26.25" customHeight="1" x14ac:dyDescent="0.2">
      <c r="A4" s="23"/>
      <c r="B4" s="35" t="s">
        <v>39</v>
      </c>
      <c r="C4" s="36" t="s">
        <v>40</v>
      </c>
      <c r="D4" s="36" t="s">
        <v>41</v>
      </c>
      <c r="E4" s="36" t="s">
        <v>42</v>
      </c>
      <c r="F4" s="36" t="s">
        <v>43</v>
      </c>
      <c r="G4" s="36" t="s">
        <v>44</v>
      </c>
      <c r="H4" s="36" t="s">
        <v>45</v>
      </c>
      <c r="I4" s="36" t="s">
        <v>46</v>
      </c>
      <c r="J4" s="36" t="s">
        <v>47</v>
      </c>
      <c r="K4" s="36" t="s">
        <v>48</v>
      </c>
      <c r="L4" s="36" t="s">
        <v>49</v>
      </c>
      <c r="M4" s="37" t="s">
        <v>50</v>
      </c>
    </row>
    <row r="5" spans="1:37" s="24" customFormat="1" ht="12.75" x14ac:dyDescent="0.2">
      <c r="A5" s="25">
        <v>2022</v>
      </c>
      <c r="B5" s="56" t="s">
        <v>52</v>
      </c>
      <c r="C5" s="56" t="s">
        <v>52</v>
      </c>
      <c r="D5" s="56" t="s">
        <v>52</v>
      </c>
      <c r="E5" s="56" t="s">
        <v>52</v>
      </c>
      <c r="F5" s="56" t="s">
        <v>52</v>
      </c>
      <c r="G5" s="57">
        <v>319.64</v>
      </c>
      <c r="H5" s="56">
        <v>395.91</v>
      </c>
      <c r="I5" s="57">
        <v>466.31</v>
      </c>
      <c r="J5" s="57">
        <v>506.12</v>
      </c>
      <c r="K5" s="57">
        <v>551.08000000000004</v>
      </c>
      <c r="L5" s="57">
        <v>594.78</v>
      </c>
      <c r="M5" s="57">
        <v>635.47</v>
      </c>
    </row>
    <row r="6" spans="1:37" s="24" customFormat="1" ht="12.75" x14ac:dyDescent="0.2">
      <c r="A6" s="25">
        <v>2023</v>
      </c>
      <c r="B6" s="57">
        <v>45.32</v>
      </c>
      <c r="C6" s="57">
        <v>81.67</v>
      </c>
      <c r="D6" s="57">
        <v>126.68</v>
      </c>
      <c r="E6" s="57">
        <v>162.18</v>
      </c>
      <c r="F6" s="57">
        <v>205.45</v>
      </c>
      <c r="G6" s="57">
        <v>254.34</v>
      </c>
      <c r="H6" s="56">
        <v>309.20999999999998</v>
      </c>
      <c r="I6" s="57">
        <v>362.3</v>
      </c>
      <c r="J6" s="57">
        <v>399.5</v>
      </c>
      <c r="K6" s="57">
        <v>440.8</v>
      </c>
      <c r="L6" s="57">
        <v>481.1</v>
      </c>
      <c r="M6" s="57">
        <v>522.79999999999995</v>
      </c>
    </row>
    <row r="7" spans="1:37" s="24" customFormat="1" ht="12.75" x14ac:dyDescent="0.2">
      <c r="A7" s="25">
        <v>2024</v>
      </c>
      <c r="B7" s="57">
        <v>47.3</v>
      </c>
      <c r="C7" s="57">
        <v>86.2</v>
      </c>
      <c r="D7" s="57">
        <v>126.7</v>
      </c>
      <c r="E7" s="57">
        <v>161.9</v>
      </c>
      <c r="F7" s="57">
        <v>200.2</v>
      </c>
      <c r="G7" s="57">
        <v>249.69</v>
      </c>
      <c r="H7" s="56">
        <v>301.8</v>
      </c>
      <c r="I7" s="57">
        <v>352.69</v>
      </c>
      <c r="J7" s="57">
        <v>387.05</v>
      </c>
      <c r="K7" s="57">
        <v>426.03</v>
      </c>
      <c r="L7" s="57">
        <v>465.17</v>
      </c>
      <c r="M7" s="57">
        <v>503.06</v>
      </c>
    </row>
    <row r="8" spans="1:37" s="24" customFormat="1" ht="12.75" x14ac:dyDescent="0.2">
      <c r="A8" s="49">
        <v>2025</v>
      </c>
      <c r="B8" s="56" t="s">
        <v>51</v>
      </c>
      <c r="C8" s="57">
        <v>157.80000000000001</v>
      </c>
      <c r="D8" s="57">
        <v>237.88</v>
      </c>
      <c r="E8" s="57">
        <v>315.73</v>
      </c>
      <c r="F8" s="57">
        <v>398.8</v>
      </c>
      <c r="G8" s="57">
        <v>494.81</v>
      </c>
      <c r="H8" s="56">
        <v>603.24</v>
      </c>
      <c r="I8" s="57">
        <v>710.24</v>
      </c>
      <c r="J8" s="57">
        <v>780.41</v>
      </c>
      <c r="K8" s="57">
        <v>860.81</v>
      </c>
      <c r="L8" s="57">
        <v>938.22</v>
      </c>
      <c r="M8" s="57">
        <v>1023.02</v>
      </c>
    </row>
    <row r="9" spans="1:37" s="24" customFormat="1" ht="12.75" x14ac:dyDescent="0.2">
      <c r="A9" s="48">
        <v>2026</v>
      </c>
      <c r="B9" s="60">
        <v>88.49</v>
      </c>
      <c r="C9" s="61">
        <v>163.06</v>
      </c>
      <c r="D9" s="61">
        <v>209.37</v>
      </c>
      <c r="E9" s="61">
        <v>317.27999999999997</v>
      </c>
      <c r="F9" s="62">
        <v>396.81</v>
      </c>
      <c r="G9" s="61">
        <v>485.25</v>
      </c>
      <c r="H9" s="62">
        <v>587.77</v>
      </c>
      <c r="I9" s="61">
        <v>688.34</v>
      </c>
      <c r="J9" s="61">
        <v>749.71</v>
      </c>
      <c r="K9" s="61"/>
      <c r="L9" s="61"/>
      <c r="M9" s="6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1"/>
  <sheetViews>
    <sheetView zoomScale="85" zoomScaleNormal="85" workbookViewId="0">
      <selection activeCell="L39" sqref="L39"/>
    </sheetView>
  </sheetViews>
  <sheetFormatPr defaultRowHeight="11.25" x14ac:dyDescent="0.2"/>
  <cols>
    <col min="1" max="1" width="27" style="24" customWidth="1"/>
    <col min="2" max="2" width="9.5703125" style="24" customWidth="1"/>
    <col min="3" max="11" width="10.5703125" style="24" bestFit="1" customWidth="1"/>
    <col min="12" max="12" width="11" style="24" bestFit="1" customWidth="1"/>
    <col min="13" max="14" width="10.5703125" style="24" bestFit="1" customWidth="1"/>
    <col min="15" max="17" width="11.5703125" style="24" bestFit="1" customWidth="1"/>
    <col min="18" max="27" width="10.5703125" style="24" bestFit="1" customWidth="1"/>
    <col min="28" max="28" width="9" style="24" bestFit="1" customWidth="1"/>
    <col min="29" max="32" width="10.5703125" style="24" bestFit="1" customWidth="1"/>
    <col min="33" max="38" width="9.140625" style="24"/>
    <col min="39" max="39" width="8.85546875" style="24" customWidth="1"/>
    <col min="40" max="16384" width="9.140625" style="24"/>
  </cols>
  <sheetData>
    <row r="2" spans="1:32" ht="15.75" x14ac:dyDescent="0.25">
      <c r="A2" s="32">
        <f>Metadata!B2</f>
        <v>181102</v>
      </c>
      <c r="B2" s="32" t="str">
        <f>Metadata!B3</f>
        <v>Passengers transported</v>
      </c>
    </row>
    <row r="3" spans="1:32" ht="15.75" x14ac:dyDescent="0.25">
      <c r="A3" s="32"/>
      <c r="B3" s="32"/>
      <c r="AF3" s="10"/>
    </row>
    <row r="4" spans="1:32" s="2" customFormat="1" ht="25.5" x14ac:dyDescent="0.2">
      <c r="A4" s="23"/>
      <c r="B4" s="35" t="s">
        <v>39</v>
      </c>
      <c r="C4" s="36" t="s">
        <v>40</v>
      </c>
      <c r="D4" s="36" t="s">
        <v>41</v>
      </c>
      <c r="E4" s="36" t="s">
        <v>42</v>
      </c>
      <c r="F4" s="36" t="s">
        <v>43</v>
      </c>
      <c r="G4" s="36" t="s">
        <v>44</v>
      </c>
      <c r="H4" s="36" t="s">
        <v>45</v>
      </c>
      <c r="I4" s="36" t="s">
        <v>46</v>
      </c>
      <c r="J4" s="36" t="s">
        <v>47</v>
      </c>
      <c r="K4" s="36" t="s">
        <v>48</v>
      </c>
      <c r="L4" s="36" t="s">
        <v>49</v>
      </c>
      <c r="M4" s="37" t="s">
        <v>50</v>
      </c>
    </row>
    <row r="5" spans="1:32" ht="15" x14ac:dyDescent="0.2">
      <c r="A5" s="27" t="s">
        <v>32</v>
      </c>
      <c r="B5" s="30"/>
      <c r="C5" s="39"/>
      <c r="D5" s="39"/>
      <c r="E5" s="26"/>
      <c r="F5" s="26"/>
      <c r="G5" s="26"/>
      <c r="H5" s="26"/>
      <c r="I5" s="26"/>
      <c r="J5" s="30"/>
      <c r="K5" s="26"/>
      <c r="L5" s="26"/>
      <c r="M5" s="26"/>
    </row>
    <row r="6" spans="1:32" ht="38.25" x14ac:dyDescent="0.2">
      <c r="A6" s="33" t="s">
        <v>34</v>
      </c>
      <c r="B6" s="63" t="s">
        <v>52</v>
      </c>
      <c r="C6" s="63" t="s">
        <v>52</v>
      </c>
      <c r="D6" s="63" t="s">
        <v>52</v>
      </c>
      <c r="E6" s="63" t="s">
        <v>52</v>
      </c>
      <c r="F6" s="63" t="s">
        <v>52</v>
      </c>
      <c r="G6" s="56">
        <v>117901.97</v>
      </c>
      <c r="H6" s="56">
        <v>138835.44</v>
      </c>
      <c r="I6" s="56">
        <v>160807.79999999999</v>
      </c>
      <c r="J6" s="56">
        <v>185168.19</v>
      </c>
      <c r="K6" s="56">
        <v>211650.14</v>
      </c>
      <c r="L6" s="56">
        <v>239625.87</v>
      </c>
      <c r="M6" s="56">
        <v>269127.34000000003</v>
      </c>
    </row>
    <row r="7" spans="1:32" ht="12.75" x14ac:dyDescent="0.2">
      <c r="A7" s="34" t="s">
        <v>35</v>
      </c>
      <c r="B7" s="63"/>
      <c r="C7" s="63"/>
      <c r="D7" s="63"/>
      <c r="E7" s="63"/>
      <c r="F7" s="63"/>
      <c r="G7" s="56"/>
      <c r="H7" s="56"/>
      <c r="I7" s="57"/>
      <c r="J7" s="57"/>
      <c r="K7" s="56"/>
      <c r="L7" s="57"/>
      <c r="M7" s="56"/>
    </row>
    <row r="8" spans="1:32" ht="12.75" x14ac:dyDescent="0.2">
      <c r="A8" s="34" t="s">
        <v>36</v>
      </c>
      <c r="B8" s="63" t="s">
        <v>52</v>
      </c>
      <c r="C8" s="63" t="s">
        <v>52</v>
      </c>
      <c r="D8" s="63" t="s">
        <v>52</v>
      </c>
      <c r="E8" s="63" t="s">
        <v>52</v>
      </c>
      <c r="F8" s="63" t="s">
        <v>52</v>
      </c>
      <c r="G8" s="64">
        <v>58249.34</v>
      </c>
      <c r="H8" s="64">
        <v>68794.850000000006</v>
      </c>
      <c r="I8" s="64">
        <v>80379.25</v>
      </c>
      <c r="J8" s="64">
        <v>93832.28</v>
      </c>
      <c r="K8" s="64">
        <v>108316.13</v>
      </c>
      <c r="L8" s="64">
        <v>123093.96</v>
      </c>
      <c r="M8" s="64">
        <v>138077.72</v>
      </c>
    </row>
    <row r="9" spans="1:32" ht="12.75" x14ac:dyDescent="0.2">
      <c r="A9" s="70" t="s">
        <v>37</v>
      </c>
      <c r="B9" s="65" t="s">
        <v>52</v>
      </c>
      <c r="C9" s="65" t="s">
        <v>52</v>
      </c>
      <c r="D9" s="65" t="s">
        <v>52</v>
      </c>
      <c r="E9" s="65" t="s">
        <v>52</v>
      </c>
      <c r="F9" s="65" t="s">
        <v>52</v>
      </c>
      <c r="G9" s="66">
        <v>59652.63</v>
      </c>
      <c r="H9" s="66">
        <v>70040.59</v>
      </c>
      <c r="I9" s="66">
        <v>80428.55</v>
      </c>
      <c r="J9" s="66">
        <v>91335.91</v>
      </c>
      <c r="K9" s="66">
        <v>103334.01</v>
      </c>
      <c r="L9" s="66">
        <v>116531.91</v>
      </c>
      <c r="M9" s="66">
        <v>131049.62</v>
      </c>
    </row>
    <row r="10" spans="1:32" ht="15" x14ac:dyDescent="0.2">
      <c r="A10" s="27" t="s">
        <v>33</v>
      </c>
      <c r="B10" s="2"/>
      <c r="C10" s="40"/>
      <c r="D10" s="40"/>
      <c r="E10" s="40"/>
      <c r="F10" s="40"/>
      <c r="G10" s="40"/>
      <c r="H10" s="40"/>
      <c r="I10" s="40"/>
      <c r="J10" s="40"/>
      <c r="K10" s="40"/>
      <c r="L10" s="40"/>
      <c r="M10" s="40"/>
    </row>
    <row r="11" spans="1:32" ht="38.25" x14ac:dyDescent="0.2">
      <c r="A11" s="33" t="s">
        <v>34</v>
      </c>
      <c r="B11" s="56">
        <v>3276.26</v>
      </c>
      <c r="C11" s="56">
        <v>6954.7</v>
      </c>
      <c r="D11" s="56">
        <v>10857.26</v>
      </c>
      <c r="E11" s="56">
        <v>15155.96</v>
      </c>
      <c r="F11" s="56">
        <v>19395.64</v>
      </c>
      <c r="G11" s="56">
        <v>23098.9</v>
      </c>
      <c r="H11" s="56">
        <v>26399.43</v>
      </c>
      <c r="I11" s="57">
        <v>29752.9</v>
      </c>
      <c r="J11" s="57">
        <v>34646.199999999997</v>
      </c>
      <c r="K11" s="57">
        <v>39509.699999999997</v>
      </c>
      <c r="L11" s="57">
        <v>48317.56</v>
      </c>
      <c r="M11" s="56">
        <v>56534.5</v>
      </c>
    </row>
    <row r="12" spans="1:32" ht="12.75" x14ac:dyDescent="0.2">
      <c r="A12" s="34" t="s">
        <v>35</v>
      </c>
      <c r="B12" s="56"/>
      <c r="C12" s="56"/>
      <c r="D12" s="56"/>
      <c r="E12" s="56"/>
      <c r="F12" s="56"/>
      <c r="G12" s="56"/>
      <c r="H12" s="56"/>
      <c r="I12" s="57"/>
      <c r="J12" s="57"/>
      <c r="K12" s="57"/>
      <c r="L12" s="57"/>
      <c r="M12" s="56"/>
    </row>
    <row r="13" spans="1:32" ht="12.75" x14ac:dyDescent="0.2">
      <c r="A13" s="34" t="s">
        <v>36</v>
      </c>
      <c r="B13" s="67">
        <v>2990.24</v>
      </c>
      <c r="C13" s="64">
        <v>6373.24</v>
      </c>
      <c r="D13" s="64">
        <v>9954.06</v>
      </c>
      <c r="E13" s="64">
        <v>13895.13</v>
      </c>
      <c r="F13" s="64">
        <v>18017.93</v>
      </c>
      <c r="G13" s="64">
        <v>21603.16</v>
      </c>
      <c r="H13" s="64">
        <v>24781.23</v>
      </c>
      <c r="I13" s="64">
        <v>28001.97</v>
      </c>
      <c r="J13" s="64">
        <v>32764.52</v>
      </c>
      <c r="K13" s="64">
        <v>37495.32</v>
      </c>
      <c r="L13" s="57">
        <v>46164.42</v>
      </c>
      <c r="M13" s="56">
        <v>54227.7</v>
      </c>
    </row>
    <row r="14" spans="1:32" ht="12.75" x14ac:dyDescent="0.2">
      <c r="A14" s="70" t="s">
        <v>37</v>
      </c>
      <c r="B14" s="66">
        <v>286.02</v>
      </c>
      <c r="C14" s="66">
        <v>581.46</v>
      </c>
      <c r="D14" s="66">
        <v>903.2</v>
      </c>
      <c r="E14" s="66">
        <v>1260.83</v>
      </c>
      <c r="F14" s="66">
        <v>1377.71</v>
      </c>
      <c r="G14" s="66">
        <v>1495.74</v>
      </c>
      <c r="H14" s="66">
        <v>1618.2</v>
      </c>
      <c r="I14" s="66">
        <v>1750.93</v>
      </c>
      <c r="J14" s="66">
        <v>1881.67</v>
      </c>
      <c r="K14" s="66">
        <v>2014.41</v>
      </c>
      <c r="L14" s="61">
        <v>2153.14</v>
      </c>
      <c r="M14" s="60">
        <v>2306.8000000000002</v>
      </c>
    </row>
    <row r="15" spans="1:32" ht="12.75" x14ac:dyDescent="0.2">
      <c r="A15" s="27">
        <v>2024</v>
      </c>
      <c r="B15" s="38"/>
      <c r="C15" s="38"/>
      <c r="D15" s="41"/>
      <c r="E15" s="30"/>
      <c r="F15" s="30"/>
      <c r="G15" s="38"/>
      <c r="H15" s="30"/>
      <c r="I15" s="30"/>
      <c r="J15" s="26"/>
      <c r="K15" s="30"/>
      <c r="L15" s="38"/>
      <c r="M15" s="30"/>
    </row>
    <row r="16" spans="1:32" ht="38.25" x14ac:dyDescent="0.2">
      <c r="A16" s="33" t="s">
        <v>34</v>
      </c>
      <c r="B16" s="64">
        <v>3564.9</v>
      </c>
      <c r="C16" s="64">
        <v>7089.1</v>
      </c>
      <c r="D16" s="64">
        <v>11189.9</v>
      </c>
      <c r="E16" s="64">
        <v>16251.4</v>
      </c>
      <c r="F16" s="64">
        <v>21051.34</v>
      </c>
      <c r="G16" s="64">
        <v>25346.06</v>
      </c>
      <c r="H16" s="64">
        <v>32976</v>
      </c>
      <c r="I16" s="64">
        <v>40856</v>
      </c>
      <c r="J16" s="64">
        <v>49365.05</v>
      </c>
      <c r="K16" s="64">
        <v>54031.75</v>
      </c>
      <c r="L16" s="57">
        <v>58544.09</v>
      </c>
      <c r="M16" s="56">
        <v>62930.05</v>
      </c>
    </row>
    <row r="17" spans="1:21" ht="12.75" x14ac:dyDescent="0.2">
      <c r="A17" s="34" t="s">
        <v>35</v>
      </c>
      <c r="B17" s="64"/>
      <c r="C17" s="64"/>
      <c r="D17" s="64"/>
      <c r="E17" s="64"/>
      <c r="F17" s="64"/>
      <c r="G17" s="64"/>
      <c r="H17" s="64"/>
      <c r="I17" s="64"/>
      <c r="J17" s="64"/>
      <c r="K17" s="64"/>
      <c r="L17" s="57"/>
      <c r="M17" s="56"/>
    </row>
    <row r="18" spans="1:21" ht="12.75" x14ac:dyDescent="0.2">
      <c r="A18" s="34" t="s">
        <v>36</v>
      </c>
      <c r="B18" s="64">
        <v>3437.4</v>
      </c>
      <c r="C18" s="64">
        <v>6831.84</v>
      </c>
      <c r="D18" s="64">
        <v>10796.9</v>
      </c>
      <c r="E18" s="58">
        <v>15713.04</v>
      </c>
      <c r="F18" s="64">
        <v>20365.97</v>
      </c>
      <c r="G18" s="64">
        <v>24518.03</v>
      </c>
      <c r="H18" s="64">
        <v>32017.5</v>
      </c>
      <c r="I18" s="64">
        <v>39768.519999999997</v>
      </c>
      <c r="J18" s="64">
        <v>48136.94</v>
      </c>
      <c r="K18" s="64">
        <v>52573.57</v>
      </c>
      <c r="L18" s="57">
        <v>56833.73</v>
      </c>
      <c r="M18" s="56">
        <v>60952.32</v>
      </c>
    </row>
    <row r="19" spans="1:21" ht="12.75" x14ac:dyDescent="0.2">
      <c r="A19" s="70" t="s">
        <v>37</v>
      </c>
      <c r="B19" s="66">
        <v>127.6</v>
      </c>
      <c r="C19" s="66">
        <v>257.27</v>
      </c>
      <c r="D19" s="66">
        <v>393</v>
      </c>
      <c r="E19" s="68">
        <v>538.33000000000004</v>
      </c>
      <c r="F19" s="66">
        <v>685.37</v>
      </c>
      <c r="G19" s="66">
        <v>828.03</v>
      </c>
      <c r="H19" s="66">
        <v>958.5</v>
      </c>
      <c r="I19" s="66">
        <v>1090.3399999999999</v>
      </c>
      <c r="J19" s="66">
        <v>1228.1099999999999</v>
      </c>
      <c r="K19" s="66">
        <v>1458.18</v>
      </c>
      <c r="L19" s="61">
        <v>1710.35</v>
      </c>
      <c r="M19" s="60">
        <v>1977.74</v>
      </c>
    </row>
    <row r="20" spans="1:21" ht="12.75" x14ac:dyDescent="0.2">
      <c r="A20" s="27">
        <v>2025</v>
      </c>
      <c r="B20" s="38"/>
      <c r="C20" s="38"/>
      <c r="D20" s="41"/>
      <c r="E20" s="30"/>
      <c r="F20" s="30"/>
      <c r="G20" s="38"/>
      <c r="H20" s="30"/>
      <c r="I20" s="28"/>
      <c r="J20" s="26"/>
      <c r="K20" s="38"/>
      <c r="L20" s="38"/>
      <c r="M20" s="30"/>
    </row>
    <row r="21" spans="1:21" ht="38.25" x14ac:dyDescent="0.2">
      <c r="A21" s="33" t="s">
        <v>34</v>
      </c>
      <c r="B21" s="64">
        <v>3875.93</v>
      </c>
      <c r="C21" s="64">
        <v>8152</v>
      </c>
      <c r="D21" s="64">
        <v>12628.4</v>
      </c>
      <c r="E21" s="58">
        <v>17642.669999999998</v>
      </c>
      <c r="F21" s="64">
        <v>22452.38</v>
      </c>
      <c r="G21" s="64">
        <v>26906.799999999999</v>
      </c>
      <c r="H21" s="64">
        <v>31054.63</v>
      </c>
      <c r="I21" s="64">
        <v>35377.56</v>
      </c>
      <c r="J21" s="59">
        <v>40371.410000000003</v>
      </c>
      <c r="K21" s="64">
        <v>45503.06</v>
      </c>
      <c r="L21" s="57">
        <v>50155.25</v>
      </c>
      <c r="M21" s="56">
        <v>54807.6</v>
      </c>
    </row>
    <row r="22" spans="1:21" ht="12.75" x14ac:dyDescent="0.2">
      <c r="A22" s="34" t="s">
        <v>35</v>
      </c>
      <c r="B22" s="64"/>
      <c r="C22" s="64"/>
      <c r="D22" s="64"/>
      <c r="E22" s="58"/>
      <c r="F22" s="64"/>
      <c r="G22" s="64"/>
      <c r="H22" s="64"/>
      <c r="I22" s="64"/>
      <c r="J22" s="69" t="s">
        <v>60</v>
      </c>
      <c r="K22" s="64"/>
      <c r="L22" s="57"/>
      <c r="M22" s="56"/>
    </row>
    <row r="23" spans="1:21" ht="12.75" x14ac:dyDescent="0.2">
      <c r="A23" s="34" t="s">
        <v>36</v>
      </c>
      <c r="B23" s="64">
        <v>3579.38</v>
      </c>
      <c r="C23" s="64">
        <v>7533.85</v>
      </c>
      <c r="D23" s="64">
        <v>11673.07</v>
      </c>
      <c r="E23" s="58">
        <v>16330.97</v>
      </c>
      <c r="F23" s="64">
        <v>20780.349999999999</v>
      </c>
      <c r="G23" s="64">
        <v>24848.25</v>
      </c>
      <c r="H23" s="64">
        <v>28588.61</v>
      </c>
      <c r="I23" s="64">
        <v>32506.84</v>
      </c>
      <c r="J23" s="59">
        <v>37141.660000000003</v>
      </c>
      <c r="K23" s="64">
        <v>41906.239999999998</v>
      </c>
      <c r="L23" s="57">
        <v>46190.99</v>
      </c>
      <c r="M23" s="56">
        <v>50473.95</v>
      </c>
    </row>
    <row r="24" spans="1:21" ht="12.75" x14ac:dyDescent="0.2">
      <c r="A24" s="70" t="s">
        <v>37</v>
      </c>
      <c r="B24" s="66">
        <v>296.25</v>
      </c>
      <c r="C24" s="66">
        <v>618.15</v>
      </c>
      <c r="D24" s="66">
        <v>955.33</v>
      </c>
      <c r="E24" s="68">
        <v>1311.7</v>
      </c>
      <c r="F24" s="66">
        <v>1672.03</v>
      </c>
      <c r="G24" s="66">
        <v>2058.56</v>
      </c>
      <c r="H24" s="66">
        <v>2466.02</v>
      </c>
      <c r="I24" s="66">
        <v>2870.72</v>
      </c>
      <c r="J24" s="62">
        <v>3229.75</v>
      </c>
      <c r="K24" s="66">
        <v>3596.82</v>
      </c>
      <c r="L24" s="61">
        <v>3964.26</v>
      </c>
      <c r="M24" s="60">
        <v>4333.6499999999996</v>
      </c>
      <c r="N24" s="52"/>
      <c r="O24" s="52"/>
      <c r="P24" s="52"/>
      <c r="Q24" s="52"/>
      <c r="R24" s="52"/>
      <c r="S24" s="52"/>
      <c r="T24" s="52"/>
      <c r="U24" s="52"/>
    </row>
    <row r="26" spans="1:21" ht="12.75" x14ac:dyDescent="0.2">
      <c r="A26" s="44">
        <v>2026</v>
      </c>
      <c r="B26" s="46"/>
      <c r="C26" s="46"/>
      <c r="D26" s="51"/>
      <c r="E26" s="50"/>
      <c r="F26" s="50"/>
      <c r="G26" s="46"/>
      <c r="H26" s="50"/>
      <c r="I26" s="45"/>
      <c r="J26" s="47"/>
      <c r="K26" s="46"/>
      <c r="L26" s="46"/>
      <c r="M26" s="50"/>
    </row>
    <row r="27" spans="1:21" ht="38.25" x14ac:dyDescent="0.2">
      <c r="A27" s="33" t="s">
        <v>34</v>
      </c>
      <c r="B27" s="64">
        <v>3818.97</v>
      </c>
      <c r="C27" s="59">
        <v>7756.73</v>
      </c>
      <c r="D27" s="64">
        <v>12044.47</v>
      </c>
      <c r="E27" s="58">
        <v>16967.169999999998</v>
      </c>
      <c r="F27" s="59">
        <v>21263.52</v>
      </c>
      <c r="G27" s="59">
        <v>25262.45</v>
      </c>
      <c r="H27" s="59">
        <v>28866.76</v>
      </c>
      <c r="I27" s="64">
        <v>32570.78</v>
      </c>
      <c r="J27" s="72">
        <v>37238.93</v>
      </c>
      <c r="K27" s="50"/>
      <c r="L27" s="50"/>
      <c r="M27" s="50"/>
    </row>
    <row r="28" spans="1:21" ht="12.75" x14ac:dyDescent="0.2">
      <c r="A28" s="34" t="s">
        <v>35</v>
      </c>
      <c r="B28" s="64"/>
      <c r="C28" s="69" t="s">
        <v>60</v>
      </c>
      <c r="D28" s="64"/>
      <c r="E28" s="58" t="s">
        <v>60</v>
      </c>
      <c r="F28" s="69" t="s">
        <v>60</v>
      </c>
      <c r="G28" s="69" t="s">
        <v>60</v>
      </c>
      <c r="H28" s="64"/>
      <c r="I28" s="64"/>
      <c r="J28" s="45"/>
      <c r="K28" s="50"/>
      <c r="L28" s="50"/>
      <c r="M28" s="50"/>
    </row>
    <row r="29" spans="1:21" ht="12.75" x14ac:dyDescent="0.2">
      <c r="A29" s="34" t="s">
        <v>36</v>
      </c>
      <c r="B29" s="64">
        <v>3451.89</v>
      </c>
      <c r="C29" s="59">
        <v>7039.47</v>
      </c>
      <c r="D29" s="64">
        <v>10995.85</v>
      </c>
      <c r="E29" s="58">
        <v>15601.4</v>
      </c>
      <c r="F29" s="59">
        <v>19809.240000000002</v>
      </c>
      <c r="G29" s="59">
        <v>23724.54</v>
      </c>
      <c r="H29" s="59">
        <v>27248.16</v>
      </c>
      <c r="I29" s="64">
        <v>30872.53</v>
      </c>
      <c r="J29" s="59">
        <v>35463.760000000002</v>
      </c>
      <c r="K29" s="50"/>
      <c r="L29" s="50"/>
      <c r="M29" s="50"/>
    </row>
    <row r="30" spans="1:21" ht="12.75" x14ac:dyDescent="0.2">
      <c r="A30" s="70" t="s">
        <v>37</v>
      </c>
      <c r="B30" s="66">
        <v>367.08</v>
      </c>
      <c r="C30" s="62">
        <v>717.26</v>
      </c>
      <c r="D30" s="66">
        <v>1048.6199999999999</v>
      </c>
      <c r="E30" s="68">
        <v>1365.77</v>
      </c>
      <c r="F30" s="62">
        <v>1454.27</v>
      </c>
      <c r="G30" s="62">
        <v>1537.91</v>
      </c>
      <c r="H30" s="62">
        <v>1618.6</v>
      </c>
      <c r="I30" s="66">
        <v>1698.25</v>
      </c>
      <c r="J30" s="62">
        <v>1775.17</v>
      </c>
      <c r="K30" s="31"/>
      <c r="L30" s="31"/>
      <c r="M30" s="31"/>
    </row>
    <row r="31" spans="1:21" x14ac:dyDescent="0.2">
      <c r="A31" s="71" t="s">
        <v>38</v>
      </c>
      <c r="B31" s="71"/>
      <c r="C31" s="71"/>
      <c r="D31" s="71"/>
      <c r="E31" s="71"/>
      <c r="F31" s="71"/>
      <c r="G31" s="71"/>
      <c r="H31" s="71"/>
      <c r="I31" s="71"/>
      <c r="J31" s="71"/>
      <c r="K31" s="71"/>
      <c r="L31" s="71"/>
      <c r="M31" s="71"/>
    </row>
  </sheetData>
  <mergeCells count="1">
    <mergeCell ref="A31:M3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zoomScale="85" zoomScaleNormal="85" workbookViewId="0">
      <selection activeCell="B5" sqref="B5:M9"/>
    </sheetView>
  </sheetViews>
  <sheetFormatPr defaultRowHeight="11.25" x14ac:dyDescent="0.2"/>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10.42578125" style="1" bestFit="1" customWidth="1"/>
    <col min="11" max="11" width="8" style="1" bestFit="1" customWidth="1"/>
    <col min="12" max="13" width="9.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Passengers transported</v>
      </c>
    </row>
    <row r="3" spans="1:37" ht="15.75" x14ac:dyDescent="0.25">
      <c r="A3" s="6"/>
      <c r="B3" s="6"/>
      <c r="AK3" s="10"/>
    </row>
    <row r="4" spans="1:37" s="2" customFormat="1" ht="27" customHeight="1" x14ac:dyDescent="0.2">
      <c r="A4" s="23"/>
      <c r="B4" s="35" t="s">
        <v>39</v>
      </c>
      <c r="C4" s="36" t="s">
        <v>40</v>
      </c>
      <c r="D4" s="36" t="s">
        <v>41</v>
      </c>
      <c r="E4" s="36" t="s">
        <v>42</v>
      </c>
      <c r="F4" s="36" t="s">
        <v>43</v>
      </c>
      <c r="G4" s="36" t="s">
        <v>44</v>
      </c>
      <c r="H4" s="36" t="s">
        <v>45</v>
      </c>
      <c r="I4" s="36" t="s">
        <v>46</v>
      </c>
      <c r="J4" s="36" t="s">
        <v>47</v>
      </c>
      <c r="K4" s="36" t="s">
        <v>48</v>
      </c>
      <c r="L4" s="36" t="s">
        <v>49</v>
      </c>
      <c r="M4" s="37" t="s">
        <v>50</v>
      </c>
    </row>
    <row r="5" spans="1:37" s="24" customFormat="1" ht="12.75" x14ac:dyDescent="0.2">
      <c r="A5" s="25">
        <v>2022</v>
      </c>
      <c r="B5" s="56" t="s">
        <v>52</v>
      </c>
      <c r="C5" s="56" t="s">
        <v>52</v>
      </c>
      <c r="D5" s="56" t="s">
        <v>52</v>
      </c>
      <c r="E5" s="56" t="s">
        <v>52</v>
      </c>
      <c r="F5" s="56" t="s">
        <v>52</v>
      </c>
      <c r="G5" s="56" t="s">
        <v>52</v>
      </c>
      <c r="H5" s="56" t="s">
        <v>52</v>
      </c>
      <c r="I5" s="56" t="s">
        <v>52</v>
      </c>
      <c r="J5" s="56" t="s">
        <v>52</v>
      </c>
      <c r="K5" s="56" t="s">
        <v>52</v>
      </c>
      <c r="L5" s="56" t="s">
        <v>52</v>
      </c>
      <c r="M5" s="56" t="s">
        <v>52</v>
      </c>
    </row>
    <row r="6" spans="1:37" s="24" customFormat="1" ht="12.75" x14ac:dyDescent="0.2">
      <c r="A6" s="25">
        <v>2023</v>
      </c>
      <c r="B6" s="56">
        <v>16.600000000000001</v>
      </c>
      <c r="C6" s="56">
        <v>28.75</v>
      </c>
      <c r="D6" s="56">
        <v>37.68</v>
      </c>
      <c r="E6" s="56">
        <v>45.75</v>
      </c>
      <c r="F6" s="57">
        <v>55.61</v>
      </c>
      <c r="G6" s="56">
        <v>68.17</v>
      </c>
      <c r="H6" s="56">
        <v>81.91</v>
      </c>
      <c r="I6" s="56">
        <v>95.6</v>
      </c>
      <c r="J6" s="57">
        <v>108.1</v>
      </c>
      <c r="K6" s="57">
        <v>119.4</v>
      </c>
      <c r="L6" s="57">
        <v>131.63</v>
      </c>
      <c r="M6" s="56">
        <v>139.81</v>
      </c>
    </row>
    <row r="7" spans="1:37" s="24" customFormat="1" ht="12.75" x14ac:dyDescent="0.2">
      <c r="A7" s="49">
        <v>2024</v>
      </c>
      <c r="B7" s="56">
        <v>10.9</v>
      </c>
      <c r="C7" s="56">
        <v>16.8</v>
      </c>
      <c r="D7" s="56">
        <v>27.2</v>
      </c>
      <c r="E7" s="56">
        <v>35.299999999999997</v>
      </c>
      <c r="F7" s="57">
        <v>45.8</v>
      </c>
      <c r="G7" s="56">
        <v>57.8</v>
      </c>
      <c r="H7" s="59">
        <v>71.489999999999995</v>
      </c>
      <c r="I7" s="56">
        <v>85.31</v>
      </c>
      <c r="J7" s="57">
        <v>96.43</v>
      </c>
      <c r="K7" s="57">
        <v>106.83</v>
      </c>
      <c r="L7" s="57">
        <v>116.51</v>
      </c>
      <c r="M7" s="56">
        <v>126.35</v>
      </c>
    </row>
    <row r="8" spans="1:37" s="24" customFormat="1" ht="12.75" x14ac:dyDescent="0.2">
      <c r="A8" s="49">
        <v>2025</v>
      </c>
      <c r="B8" s="56">
        <v>4.8</v>
      </c>
      <c r="C8" s="56">
        <v>9.16</v>
      </c>
      <c r="D8" s="56">
        <v>14.21</v>
      </c>
      <c r="E8" s="56">
        <v>19.16</v>
      </c>
      <c r="F8" s="57">
        <v>24.98</v>
      </c>
      <c r="G8" s="56">
        <v>33.17</v>
      </c>
      <c r="H8" s="59">
        <v>42.54</v>
      </c>
      <c r="I8" s="56">
        <v>51.42</v>
      </c>
      <c r="J8" s="59">
        <v>56.77</v>
      </c>
      <c r="K8" s="57">
        <v>61.74</v>
      </c>
      <c r="L8" s="57">
        <v>66.48</v>
      </c>
      <c r="M8" s="56">
        <v>71.12</v>
      </c>
    </row>
    <row r="9" spans="1:37" s="24" customFormat="1" ht="12.75" x14ac:dyDescent="0.2">
      <c r="A9" s="48">
        <v>2026</v>
      </c>
      <c r="B9" s="60">
        <v>10.87</v>
      </c>
      <c r="C9" s="60">
        <v>20.239999999999998</v>
      </c>
      <c r="D9" s="60">
        <v>30.4</v>
      </c>
      <c r="E9" s="60">
        <v>10.35</v>
      </c>
      <c r="F9" s="61">
        <v>52.23</v>
      </c>
      <c r="G9" s="60">
        <v>69.69</v>
      </c>
      <c r="H9" s="62">
        <v>90.84</v>
      </c>
      <c r="I9" s="60">
        <v>112.61</v>
      </c>
      <c r="J9" s="62">
        <v>125.6</v>
      </c>
      <c r="K9" s="61"/>
      <c r="L9" s="61"/>
      <c r="M9" s="60"/>
    </row>
    <row r="10" spans="1:37" s="24" customFormat="1" x14ac:dyDescent="0.2"/>
    <row r="11" spans="1:37" s="24" customFormat="1" x14ac:dyDescent="0.2"/>
    <row r="12" spans="1:37" s="24" customFormat="1" x14ac:dyDescent="0.2"/>
    <row r="13" spans="1:37" s="24" customFormat="1" x14ac:dyDescent="0.2"/>
    <row r="14" spans="1:37" s="24"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G29" sqref="G29"/>
    </sheetView>
  </sheetViews>
  <sheetFormatPr defaultRowHeight="11.25" x14ac:dyDescent="0.2"/>
  <cols>
    <col min="1" max="1" width="10.5703125" style="1" bestFit="1" customWidth="1"/>
    <col min="2" max="2" width="9" style="1" customWidth="1"/>
    <col min="3" max="3" width="10.42578125" style="1" customWidth="1"/>
    <col min="4" max="4" width="9.42578125" style="1" customWidth="1"/>
    <col min="5" max="5" width="10" style="1" customWidth="1"/>
    <col min="6" max="7" width="9.42578125" style="1" customWidth="1"/>
    <col min="8" max="8" width="8.42578125" style="1" customWidth="1"/>
    <col min="9" max="9" width="9.42578125" style="1" customWidth="1"/>
    <col min="10" max="10" width="11.5703125" style="1" customWidth="1"/>
    <col min="11" max="11" width="10" style="1" customWidth="1"/>
    <col min="12" max="12" width="9.42578125" style="1" customWidth="1"/>
    <col min="13" max="13" width="9.85546875" style="1" customWidth="1"/>
    <col min="14" max="16" width="12.140625" style="1" customWidth="1"/>
    <col min="17" max="22" width="5.140625" style="1" bestFit="1" customWidth="1"/>
    <col min="23" max="24" width="5.5703125" style="1" bestFit="1" customWidth="1"/>
    <col min="25" max="34" width="5.140625" style="1" bestFit="1" customWidth="1"/>
    <col min="35" max="37" width="5.5703125" style="1" bestFit="1" customWidth="1"/>
    <col min="38" max="43" width="9.140625" style="1"/>
    <col min="44" max="44" width="8.85546875" style="1" customWidth="1"/>
    <col min="45" max="16384" width="9.140625" style="1"/>
  </cols>
  <sheetData>
    <row r="2" spans="1:37" ht="15.75" x14ac:dyDescent="0.25">
      <c r="A2" s="6">
        <f>Metadata!B2</f>
        <v>181102</v>
      </c>
      <c r="B2" s="6" t="str">
        <f>Metadata!B3</f>
        <v>Passengers transported</v>
      </c>
    </row>
    <row r="3" spans="1:37" ht="15.75" x14ac:dyDescent="0.25">
      <c r="A3" s="6"/>
      <c r="B3" s="6"/>
      <c r="AK3" s="10"/>
    </row>
    <row r="4" spans="1:37" s="2" customFormat="1" ht="22.5" customHeight="1" x14ac:dyDescent="0.2">
      <c r="A4" s="23"/>
      <c r="B4" s="35" t="s">
        <v>39</v>
      </c>
      <c r="C4" s="36" t="s">
        <v>40</v>
      </c>
      <c r="D4" s="36" t="s">
        <v>41</v>
      </c>
      <c r="E4" s="36" t="s">
        <v>42</v>
      </c>
      <c r="F4" s="36" t="s">
        <v>43</v>
      </c>
      <c r="G4" s="36" t="s">
        <v>44</v>
      </c>
      <c r="H4" s="36" t="s">
        <v>45</v>
      </c>
      <c r="I4" s="36" t="s">
        <v>46</v>
      </c>
      <c r="J4" s="36" t="s">
        <v>47</v>
      </c>
      <c r="K4" s="36" t="s">
        <v>48</v>
      </c>
      <c r="L4" s="36" t="s">
        <v>49</v>
      </c>
      <c r="M4" s="37" t="s">
        <v>50</v>
      </c>
    </row>
    <row r="5" spans="1:37" s="24" customFormat="1" ht="12.75" x14ac:dyDescent="0.2">
      <c r="A5" s="25">
        <v>2022</v>
      </c>
      <c r="B5" s="63" t="s">
        <v>52</v>
      </c>
      <c r="C5" s="63" t="s">
        <v>52</v>
      </c>
      <c r="D5" s="63" t="s">
        <v>52</v>
      </c>
      <c r="E5" s="63" t="s">
        <v>52</v>
      </c>
      <c r="F5" s="56" t="s">
        <v>52</v>
      </c>
      <c r="G5" s="57">
        <v>0.55000000000000004</v>
      </c>
      <c r="H5" s="56">
        <v>1.65</v>
      </c>
      <c r="I5" s="57">
        <v>2.2200000000000002</v>
      </c>
      <c r="J5" s="57">
        <v>2.5499999999999998</v>
      </c>
      <c r="K5" s="57">
        <v>2.67</v>
      </c>
      <c r="L5" s="57">
        <v>2.7</v>
      </c>
      <c r="M5" s="57">
        <v>2.7</v>
      </c>
    </row>
    <row r="6" spans="1:37" s="24" customFormat="1" ht="12.75" x14ac:dyDescent="0.2">
      <c r="A6" s="25">
        <v>2023</v>
      </c>
      <c r="B6" s="63" t="s">
        <v>52</v>
      </c>
      <c r="C6" s="63" t="s">
        <v>52</v>
      </c>
      <c r="D6" s="63" t="s">
        <v>52</v>
      </c>
      <c r="E6" s="63" t="s">
        <v>52</v>
      </c>
      <c r="F6" s="56" t="s">
        <v>52</v>
      </c>
      <c r="G6" s="57">
        <v>0.99</v>
      </c>
      <c r="H6" s="56">
        <v>2.0499999999999998</v>
      </c>
      <c r="I6" s="57">
        <v>3.1</v>
      </c>
      <c r="J6" s="57">
        <v>3.7</v>
      </c>
      <c r="K6" s="57">
        <v>4</v>
      </c>
      <c r="L6" s="57">
        <v>4</v>
      </c>
      <c r="M6" s="57">
        <v>4</v>
      </c>
    </row>
    <row r="7" spans="1:37" s="24" customFormat="1" ht="12.75" x14ac:dyDescent="0.2">
      <c r="A7" s="49">
        <v>2024</v>
      </c>
      <c r="B7" s="63" t="s">
        <v>52</v>
      </c>
      <c r="C7" s="63" t="s">
        <v>52</v>
      </c>
      <c r="D7" s="63" t="s">
        <v>52</v>
      </c>
      <c r="E7" s="63" t="s">
        <v>52</v>
      </c>
      <c r="F7" s="56" t="s">
        <v>52</v>
      </c>
      <c r="G7" s="57">
        <v>3.08</v>
      </c>
      <c r="H7" s="59">
        <v>6.48</v>
      </c>
      <c r="I7" s="57">
        <v>8.58</v>
      </c>
      <c r="J7" s="57">
        <v>9.27</v>
      </c>
      <c r="K7" s="57">
        <v>9.6199999999999992</v>
      </c>
      <c r="L7" s="57">
        <v>9.6199999999999992</v>
      </c>
      <c r="M7" s="57">
        <v>9.6199999999999992</v>
      </c>
    </row>
    <row r="8" spans="1:37" s="24" customFormat="1" ht="12.75" x14ac:dyDescent="0.2">
      <c r="A8" s="49">
        <v>2025</v>
      </c>
      <c r="B8" s="63" t="s">
        <v>52</v>
      </c>
      <c r="C8" s="63" t="s">
        <v>52</v>
      </c>
      <c r="D8" s="63" t="s">
        <v>52</v>
      </c>
      <c r="E8" s="63" t="s">
        <v>52</v>
      </c>
      <c r="F8" s="56" t="s">
        <v>52</v>
      </c>
      <c r="G8" s="57">
        <v>2.72</v>
      </c>
      <c r="H8" s="59">
        <v>6.89</v>
      </c>
      <c r="I8" s="57">
        <v>9.3800000000000008</v>
      </c>
      <c r="J8" s="57">
        <v>10.07</v>
      </c>
      <c r="K8" s="57">
        <v>10.4</v>
      </c>
      <c r="L8" s="57">
        <v>10.51</v>
      </c>
      <c r="M8" s="57">
        <v>10.51</v>
      </c>
    </row>
    <row r="9" spans="1:37" s="24" customFormat="1" ht="12.75" x14ac:dyDescent="0.2">
      <c r="A9" s="48">
        <v>2026</v>
      </c>
      <c r="B9" s="65" t="s">
        <v>52</v>
      </c>
      <c r="C9" s="65" t="s">
        <v>52</v>
      </c>
      <c r="D9" s="65" t="s">
        <v>52</v>
      </c>
      <c r="E9" s="65" t="s">
        <v>52</v>
      </c>
      <c r="F9" s="60">
        <v>0.16</v>
      </c>
      <c r="G9" s="61">
        <v>2.82</v>
      </c>
      <c r="H9" s="62">
        <v>6.48</v>
      </c>
      <c r="I9" s="61">
        <v>8.25</v>
      </c>
      <c r="J9" s="61">
        <v>8.7200000000000006</v>
      </c>
      <c r="K9" s="61"/>
      <c r="L9" s="61"/>
      <c r="M9" s="61"/>
    </row>
    <row r="10" spans="1:37" s="24" customFormat="1" x14ac:dyDescent="0.2"/>
    <row r="11" spans="1:37" s="24"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Conventional designations</vt:lpstr>
      <vt:lpstr>For all types of transport</vt:lpstr>
      <vt:lpstr>Railway</vt:lpstr>
      <vt:lpstr>Аutomot</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2026-10-15T06:21:47Z</dcterms:modified>
</cp:coreProperties>
</file>