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ЭтаКнига" defaultThemeVersion="124226"/>
  <bookViews>
    <workbookView xWindow="0" yWindow="0" windowWidth="28800" windowHeight="11910" tabRatio="950"/>
  </bookViews>
  <sheets>
    <sheet name="Metadata" sheetId="4" r:id="rId1"/>
    <sheet name="Conventional designations" sheetId="2" r:id="rId2"/>
    <sheet name="For all types of transport" sheetId="30" r:id="rId3"/>
  </sheets>
  <calcPr calcId="145621"/>
</workbook>
</file>

<file path=xl/calcChain.xml><?xml version="1.0" encoding="utf-8"?>
<calcChain xmlns="http://schemas.openxmlformats.org/spreadsheetml/2006/main">
  <c r="B2" i="30" l="1"/>
  <c r="A2" i="30"/>
</calcChain>
</file>

<file path=xl/sharedStrings.xml><?xml version="1.0" encoding="utf-8"?>
<sst xmlns="http://schemas.openxmlformats.org/spreadsheetml/2006/main" count="124" uniqueCount="74">
  <si>
    <t xml:space="preserve">https://taldau.stat.gov.kz/ru/Search/SearchByKeyWord?keyword= </t>
  </si>
  <si>
    <t>https://stat.gov.kz/ru/classifiers/statistical/21/</t>
  </si>
  <si>
    <t>-</t>
  </si>
  <si>
    <t>https://stat.gov.kz/ru/methodology/30/</t>
  </si>
  <si>
    <t>The gross output of transport and warehousing services is the value of transport services provided by all service producers, which include enterprises of any legal form and form of ownership that specialize in providing transport services, as well as the value of auxiliary transport services, postal and courier services, and services provided in the unobserved economy.</t>
  </si>
  <si>
    <t>The main sources of information on the gross output of transport and warehousing services in the country and its regions are data obtained from national statistical surveys on the 2-transport "Report on Transport Operations by Mode of Communication", 2-TR (auxiliary activities) "Report on Services Provided by Auxiliary Transport Activities", 1-communication "Report on Postal and Courier Services", D-004 "Journal of Quarterly Household Expenditures and Income", and administrative data from the Ministry of Finance.</t>
  </si>
  <si>
    <t>Gross output of transport and warehousing services</t>
  </si>
  <si>
    <t>Million Kazakh tenge</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</si>
  <si>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</si>
  <si>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</si>
  <si>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</si>
  <si>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</si>
  <si>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</si>
  <si>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</si>
  <si>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</si>
  <si>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</si>
  <si>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</si>
  <si>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</si>
  <si>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</si>
  <si>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</si>
  <si>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</si>
  <si>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</si>
  <si>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</si>
  <si>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</si>
  <si>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</si>
  <si>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</si>
  <si>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</si>
  <si>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</si>
  <si>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Аggregation</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</si>
  <si>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</si>
  <si>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</si>
  <si>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</si>
  <si>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</si>
  <si>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</si>
  <si>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</si>
  <si>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</si>
  <si>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CATU code</t>
  </si>
  <si>
    <t>Abay</t>
  </si>
  <si>
    <t>January</t>
  </si>
  <si>
    <t xml:space="preserve">January-March </t>
  </si>
  <si>
    <t xml:space="preserve">January-April </t>
  </si>
  <si>
    <t xml:space="preserve">January-May </t>
  </si>
  <si>
    <t>January-June</t>
  </si>
  <si>
    <t xml:space="preserve">January-July </t>
  </si>
  <si>
    <t xml:space="preserve">January-August </t>
  </si>
  <si>
    <t>January-September</t>
  </si>
  <si>
    <t xml:space="preserve">January-October </t>
  </si>
  <si>
    <t xml:space="preserve">January-November </t>
  </si>
  <si>
    <t xml:space="preserve">January-December </t>
  </si>
  <si>
    <t>January -February</t>
  </si>
  <si>
    <r>
      <t>2023</t>
    </r>
    <r>
      <rPr>
        <vertAlign val="superscript"/>
        <sz val="10"/>
        <color indexed="8"/>
        <rFont val="Roboto"/>
        <charset val="204"/>
      </rPr>
      <t>2), 3), 4), 5), 6)</t>
    </r>
  </si>
  <si>
    <r>
      <t>2024</t>
    </r>
    <r>
      <rPr>
        <vertAlign val="superscript"/>
        <sz val="10"/>
        <color indexed="8"/>
        <rFont val="Roboto"/>
        <charset val="204"/>
      </rPr>
      <t>4)</t>
    </r>
  </si>
  <si>
    <r>
      <t>January</t>
    </r>
    <r>
      <rPr>
        <vertAlign val="superscript"/>
        <sz val="10"/>
        <color indexed="8"/>
        <rFont val="Roboto"/>
        <charset val="204"/>
      </rPr>
      <t>5), 6)</t>
    </r>
  </si>
  <si>
    <r>
      <t>January -February</t>
    </r>
    <r>
      <rPr>
        <vertAlign val="superscript"/>
        <sz val="10"/>
        <color indexed="8"/>
        <rFont val="Roboto"/>
        <charset val="204"/>
      </rPr>
      <t>5), 6)</t>
    </r>
  </si>
  <si>
    <r>
      <t>January-March</t>
    </r>
    <r>
      <rPr>
        <vertAlign val="superscript"/>
        <sz val="10"/>
        <color indexed="8"/>
        <rFont val="Roboto"/>
        <charset val="204"/>
      </rPr>
      <t>5), 6)</t>
    </r>
  </si>
  <si>
    <r>
      <t>January-April</t>
    </r>
    <r>
      <rPr>
        <vertAlign val="superscript"/>
        <sz val="10"/>
        <color indexed="8"/>
        <rFont val="Roboto"/>
        <charset val="204"/>
      </rPr>
      <t>5), 6)</t>
    </r>
  </si>
  <si>
    <r>
      <t>January-May</t>
    </r>
    <r>
      <rPr>
        <vertAlign val="superscript"/>
        <sz val="10"/>
        <color indexed="8"/>
        <rFont val="Roboto"/>
        <charset val="204"/>
      </rPr>
      <t>5), 6)</t>
    </r>
  </si>
  <si>
    <r>
      <t>January-June</t>
    </r>
    <r>
      <rPr>
        <vertAlign val="superscript"/>
        <sz val="10"/>
        <color indexed="8"/>
        <rFont val="Roboto"/>
        <charset val="204"/>
      </rPr>
      <t>6)</t>
    </r>
  </si>
  <si>
    <r>
      <t>January-July</t>
    </r>
    <r>
      <rPr>
        <vertAlign val="superscript"/>
        <sz val="10"/>
        <color indexed="8"/>
        <rFont val="Roboto"/>
        <charset val="204"/>
      </rPr>
      <t>6)</t>
    </r>
  </si>
  <si>
    <r>
      <rPr>
        <i/>
        <vertAlign val="superscript"/>
        <sz val="8"/>
        <rFont val="Roboto"/>
        <charset val="204"/>
      </rPr>
      <t>1)</t>
    </r>
    <r>
      <rPr>
        <i/>
        <sz val="8"/>
        <rFont val="Roboto"/>
        <charset val="204"/>
      </rPr>
      <t xml:space="preserve"> Taking into account the asessment of the volume of work performed by individual entrepreneurs engaged in commercial transportation.</t>
    </r>
  </si>
  <si>
    <r>
      <rPr>
        <i/>
        <vertAlign val="superscript"/>
        <sz val="8"/>
        <rFont val="Roboto"/>
        <charset val="204"/>
      </rPr>
      <t xml:space="preserve">2) </t>
    </r>
    <r>
      <rPr>
        <i/>
        <sz val="8"/>
        <rFont val="Roboto"/>
        <charset val="204"/>
      </rPr>
      <t>Statistics on the Transport industry since January 2023  onwards have been generated taking into account changes in the methodological approach to the formation of performance indicators of individual entrepreneurs engaged in commercial transportation of goods and passengers by road transport.
In order to obtain comparable data with the same period last year, the main indicators of the Transport industry for 2022. reformed.</t>
    </r>
  </si>
  <si>
    <r>
      <rPr>
        <i/>
        <vertAlign val="superscript"/>
        <sz val="8"/>
        <rFont val="Roboto"/>
        <charset val="204"/>
      </rPr>
      <t xml:space="preserve">3) </t>
    </r>
    <r>
      <rPr>
        <i/>
        <sz val="8"/>
        <rFont val="Roboto"/>
        <charset val="204"/>
      </rPr>
      <t>Taking into account changes in the volume of household services, services of auxiliary transport activities of individual entrepreneurs.</t>
    </r>
  </si>
  <si>
    <r>
      <rPr>
        <i/>
        <vertAlign val="superscript"/>
        <sz val="8"/>
        <rFont val="Roboto"/>
        <charset val="204"/>
      </rPr>
      <t xml:space="preserve">4) </t>
    </r>
    <r>
      <rPr>
        <i/>
        <sz val="8"/>
        <rFont val="Roboto"/>
        <charset val="204"/>
      </rPr>
      <t>Taking into account the volume of work performed by individual entrepreneurs engaged in commercial transportation.</t>
    </r>
  </si>
  <si>
    <r>
      <rPr>
        <i/>
        <vertAlign val="superscript"/>
        <sz val="8"/>
        <rFont val="Roboto"/>
        <charset val="204"/>
      </rPr>
      <t xml:space="preserve">5) </t>
    </r>
    <r>
      <rPr>
        <i/>
        <sz val="8"/>
        <rFont val="Roboto"/>
        <charset val="204"/>
      </rPr>
      <t>Statistical data on the "Transport and warehousing" industry were formed taking into account changes in the volume of services from January 2023 to May 2024 for "BEINEU-SHYMKENT GAS PIPELINE" LLP in connection with changes in tariffs for gas transportation by pipeline transport in accordance with Order No.182-ОД dated 12/22/2023 and Letter No. 31-03-07/937-И dated 12/25/2023 "Department of the Committee for Regulation of Natural Monopolies" RSI of the Ministry of National Economy of the Republic of Kazakhstan.</t>
    </r>
  </si>
  <si>
    <r>
      <rPr>
        <i/>
        <vertAlign val="superscript"/>
        <sz val="8"/>
        <rFont val="Roboto"/>
        <charset val="204"/>
      </rPr>
      <t xml:space="preserve">6) </t>
    </r>
    <r>
      <rPr>
        <i/>
        <sz val="8"/>
        <rFont val="Roboto"/>
        <charset val="204"/>
      </rPr>
      <t>Statistical data on the "Transport and warehousing" industry were formed taking into account changes in the volume of services from January 2023 to July 2024 for NC KTZ JSC , in connection with the exclusion of the volume of services for the use of the backbone network accounted for by the branch of NC KTZ - Directorate of the backbone network.</t>
    </r>
  </si>
  <si>
    <r>
      <t xml:space="preserve">7) </t>
    </r>
    <r>
      <rPr>
        <i/>
        <sz val="8"/>
        <rFont val="Roboto"/>
        <charset val="204"/>
      </rPr>
      <t>Starting from January 2026, gross output were formed taking into account administrative data of the State Revenue Committee of the Ministry of Finance of the Republic of Kazakhstan under NACE 52 ''Warehousing and support activities for transportation''.</t>
    </r>
  </si>
  <si>
    <r>
      <t>2026</t>
    </r>
    <r>
      <rPr>
        <vertAlign val="superscript"/>
        <sz val="10"/>
        <color indexed="8"/>
        <rFont val="Roboto"/>
        <charset val="204"/>
      </rPr>
      <t>7)</t>
    </r>
  </si>
  <si>
    <t>Since 2022</t>
  </si>
  <si>
    <t xml:space="preserve"> the regions of Abai were established in 2022</t>
  </si>
  <si>
    <t>Division of Trade and Services statistics</t>
  </si>
  <si>
    <t xml:space="preserve">Gulnar Tolegenova </t>
  </si>
  <si>
    <t>+7 7222362612</t>
  </si>
  <si>
    <t>g.tolegenova@aspire.gov.kz</t>
  </si>
  <si>
    <r>
      <t>2022</t>
    </r>
    <r>
      <rPr>
        <vertAlign val="superscript"/>
        <sz val="10"/>
        <color indexed="8"/>
        <rFont val="Roboto"/>
        <charset val="204"/>
      </rPr>
      <t>2), 4)</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</si>
</sst>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р_._-;\-* #,##0.00_р_._-;_-* &quot;-&quot;??_р_._-;_-@_-"/>
    <numFmt numFmtId="165" formatCode="#,##0.0"/>
  </numFmts>
  <fonts count="28" x14ac:knownFonts="1">
    <font>
      <sz val="10"/>
      <name val="Arial Cyr"/>
      <charset val="204"/>
    </font>
    <font>
      <sz val="11"/>
      <color theme="1"/>
      <name val="Calibri"/>
      <family val="2"/>
      <charset val="204"/>
      <scheme val="minor"/>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vertAlign val="superscript"/>
      <sz val="10"/>
      <color indexed="8"/>
      <name val="Roboto"/>
      <charset val="204"/>
    </font>
    <font>
      <sz val="11"/>
      <color indexed="8"/>
      <name val="Calibri"/>
      <family val="2"/>
      <charset val="204"/>
    </font>
    <font>
      <sz val="10"/>
      <color indexed="8"/>
      <name val="Arial Cyr"/>
      <charset val="204"/>
    </font>
    <font>
      <sz val="10"/>
      <name val="Arial Cyr"/>
    </font>
    <font>
      <sz val="11"/>
      <color theme="1"/>
      <name val="Calibri"/>
      <family val="2"/>
      <charset val="204"/>
      <scheme val="minor"/>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u/>
      <sz val="10"/>
      <color theme="10"/>
      <name val="Roboto"/>
      <charset val="204"/>
    </font>
    <font>
      <sz val="10"/>
      <color rgb="FF000000"/>
      <name val="Roboto"/>
      <charset val="204"/>
    </font>
    <font>
      <b/>
      <sz val="10"/>
      <color theme="1"/>
      <name val="Arial Cyr"/>
      <charset val="204"/>
    </font>
    <font>
      <b/>
      <sz val="10"/>
      <color theme="1"/>
      <name val="Roboto"/>
      <charset val="204"/>
    </font>
    <font>
      <sz val="10"/>
      <color theme="1"/>
      <name val="Roboto"/>
      <charset val="1"/>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30">
    <xf numFmtId="0" fontId="0" fillId="0" borderId="0"/>
    <xf numFmtId="0" fontId="17" fillId="0" borderId="0" applyNumberFormat="0" applyFill="0" applyBorder="0" applyAlignment="0" applyProtection="0">
      <alignment vertical="top"/>
      <protection locked="0"/>
    </xf>
    <xf numFmtId="0" fontId="3" fillId="0" borderId="0"/>
    <xf numFmtId="0" fontId="2" fillId="0" borderId="0"/>
    <xf numFmtId="0" fontId="18" fillId="0" borderId="0"/>
    <xf numFmtId="0" fontId="16" fillId="0" borderId="0"/>
    <xf numFmtId="0" fontId="18" fillId="0" borderId="0"/>
    <xf numFmtId="0" fontId="2" fillId="0" borderId="0"/>
    <xf numFmtId="0" fontId="18" fillId="0" borderId="0"/>
    <xf numFmtId="0" fontId="18" fillId="0" borderId="0"/>
    <xf numFmtId="0" fontId="16" fillId="0" borderId="0"/>
    <xf numFmtId="0" fontId="8" fillId="0" borderId="0"/>
    <xf numFmtId="0" fontId="18" fillId="0" borderId="0"/>
    <xf numFmtId="0" fontId="15" fillId="0" borderId="0"/>
    <xf numFmtId="0" fontId="18" fillId="0" borderId="0"/>
    <xf numFmtId="0" fontId="16" fillId="0" borderId="0"/>
    <xf numFmtId="0" fontId="16" fillId="0" borderId="0"/>
    <xf numFmtId="0" fontId="15" fillId="0" borderId="0"/>
    <xf numFmtId="0" fontId="8" fillId="0" borderId="0"/>
    <xf numFmtId="0" fontId="15" fillId="0" borderId="0"/>
    <xf numFmtId="0" fontId="18" fillId="0" borderId="0"/>
    <xf numFmtId="0" fontId="16" fillId="0" borderId="0"/>
    <xf numFmtId="0" fontId="18" fillId="0" borderId="0"/>
    <xf numFmtId="0" fontId="18" fillId="0" borderId="0"/>
    <xf numFmtId="0" fontId="15" fillId="0" borderId="0"/>
    <xf numFmtId="164" fontId="13" fillId="0" borderId="0" applyFont="0" applyFill="0" applyBorder="0" applyAlignment="0" applyProtection="0"/>
    <xf numFmtId="164" fontId="16" fillId="0" borderId="0" applyFont="0" applyFill="0" applyBorder="0" applyAlignment="0" applyProtection="0"/>
    <xf numFmtId="164" fontId="2" fillId="0" borderId="0" applyFont="0" applyFill="0" applyBorder="0" applyAlignment="0" applyProtection="0"/>
    <xf numFmtId="0" fontId="1" fillId="0" borderId="0"/>
    <xf numFmtId="0" fontId="1" fillId="0" borderId="0"/>
  </cellStyleXfs>
  <cellXfs count="56">
    <xf numFmtId="0" fontId="0" fillId="0" borderId="0" xfId="0"/>
    <xf numFmtId="0" fontId="4" fillId="0" borderId="0" xfId="0" applyFont="1" applyFill="1"/>
    <xf numFmtId="0" fontId="5" fillId="0" borderId="0" xfId="0" applyFont="1"/>
    <xf numFmtId="0" fontId="0" fillId="0" borderId="0" xfId="0" applyAlignment="1">
      <alignment vertical="center"/>
    </xf>
    <xf numFmtId="0" fontId="7" fillId="0" borderId="0" xfId="0" applyFont="1" applyAlignment="1">
      <alignment vertical="center"/>
    </xf>
    <xf numFmtId="0" fontId="9" fillId="0" borderId="0" xfId="0" applyFont="1" applyFill="1"/>
    <xf numFmtId="0" fontId="5" fillId="0" borderId="0" xfId="0" applyFont="1" applyAlignment="1">
      <alignment horizontal="justify"/>
    </xf>
    <xf numFmtId="0" fontId="19" fillId="0" borderId="0" xfId="0" applyFont="1"/>
    <xf numFmtId="0" fontId="19" fillId="0" borderId="0" xfId="0" applyFont="1" applyAlignment="1">
      <alignment vertical="center"/>
    </xf>
    <xf numFmtId="0" fontId="20" fillId="0" borderId="1" xfId="0" applyFont="1" applyFill="1" applyBorder="1" applyAlignment="1">
      <alignment horizontal="center" vertical="top"/>
    </xf>
    <xf numFmtId="0" fontId="21" fillId="0" borderId="1" xfId="0" applyFont="1" applyFill="1" applyBorder="1" applyAlignment="1">
      <alignment horizontal="left" vertical="top"/>
    </xf>
    <xf numFmtId="0" fontId="21" fillId="0" borderId="1" xfId="0" applyFont="1" applyFill="1" applyBorder="1" applyAlignment="1">
      <alignment vertical="top" wrapText="1"/>
    </xf>
    <xf numFmtId="0" fontId="5" fillId="0" borderId="1" xfId="0" applyFont="1" applyFill="1" applyBorder="1" applyAlignment="1">
      <alignment vertical="top" wrapText="1"/>
    </xf>
    <xf numFmtId="49" fontId="21" fillId="0" borderId="1" xfId="0" applyNumberFormat="1" applyFont="1" applyFill="1" applyBorder="1" applyAlignment="1">
      <alignment vertical="top"/>
    </xf>
    <xf numFmtId="0" fontId="22" fillId="0" borderId="0" xfId="0" applyFont="1" applyFill="1"/>
    <xf numFmtId="0" fontId="5" fillId="0" borderId="2" xfId="0" applyFont="1" applyFill="1" applyBorder="1" applyAlignment="1">
      <alignment wrapText="1"/>
    </xf>
    <xf numFmtId="0" fontId="23" fillId="0" borderId="1" xfId="1" applyFont="1" applyFill="1" applyBorder="1" applyAlignment="1" applyProtection="1">
      <alignment vertical="top" wrapText="1"/>
    </xf>
    <xf numFmtId="0" fontId="23" fillId="0" borderId="1" xfId="1" applyFont="1" applyFill="1" applyBorder="1" applyAlignment="1" applyProtection="1">
      <alignment horizontal="left" vertical="top"/>
    </xf>
    <xf numFmtId="0" fontId="21" fillId="0" borderId="4" xfId="0" applyFont="1" applyBorder="1" applyAlignment="1">
      <alignment horizontal="center" vertical="center" wrapText="1"/>
    </xf>
    <xf numFmtId="0" fontId="5" fillId="0" borderId="1" xfId="0" applyFont="1" applyBorder="1" applyAlignment="1">
      <alignment vertical="top" wrapText="1"/>
    </xf>
    <xf numFmtId="0" fontId="24" fillId="0" borderId="0" xfId="0" applyFont="1"/>
    <xf numFmtId="0" fontId="10" fillId="0" borderId="0" xfId="2" applyFont="1" applyAlignment="1">
      <alignment horizontal="right"/>
    </xf>
    <xf numFmtId="0" fontId="21" fillId="0" borderId="1" xfId="0" applyFont="1" applyBorder="1" applyAlignment="1">
      <alignment vertical="top"/>
    </xf>
    <xf numFmtId="0" fontId="0" fillId="0" borderId="2" xfId="0" applyBorder="1" applyAlignment="1">
      <alignment wrapText="1"/>
    </xf>
    <xf numFmtId="0" fontId="25" fillId="0" borderId="1" xfId="0" applyFont="1" applyBorder="1"/>
    <xf numFmtId="0" fontId="0" fillId="0" borderId="1" xfId="0" applyBorder="1"/>
    <xf numFmtId="0" fontId="5" fillId="0" borderId="0" xfId="0" applyFont="1" applyAlignment="1">
      <alignment vertical="top" wrapText="1"/>
    </xf>
    <xf numFmtId="0" fontId="26" fillId="0" borderId="1" xfId="0" applyFont="1" applyBorder="1" applyAlignment="1">
      <alignment horizontal="center" vertical="center"/>
    </xf>
    <xf numFmtId="0" fontId="19" fillId="0" borderId="1" xfId="0" applyFont="1" applyBorder="1"/>
    <xf numFmtId="0" fontId="5" fillId="0" borderId="1" xfId="0" applyFont="1" applyBorder="1" applyAlignment="1">
      <alignment horizontal="right" vertical="top" wrapText="1"/>
    </xf>
    <xf numFmtId="0" fontId="21" fillId="0" borderId="1" xfId="0" applyFont="1" applyBorder="1" applyAlignment="1">
      <alignment horizontal="center" vertical="center" wrapText="1"/>
    </xf>
    <xf numFmtId="0" fontId="21" fillId="0" borderId="0" xfId="0" applyFont="1" applyAlignment="1">
      <alignment horizontal="left" vertical="center"/>
    </xf>
    <xf numFmtId="165" fontId="5" fillId="0" borderId="0" xfId="0" applyNumberFormat="1" applyFont="1"/>
    <xf numFmtId="165" fontId="21" fillId="0" borderId="0" xfId="0" applyNumberFormat="1" applyFont="1"/>
    <xf numFmtId="49" fontId="5" fillId="0" borderId="0" xfId="0" applyNumberFormat="1" applyFont="1" applyAlignment="1">
      <alignment horizontal="left" indent="1"/>
    </xf>
    <xf numFmtId="0" fontId="21" fillId="0" borderId="1" xfId="0" applyFont="1" applyBorder="1" applyAlignment="1">
      <alignment horizontal="center"/>
    </xf>
    <xf numFmtId="165" fontId="5" fillId="0" borderId="5" xfId="0" applyNumberFormat="1" applyFont="1" applyBorder="1"/>
    <xf numFmtId="0" fontId="4" fillId="0" borderId="0" xfId="0" applyFont="1"/>
    <xf numFmtId="0" fontId="21" fillId="0" borderId="5" xfId="0" applyFont="1" applyBorder="1" applyAlignment="1">
      <alignment horizontal="left" vertical="center"/>
    </xf>
    <xf numFmtId="49" fontId="5" fillId="0" borderId="5" xfId="0" applyNumberFormat="1" applyFont="1" applyBorder="1" applyAlignment="1">
      <alignment horizontal="left" indent="1"/>
    </xf>
    <xf numFmtId="165" fontId="21" fillId="0" borderId="0" xfId="0" applyNumberFormat="1" applyFont="1"/>
    <xf numFmtId="14" fontId="21" fillId="0" borderId="1" xfId="0" applyNumberFormat="1" applyFont="1" applyFill="1" applyBorder="1" applyAlignment="1">
      <alignment horizontal="left" vertical="top"/>
    </xf>
    <xf numFmtId="165" fontId="21" fillId="0" borderId="0" xfId="0" applyNumberFormat="1" applyFont="1"/>
    <xf numFmtId="165" fontId="21" fillId="0" borderId="0" xfId="0" applyNumberFormat="1" applyFont="1"/>
    <xf numFmtId="165" fontId="21" fillId="0" borderId="5" xfId="0" applyNumberFormat="1" applyFont="1" applyBorder="1"/>
    <xf numFmtId="0" fontId="27" fillId="0" borderId="1" xfId="0" applyFont="1" applyBorder="1" applyAlignment="1">
      <alignment wrapText="1"/>
    </xf>
    <xf numFmtId="0" fontId="17" fillId="0" borderId="3" xfId="1" applyFill="1" applyBorder="1" applyAlignment="1" applyProtection="1">
      <alignment wrapText="1"/>
    </xf>
    <xf numFmtId="0" fontId="21" fillId="0" borderId="7" xfId="0" applyFont="1" applyBorder="1" applyAlignment="1">
      <alignment horizontal="left" vertical="center"/>
    </xf>
    <xf numFmtId="49" fontId="5" fillId="0" borderId="7" xfId="0" applyNumberFormat="1" applyFont="1" applyBorder="1" applyAlignment="1">
      <alignment horizontal="left" indent="1"/>
    </xf>
    <xf numFmtId="165" fontId="21" fillId="0" borderId="7" xfId="0" applyNumberFormat="1" applyFont="1" applyBorder="1"/>
    <xf numFmtId="0" fontId="10" fillId="2" borderId="0" xfId="3" applyFont="1" applyFill="1" applyAlignment="1">
      <alignment horizontal="left" vertical="top" wrapText="1"/>
    </xf>
    <xf numFmtId="0" fontId="21" fillId="0" borderId="5" xfId="0" applyFont="1" applyBorder="1" applyAlignment="1">
      <alignment horizontal="center"/>
    </xf>
    <xf numFmtId="0" fontId="11" fillId="2" borderId="0" xfId="3" applyFont="1" applyFill="1" applyAlignment="1">
      <alignment horizontal="left" vertical="top" wrapText="1"/>
    </xf>
    <xf numFmtId="0" fontId="10" fillId="2" borderId="0" xfId="3" applyFont="1" applyFill="1" applyAlignment="1">
      <alignment vertical="top" wrapText="1"/>
    </xf>
    <xf numFmtId="0" fontId="21" fillId="0" borderId="0" xfId="0" applyFont="1" applyAlignment="1">
      <alignment horizontal="center"/>
    </xf>
    <xf numFmtId="0" fontId="10" fillId="2" borderId="6" xfId="3" applyFont="1" applyFill="1" applyBorder="1" applyAlignment="1">
      <alignment horizontal="left" vertical="top" wrapText="1"/>
    </xf>
  </cellXfs>
  <cellStyles count="30">
    <cellStyle name="Гиперссылка" xfId="1" builtinId="8"/>
    <cellStyle name="Обычный" xfId="0" builtinId="0"/>
    <cellStyle name="Обычный 2" xfId="2"/>
    <cellStyle name="Обычный 2 2" xfId="3"/>
    <cellStyle name="Обычный 2 2 2" xfId="4"/>
    <cellStyle name="Обычный 2 3" xfId="5"/>
    <cellStyle name="Обычный 2 3 2" xfId="6"/>
    <cellStyle name="Обычный 2 4" xfId="7"/>
    <cellStyle name="Обычный 2 4 2" xfId="8"/>
    <cellStyle name="Обычный 2 5" xfId="9"/>
    <cellStyle name="Обычный 2 6" xfId="10"/>
    <cellStyle name="Обычный 3" xfId="11"/>
    <cellStyle name="Обычный 3 2" xfId="12"/>
    <cellStyle name="Обычный 3 2 2" xfId="13"/>
    <cellStyle name="Обычный 3 2 2 2" xfId="14"/>
    <cellStyle name="Обычный 3 2 3" xfId="15"/>
    <cellStyle name="Обычный 3 3" xfId="16"/>
    <cellStyle name="Обычный 3 3 2" xfId="17"/>
    <cellStyle name="Обычный 4" xfId="18"/>
    <cellStyle name="Обычный 4 2" xfId="19"/>
    <cellStyle name="Обычный 4 2 2" xfId="20"/>
    <cellStyle name="Обычный 5" xfId="21"/>
    <cellStyle name="Обычный 5 2" xfId="22"/>
    <cellStyle name="Обычный 5 3" xfId="28"/>
    <cellStyle name="Обычный 6" xfId="23"/>
    <cellStyle name="Обычный 6 2" xfId="29"/>
    <cellStyle name="Обычный 7" xfId="24"/>
    <cellStyle name="Финансовый 2" xfId="25"/>
    <cellStyle name="Финансовый 2 2" xfId="26"/>
    <cellStyle name="Финансовый 3" xfId="2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g.tolegeno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I25"/>
  <sheetViews>
    <sheetView tabSelected="1" zoomScaleNormal="100" workbookViewId="0">
      <selection activeCell="B17" sqref="B17"/>
    </sheetView>
  </sheetViews>
  <sheetFormatPr defaultRowHeight="12.75" x14ac:dyDescent="0.2"/>
  <cols>
    <col min="1" max="1" width="42.28515625" style="14" customWidth="1"/>
    <col min="2" max="2" width="78" style="14" customWidth="1"/>
  </cols>
  <sheetData>
    <row r="1" spans="1:9" x14ac:dyDescent="0.2">
      <c r="A1" s="9"/>
      <c r="B1" s="9"/>
    </row>
    <row r="2" spans="1:9" s="7" customFormat="1" x14ac:dyDescent="0.2">
      <c r="A2" s="24" t="s">
        <v>8</v>
      </c>
      <c r="B2" s="10">
        <v>181204</v>
      </c>
    </row>
    <row r="3" spans="1:9" s="7" customFormat="1" x14ac:dyDescent="0.2">
      <c r="A3" s="24" t="s">
        <v>9</v>
      </c>
      <c r="B3" s="15" t="s">
        <v>6</v>
      </c>
    </row>
    <row r="4" spans="1:9" s="7" customFormat="1" x14ac:dyDescent="0.2">
      <c r="A4" s="24" t="s">
        <v>10</v>
      </c>
      <c r="B4" s="23" t="s">
        <v>7</v>
      </c>
    </row>
    <row r="5" spans="1:9" s="7" customFormat="1" x14ac:dyDescent="0.2">
      <c r="A5" s="24" t="s">
        <v>11</v>
      </c>
      <c r="B5" s="15" t="s">
        <v>6</v>
      </c>
    </row>
    <row r="6" spans="1:9" s="7" customFormat="1" x14ac:dyDescent="0.2">
      <c r="A6" s="24" t="s">
        <v>12</v>
      </c>
      <c r="B6" s="28" t="s">
        <v>67</v>
      </c>
    </row>
    <row r="7" spans="1:9" s="7" customFormat="1" ht="66.75" customHeight="1" x14ac:dyDescent="0.2">
      <c r="A7" s="24" t="s">
        <v>13</v>
      </c>
      <c r="B7" s="12" t="s">
        <v>4</v>
      </c>
    </row>
    <row r="8" spans="1:9" s="7" customFormat="1" x14ac:dyDescent="0.2">
      <c r="A8" s="24" t="s">
        <v>14</v>
      </c>
      <c r="B8" s="22" t="s">
        <v>28</v>
      </c>
    </row>
    <row r="9" spans="1:9" s="7" customFormat="1" x14ac:dyDescent="0.2">
      <c r="A9" s="24" t="s">
        <v>15</v>
      </c>
      <c r="B9" s="11" t="s">
        <v>2</v>
      </c>
    </row>
    <row r="10" spans="1:9" s="7" customFormat="1" ht="76.5" x14ac:dyDescent="0.2">
      <c r="A10" s="24" t="s">
        <v>16</v>
      </c>
      <c r="B10" s="12" t="s">
        <v>5</v>
      </c>
    </row>
    <row r="11" spans="1:9" s="7" customFormat="1" x14ac:dyDescent="0.2">
      <c r="A11" s="24" t="s">
        <v>17</v>
      </c>
      <c r="B11" s="19" t="s">
        <v>68</v>
      </c>
      <c r="I11" s="8"/>
    </row>
    <row r="12" spans="1:9" s="7" customFormat="1" x14ac:dyDescent="0.2">
      <c r="A12" s="24" t="s">
        <v>18</v>
      </c>
      <c r="B12" s="16" t="s">
        <v>1</v>
      </c>
      <c r="I12" s="8"/>
    </row>
    <row r="13" spans="1:9" s="7" customFormat="1" x14ac:dyDescent="0.2">
      <c r="A13" s="24" t="s">
        <v>19</v>
      </c>
      <c r="B13" s="17" t="s">
        <v>3</v>
      </c>
      <c r="I13" s="8"/>
    </row>
    <row r="14" spans="1:9" s="7" customFormat="1" x14ac:dyDescent="0.2">
      <c r="A14" s="24" t="s">
        <v>20</v>
      </c>
      <c r="B14" s="17"/>
      <c r="I14" s="8"/>
    </row>
    <row r="15" spans="1:9" s="7" customFormat="1" x14ac:dyDescent="0.2">
      <c r="A15" s="24" t="s">
        <v>21</v>
      </c>
      <c r="B15" s="17" t="s">
        <v>0</v>
      </c>
      <c r="I15" s="8"/>
    </row>
    <row r="16" spans="1:9" x14ac:dyDescent="0.2">
      <c r="A16" s="24" t="s">
        <v>22</v>
      </c>
      <c r="B16" s="41">
        <v>46310</v>
      </c>
      <c r="I16" s="3"/>
    </row>
    <row r="17" spans="1:9" x14ac:dyDescent="0.2">
      <c r="A17" s="24" t="s">
        <v>23</v>
      </c>
      <c r="B17" s="41">
        <v>46339</v>
      </c>
      <c r="I17" s="4"/>
    </row>
    <row r="18" spans="1:9" x14ac:dyDescent="0.2">
      <c r="A18" s="24" t="s">
        <v>24</v>
      </c>
      <c r="B18" s="45" t="s">
        <v>69</v>
      </c>
      <c r="I18" s="3"/>
    </row>
    <row r="19" spans="1:9" x14ac:dyDescent="0.2">
      <c r="A19" s="24" t="s">
        <v>25</v>
      </c>
      <c r="B19" s="25" t="s">
        <v>70</v>
      </c>
      <c r="I19" s="4"/>
    </row>
    <row r="20" spans="1:9" x14ac:dyDescent="0.2">
      <c r="A20" s="24" t="s">
        <v>26</v>
      </c>
      <c r="B20" s="13" t="s">
        <v>71</v>
      </c>
      <c r="I20" s="3"/>
    </row>
    <row r="21" spans="1:9" x14ac:dyDescent="0.2">
      <c r="A21" s="24" t="s">
        <v>27</v>
      </c>
      <c r="B21" s="46" t="s">
        <v>72</v>
      </c>
      <c r="I21" s="4"/>
    </row>
    <row r="22" spans="1:9" x14ac:dyDescent="0.2">
      <c r="I22" s="4"/>
    </row>
    <row r="23" spans="1:9" x14ac:dyDescent="0.2">
      <c r="I23" s="3"/>
    </row>
    <row r="24" spans="1:9" x14ac:dyDescent="0.2">
      <c r="I24" s="4"/>
    </row>
    <row r="25" spans="1:9" x14ac:dyDescent="0.2">
      <c r="I25" s="3"/>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1"/>
  <sheetViews>
    <sheetView zoomScale="80" zoomScaleNormal="80" workbookViewId="0">
      <selection activeCell="B39" sqref="B39"/>
    </sheetView>
  </sheetViews>
  <sheetFormatPr defaultRowHeight="12.75" x14ac:dyDescent="0.2"/>
  <cols>
    <col min="1" max="1" width="4.42578125" style="2" customWidth="1"/>
    <col min="2" max="2" width="113.5703125" style="2" customWidth="1"/>
    <col min="3" max="16384" width="9.140625" style="2"/>
  </cols>
  <sheetData>
    <row r="2" spans="2:2" x14ac:dyDescent="0.2">
      <c r="B2" s="6"/>
    </row>
    <row r="6" spans="2:2" x14ac:dyDescent="0.2">
      <c r="B6" s="20" t="s">
        <v>29</v>
      </c>
    </row>
    <row r="7" spans="2:2" x14ac:dyDescent="0.2">
      <c r="B7" s="20" t="s">
        <v>30</v>
      </c>
    </row>
    <row r="8" spans="2:2" x14ac:dyDescent="0.2">
      <c r="B8" s="20" t="s">
        <v>31</v>
      </c>
    </row>
    <row r="9" spans="2:2" x14ac:dyDescent="0.2">
      <c r="B9" s="20" t="s">
        <v>32</v>
      </c>
    </row>
    <row r="10" spans="2:2" x14ac:dyDescent="0.2">
      <c r="B10" s="20" t="s">
        <v>33</v>
      </c>
    </row>
    <row r="11" spans="2:2" x14ac:dyDescent="0.2">
      <c r="B11" s="26" t="s">
        <v>34</v>
      </c>
    </row>
    <row r="12" spans="2:2" x14ac:dyDescent="0.2">
      <c r="B12" s="20"/>
    </row>
    <row r="13" spans="2:2" x14ac:dyDescent="0.2">
      <c r="B13" s="20"/>
    </row>
    <row r="20" spans="2:2" x14ac:dyDescent="0.2">
      <c r="B20" s="21" t="s">
        <v>35</v>
      </c>
    </row>
    <row r="21" spans="2:2" x14ac:dyDescent="0.2">
      <c r="B21" s="21"/>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24"/>
  <sheetViews>
    <sheetView zoomScale="112" zoomScaleNormal="112" workbookViewId="0">
      <selection activeCell="K17" sqref="K17"/>
    </sheetView>
  </sheetViews>
  <sheetFormatPr defaultRowHeight="11.25" x14ac:dyDescent="0.2"/>
  <cols>
    <col min="1" max="1" width="10.5703125" style="1" bestFit="1" customWidth="1"/>
    <col min="2" max="2" width="25" style="1" customWidth="1"/>
    <col min="3" max="3" width="10.5703125" style="1" bestFit="1" customWidth="1"/>
    <col min="4" max="5" width="13.140625" style="1" customWidth="1"/>
    <col min="6" max="6" width="11.140625" style="1" customWidth="1"/>
    <col min="7" max="7" width="11.28515625" style="1" customWidth="1"/>
    <col min="8" max="8" width="10.85546875" style="1" customWidth="1"/>
    <col min="9" max="9" width="11" style="1" customWidth="1"/>
    <col min="10" max="10" width="11.42578125" style="1" customWidth="1"/>
    <col min="11" max="11" width="12.5703125" style="1" customWidth="1"/>
    <col min="12" max="12" width="11.85546875" style="1" customWidth="1"/>
    <col min="13" max="13" width="13.140625" style="1" customWidth="1"/>
    <col min="14" max="14" width="12.28515625" style="1" customWidth="1"/>
    <col min="15" max="16" width="10.5703125" style="1" bestFit="1" customWidth="1"/>
    <col min="17" max="22" width="9.140625" style="1"/>
    <col min="23" max="23" width="8.85546875" style="1" customWidth="1"/>
    <col min="24" max="16384" width="9.140625" style="1"/>
  </cols>
  <sheetData>
    <row r="2" spans="1:14" ht="15.75" x14ac:dyDescent="0.25">
      <c r="A2" s="5">
        <f>Metadata!B2</f>
        <v>181204</v>
      </c>
      <c r="B2" s="5" t="str">
        <f>Metadata!B3</f>
        <v>Gross output of transport and warehousing services</v>
      </c>
    </row>
    <row r="3" spans="1:14" ht="15" x14ac:dyDescent="0.2">
      <c r="A3" s="54" t="s">
        <v>73</v>
      </c>
      <c r="B3" s="54"/>
      <c r="C3" s="54"/>
      <c r="D3" s="54"/>
      <c r="E3" s="54"/>
      <c r="F3" s="54"/>
      <c r="G3" s="54"/>
      <c r="H3" s="54"/>
      <c r="I3" s="54"/>
      <c r="J3" s="54"/>
      <c r="K3" s="54"/>
      <c r="L3" s="54"/>
      <c r="M3" s="54"/>
    </row>
    <row r="4" spans="1:14" s="2" customFormat="1" ht="25.5" x14ac:dyDescent="0.2">
      <c r="A4" s="27" t="s">
        <v>36</v>
      </c>
      <c r="B4" s="29"/>
      <c r="C4" s="18" t="s">
        <v>38</v>
      </c>
      <c r="D4" s="18" t="s">
        <v>49</v>
      </c>
      <c r="E4" s="18" t="s">
        <v>39</v>
      </c>
      <c r="F4" s="18" t="s">
        <v>40</v>
      </c>
      <c r="G4" s="18" t="s">
        <v>41</v>
      </c>
      <c r="H4" s="18" t="s">
        <v>42</v>
      </c>
      <c r="I4" s="18" t="s">
        <v>43</v>
      </c>
      <c r="J4" s="30" t="s">
        <v>44</v>
      </c>
      <c r="K4" s="30" t="s">
        <v>45</v>
      </c>
      <c r="L4" s="30" t="s">
        <v>46</v>
      </c>
      <c r="M4" s="30" t="s">
        <v>47</v>
      </c>
      <c r="N4" s="18" t="s">
        <v>48</v>
      </c>
    </row>
    <row r="5" spans="1:14" s="2" customFormat="1" ht="12.75" x14ac:dyDescent="0.2">
      <c r="A5" s="47">
        <v>100000000</v>
      </c>
      <c r="B5" s="48" t="s">
        <v>37</v>
      </c>
      <c r="C5" s="49">
        <v>8515.8323014075704</v>
      </c>
      <c r="D5" s="49">
        <v>16951.455576290769</v>
      </c>
      <c r="E5" s="49">
        <v>26327.373561384426</v>
      </c>
      <c r="F5" s="49">
        <v>36577.120025941927</v>
      </c>
      <c r="G5" s="49">
        <v>47247.628555258081</v>
      </c>
      <c r="H5" s="49">
        <v>57521.018000201017</v>
      </c>
      <c r="I5" s="49">
        <v>67946.112054979472</v>
      </c>
      <c r="J5" s="49">
        <v>78648.608747857827</v>
      </c>
      <c r="K5" s="49">
        <v>88730.097238172195</v>
      </c>
      <c r="L5" s="49">
        <v>100623.1842315816</v>
      </c>
      <c r="M5" s="49">
        <v>111919.02450224986</v>
      </c>
      <c r="N5" s="49">
        <v>123810.38361665746</v>
      </c>
    </row>
    <row r="6" spans="1:14" s="2" customFormat="1" ht="15" x14ac:dyDescent="0.2">
      <c r="B6" s="54" t="s">
        <v>50</v>
      </c>
      <c r="C6" s="54"/>
      <c r="D6" s="54"/>
      <c r="E6" s="54"/>
      <c r="F6" s="54"/>
      <c r="G6" s="54"/>
      <c r="H6" s="54"/>
      <c r="I6" s="54"/>
      <c r="J6" s="54"/>
      <c r="K6" s="54"/>
      <c r="L6" s="54"/>
      <c r="M6" s="54"/>
      <c r="N6" s="54"/>
    </row>
    <row r="7" spans="1:14" s="2" customFormat="1" ht="25.5" x14ac:dyDescent="0.2">
      <c r="A7" s="27" t="s">
        <v>36</v>
      </c>
      <c r="B7" s="29"/>
      <c r="C7" s="18" t="s">
        <v>38</v>
      </c>
      <c r="D7" s="18" t="s">
        <v>49</v>
      </c>
      <c r="E7" s="18" t="s">
        <v>39</v>
      </c>
      <c r="F7" s="18" t="s">
        <v>40</v>
      </c>
      <c r="G7" s="18" t="s">
        <v>41</v>
      </c>
      <c r="H7" s="18" t="s">
        <v>42</v>
      </c>
      <c r="I7" s="18" t="s">
        <v>43</v>
      </c>
      <c r="J7" s="30" t="s">
        <v>44</v>
      </c>
      <c r="K7" s="30" t="s">
        <v>45</v>
      </c>
      <c r="L7" s="30" t="s">
        <v>46</v>
      </c>
      <c r="M7" s="30" t="s">
        <v>47</v>
      </c>
      <c r="N7" s="18" t="s">
        <v>48</v>
      </c>
    </row>
    <row r="8" spans="1:14" s="2" customFormat="1" ht="12.75" x14ac:dyDescent="0.2">
      <c r="A8" s="38">
        <v>100000000</v>
      </c>
      <c r="B8" s="39" t="s">
        <v>37</v>
      </c>
      <c r="C8" s="44">
        <v>9875.3799999999992</v>
      </c>
      <c r="D8" s="44">
        <v>19530.57</v>
      </c>
      <c r="E8" s="44">
        <v>30109.18</v>
      </c>
      <c r="F8" s="44">
        <v>40716.32</v>
      </c>
      <c r="G8" s="44">
        <v>52787.32</v>
      </c>
      <c r="H8" s="44">
        <v>64879.16</v>
      </c>
      <c r="I8" s="44">
        <v>77112.92</v>
      </c>
      <c r="J8" s="44">
        <v>89110.47</v>
      </c>
      <c r="K8" s="44">
        <v>101028.58</v>
      </c>
      <c r="L8" s="44">
        <v>113251.26</v>
      </c>
      <c r="M8" s="44">
        <v>125882.89</v>
      </c>
      <c r="N8" s="44">
        <v>137919.01</v>
      </c>
    </row>
    <row r="9" spans="1:14" s="2" customFormat="1" ht="15" x14ac:dyDescent="0.2">
      <c r="B9" s="51" t="s">
        <v>51</v>
      </c>
      <c r="C9" s="51"/>
      <c r="D9" s="51"/>
      <c r="E9" s="51"/>
      <c r="F9" s="51"/>
      <c r="G9" s="51"/>
      <c r="H9" s="51"/>
      <c r="I9" s="51"/>
      <c r="J9" s="51"/>
      <c r="K9" s="51"/>
      <c r="L9" s="51"/>
      <c r="M9" s="51"/>
      <c r="N9" s="51"/>
    </row>
    <row r="10" spans="1:14" s="2" customFormat="1" ht="27.75" x14ac:dyDescent="0.2">
      <c r="A10" s="27" t="s">
        <v>36</v>
      </c>
      <c r="B10" s="35"/>
      <c r="C10" s="30" t="s">
        <v>52</v>
      </c>
      <c r="D10" s="30" t="s">
        <v>53</v>
      </c>
      <c r="E10" s="30" t="s">
        <v>54</v>
      </c>
      <c r="F10" s="30" t="s">
        <v>55</v>
      </c>
      <c r="G10" s="30" t="s">
        <v>56</v>
      </c>
      <c r="H10" s="30" t="s">
        <v>57</v>
      </c>
      <c r="I10" s="30" t="s">
        <v>58</v>
      </c>
      <c r="J10" s="30" t="s">
        <v>44</v>
      </c>
      <c r="K10" s="30" t="s">
        <v>45</v>
      </c>
      <c r="L10" s="30" t="s">
        <v>46</v>
      </c>
      <c r="M10" s="30" t="s">
        <v>47</v>
      </c>
      <c r="N10" s="18" t="s">
        <v>48</v>
      </c>
    </row>
    <row r="11" spans="1:14" s="2" customFormat="1" ht="12.75" x14ac:dyDescent="0.2">
      <c r="A11" s="38">
        <v>100000000</v>
      </c>
      <c r="B11" s="39" t="s">
        <v>37</v>
      </c>
      <c r="C11" s="44">
        <v>12161.02</v>
      </c>
      <c r="D11" s="44">
        <v>23365.919999999998</v>
      </c>
      <c r="E11" s="44">
        <v>35541.15</v>
      </c>
      <c r="F11" s="44">
        <v>47516.17</v>
      </c>
      <c r="G11" s="44">
        <v>59693.79</v>
      </c>
      <c r="H11" s="44">
        <v>71635.64</v>
      </c>
      <c r="I11" s="44">
        <v>84772.26</v>
      </c>
      <c r="J11" s="44">
        <v>98028.99</v>
      </c>
      <c r="K11" s="44">
        <v>111376.71</v>
      </c>
      <c r="L11" s="36">
        <v>124618.18</v>
      </c>
      <c r="M11" s="36">
        <v>137254.71</v>
      </c>
      <c r="N11" s="36">
        <v>150433.25</v>
      </c>
    </row>
    <row r="12" spans="1:14" s="2" customFormat="1" ht="14.25" customHeight="1" x14ac:dyDescent="0.2">
      <c r="B12" s="51">
        <v>2025</v>
      </c>
      <c r="C12" s="51"/>
      <c r="D12" s="51"/>
      <c r="E12" s="51"/>
      <c r="F12" s="51"/>
      <c r="G12" s="51"/>
      <c r="H12" s="51"/>
      <c r="I12" s="51"/>
      <c r="J12" s="51"/>
      <c r="K12" s="51"/>
      <c r="L12" s="51"/>
      <c r="M12" s="51"/>
      <c r="N12" s="51"/>
    </row>
    <row r="13" spans="1:14" s="2" customFormat="1" ht="25.5" x14ac:dyDescent="0.2">
      <c r="A13" s="27" t="s">
        <v>36</v>
      </c>
      <c r="B13" s="35"/>
      <c r="C13" s="18" t="s">
        <v>38</v>
      </c>
      <c r="D13" s="18" t="s">
        <v>49</v>
      </c>
      <c r="E13" s="18" t="s">
        <v>39</v>
      </c>
      <c r="F13" s="18" t="s">
        <v>40</v>
      </c>
      <c r="G13" s="18" t="s">
        <v>41</v>
      </c>
      <c r="H13" s="18" t="s">
        <v>42</v>
      </c>
      <c r="I13" s="18" t="s">
        <v>43</v>
      </c>
      <c r="J13" s="30" t="s">
        <v>44</v>
      </c>
      <c r="K13" s="30" t="s">
        <v>45</v>
      </c>
      <c r="L13" s="30" t="s">
        <v>46</v>
      </c>
      <c r="M13" s="30" t="s">
        <v>47</v>
      </c>
      <c r="N13" s="18" t="s">
        <v>48</v>
      </c>
    </row>
    <row r="14" spans="1:14" s="2" customFormat="1" ht="12.75" x14ac:dyDescent="0.2">
      <c r="A14" s="38">
        <v>100000000</v>
      </c>
      <c r="B14" s="39" t="s">
        <v>37</v>
      </c>
      <c r="C14" s="44">
        <v>12775.28</v>
      </c>
      <c r="D14" s="44">
        <v>26784.83</v>
      </c>
      <c r="E14" s="44">
        <v>42253.15</v>
      </c>
      <c r="F14" s="44">
        <v>58368.03</v>
      </c>
      <c r="G14" s="44">
        <v>75118.11</v>
      </c>
      <c r="H14" s="44">
        <v>92467.12</v>
      </c>
      <c r="I14" s="44">
        <v>111962.81</v>
      </c>
      <c r="J14" s="44">
        <v>131407.49</v>
      </c>
      <c r="K14" s="44">
        <v>150872.01</v>
      </c>
      <c r="L14" s="36">
        <v>169876.05</v>
      </c>
      <c r="M14" s="36">
        <v>188859.65</v>
      </c>
      <c r="N14" s="36">
        <v>208037.2</v>
      </c>
    </row>
    <row r="15" spans="1:14" ht="15" x14ac:dyDescent="0.2">
      <c r="A15" s="2"/>
      <c r="B15" s="51" t="s">
        <v>66</v>
      </c>
      <c r="C15" s="51"/>
      <c r="D15" s="51"/>
      <c r="E15" s="51"/>
      <c r="F15" s="51"/>
      <c r="G15" s="51"/>
      <c r="H15" s="51"/>
      <c r="I15" s="51"/>
      <c r="J15" s="51"/>
      <c r="K15" s="51"/>
      <c r="L15" s="51"/>
      <c r="M15" s="51"/>
      <c r="N15" s="51"/>
    </row>
    <row r="16" spans="1:14" ht="25.5" x14ac:dyDescent="0.2">
      <c r="A16" s="27" t="s">
        <v>36</v>
      </c>
      <c r="B16" s="35"/>
      <c r="C16" s="18" t="s">
        <v>38</v>
      </c>
      <c r="D16" s="18" t="s">
        <v>49</v>
      </c>
      <c r="E16" s="18" t="s">
        <v>39</v>
      </c>
      <c r="F16" s="18" t="s">
        <v>40</v>
      </c>
      <c r="G16" s="18" t="s">
        <v>41</v>
      </c>
      <c r="H16" s="18" t="s">
        <v>42</v>
      </c>
      <c r="I16" s="18" t="s">
        <v>43</v>
      </c>
      <c r="J16" s="30" t="s">
        <v>44</v>
      </c>
      <c r="K16" s="30" t="s">
        <v>45</v>
      </c>
      <c r="L16" s="30" t="s">
        <v>46</v>
      </c>
      <c r="M16" s="30" t="s">
        <v>47</v>
      </c>
      <c r="N16" s="18" t="s">
        <v>48</v>
      </c>
    </row>
    <row r="17" spans="1:14" ht="12.75" x14ac:dyDescent="0.2">
      <c r="A17" s="31">
        <v>100000000</v>
      </c>
      <c r="B17" s="34" t="s">
        <v>37</v>
      </c>
      <c r="C17" s="33">
        <v>18820.28</v>
      </c>
      <c r="D17" s="40">
        <v>36172.519999999997</v>
      </c>
      <c r="E17" s="42">
        <v>56073.75</v>
      </c>
      <c r="F17" s="42">
        <v>74589.73</v>
      </c>
      <c r="G17" s="33">
        <v>94337.88</v>
      </c>
      <c r="H17" s="43">
        <v>114662.26</v>
      </c>
      <c r="I17" s="33">
        <v>136041.22</v>
      </c>
      <c r="J17" s="43">
        <v>157427.63</v>
      </c>
      <c r="K17" s="49">
        <v>179009.1</v>
      </c>
      <c r="L17" s="32"/>
      <c r="M17" s="32"/>
      <c r="N17" s="32"/>
    </row>
    <row r="18" spans="1:14" s="37" customFormat="1" ht="11.25" customHeight="1" x14ac:dyDescent="0.2">
      <c r="A18" s="55" t="s">
        <v>59</v>
      </c>
      <c r="B18" s="55"/>
      <c r="C18" s="55"/>
      <c r="D18" s="55"/>
      <c r="E18" s="55"/>
      <c r="F18" s="55"/>
      <c r="G18" s="55"/>
      <c r="H18" s="55"/>
      <c r="I18" s="55"/>
      <c r="J18" s="55"/>
      <c r="K18" s="55"/>
      <c r="L18" s="55"/>
      <c r="M18" s="55"/>
      <c r="N18" s="55"/>
    </row>
    <row r="19" spans="1:14" s="37" customFormat="1" ht="11.25" customHeight="1" x14ac:dyDescent="0.2">
      <c r="A19" s="50" t="s">
        <v>60</v>
      </c>
      <c r="B19" s="50"/>
      <c r="C19" s="50"/>
      <c r="D19" s="50"/>
      <c r="E19" s="50"/>
      <c r="F19" s="50"/>
      <c r="G19" s="50"/>
      <c r="H19" s="50"/>
      <c r="I19" s="50"/>
      <c r="J19" s="50"/>
      <c r="K19" s="50"/>
      <c r="L19" s="50"/>
      <c r="M19" s="50"/>
      <c r="N19" s="50"/>
    </row>
    <row r="20" spans="1:14" s="37" customFormat="1" ht="11.25" customHeight="1" x14ac:dyDescent="0.2">
      <c r="A20" s="50" t="s">
        <v>61</v>
      </c>
      <c r="B20" s="50"/>
      <c r="C20" s="50"/>
      <c r="D20" s="50"/>
      <c r="E20" s="50"/>
      <c r="F20" s="50"/>
      <c r="G20" s="50"/>
      <c r="H20" s="50"/>
      <c r="I20" s="50"/>
      <c r="J20" s="50"/>
      <c r="K20" s="50"/>
      <c r="L20" s="50"/>
      <c r="M20" s="50"/>
      <c r="N20" s="50"/>
    </row>
    <row r="21" spans="1:14" s="37" customFormat="1" ht="11.25" customHeight="1" x14ac:dyDescent="0.2">
      <c r="A21" s="50" t="s">
        <v>62</v>
      </c>
      <c r="B21" s="50"/>
      <c r="C21" s="50"/>
      <c r="D21" s="50"/>
      <c r="E21" s="50"/>
      <c r="F21" s="50"/>
      <c r="G21" s="50"/>
      <c r="H21" s="50"/>
      <c r="I21" s="50"/>
      <c r="J21" s="50"/>
      <c r="K21" s="50"/>
      <c r="L21" s="50"/>
      <c r="M21" s="50"/>
      <c r="N21" s="50"/>
    </row>
    <row r="22" spans="1:14" s="37" customFormat="1" ht="11.25" customHeight="1" x14ac:dyDescent="0.2">
      <c r="A22" s="53" t="s">
        <v>63</v>
      </c>
      <c r="B22" s="53"/>
      <c r="C22" s="53"/>
      <c r="D22" s="53"/>
      <c r="E22" s="53"/>
      <c r="F22" s="53"/>
      <c r="G22" s="53"/>
      <c r="H22" s="53"/>
      <c r="I22" s="53"/>
      <c r="J22" s="53"/>
      <c r="K22" s="53"/>
      <c r="L22" s="53"/>
      <c r="M22" s="53"/>
      <c r="N22" s="53"/>
    </row>
    <row r="23" spans="1:14" s="37" customFormat="1" ht="11.25" customHeight="1" x14ac:dyDescent="0.2">
      <c r="A23" s="50" t="s">
        <v>64</v>
      </c>
      <c r="B23" s="50"/>
      <c r="C23" s="50"/>
      <c r="D23" s="50"/>
      <c r="E23" s="50"/>
      <c r="F23" s="50"/>
      <c r="G23" s="50"/>
      <c r="H23" s="50"/>
      <c r="I23" s="50"/>
      <c r="J23" s="50"/>
      <c r="K23" s="50"/>
      <c r="L23" s="50"/>
      <c r="M23" s="50"/>
      <c r="N23" s="50"/>
    </row>
    <row r="24" spans="1:14" x14ac:dyDescent="0.2">
      <c r="A24" s="52" t="s">
        <v>65</v>
      </c>
      <c r="B24" s="50"/>
      <c r="C24" s="50"/>
      <c r="D24" s="50"/>
      <c r="E24" s="50"/>
      <c r="F24" s="50"/>
      <c r="G24" s="50"/>
      <c r="H24" s="50"/>
      <c r="I24" s="50"/>
      <c r="J24" s="50"/>
      <c r="K24" s="50"/>
      <c r="L24" s="50"/>
      <c r="M24" s="50"/>
      <c r="N24" s="50"/>
    </row>
  </sheetData>
  <mergeCells count="12">
    <mergeCell ref="A3:M3"/>
    <mergeCell ref="B6:N6"/>
    <mergeCell ref="B9:N9"/>
    <mergeCell ref="B12:N12"/>
    <mergeCell ref="A18:N18"/>
    <mergeCell ref="A19:N19"/>
    <mergeCell ref="B15:N15"/>
    <mergeCell ref="A24:N24"/>
    <mergeCell ref="A20:N20"/>
    <mergeCell ref="A21:N21"/>
    <mergeCell ref="A22:N22"/>
    <mergeCell ref="A23:N23"/>
  </mergeCells>
  <phoneticPr fontId="6"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Conventional designations</vt:lpstr>
      <vt:lpstr>For all types of transport</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Гульнар Толегенова</cp:lastModifiedBy>
  <cp:lastPrinted>2024-06-21T07:30:05Z</cp:lastPrinted>
  <dcterms:created xsi:type="dcterms:W3CDTF">2009-03-11T05:00:38Z</dcterms:created>
  <dcterms:modified xsi:type="dcterms:W3CDTF">2026-10-15T06:08:45Z</dcterms:modified>
</cp:coreProperties>
</file>