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91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5621"/>
</workbook>
</file>

<file path=xl/calcChain.xml><?xml version="1.0" encoding="utf-8"?>
<calcChain xmlns="http://schemas.openxmlformats.org/spreadsheetml/2006/main">
  <c r="A2" i="30" l="1"/>
</calcChain>
</file>

<file path=xl/sharedStrings.xml><?xml version="1.0" encoding="utf-8"?>
<sst xmlns="http://schemas.openxmlformats.org/spreadsheetml/2006/main" count="126" uniqueCount="75">
  <si>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</si>
  <si>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</si>
  <si>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</si>
  <si>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</si>
  <si>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</si>
  <si>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</si>
  <si>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</si>
  <si>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</si>
  <si>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</si>
  <si>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</si>
  <si>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</si>
  <si>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</si>
  <si>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</si>
  <si>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</si>
  <si>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</si>
  <si>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</si>
  <si>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</si>
  <si>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</si>
  <si>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</si>
  <si>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</si>
  <si>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</si>
  <si>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</si>
  <si>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</si>
  <si>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</si>
  <si>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</si>
  <si>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</si>
  <si>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</si>
  <si>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</si>
  <si>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</si>
  <si>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</si>
  <si>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</si>
  <si>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</si>
  <si>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код КАТО</t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</si>
  <si>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1-связь "Отчет об услугах почтовой и курьерской деятельности, D-004 "Журнал учета ежеквартальных расходов и доходов домашних хозяйств" и административные данные Министерства финансов.</t>
  </si>
  <si>
    <t>Индексы физического объема услуг транспорта и складирования</t>
  </si>
  <si>
    <t>Процент</t>
  </si>
  <si>
    <t>Индекс физического объема по отрасли «Транспорт и складирование» характеризует изменение объемов грузовых и пассажирских перевозок в отчетном периоде по сравнению с базисным и исчисляется на основе средневзвешенного темпа роста доходов от перевозки грузов и пассажиров с учетом дефлятора (изменения тарифов).</t>
  </si>
  <si>
    <t>Расчетный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</si>
  <si>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</si>
  <si>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</si>
  <si>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</si>
  <si>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</si>
  <si>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</si>
  <si>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</si>
  <si>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</si>
  <si>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</si>
  <si>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</si>
  <si>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</si>
  <si>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</si>
  <si>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</si>
  <si>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2025 год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</si>
  <si>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</si>
  <si>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</si>
  <si>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</si>
  <si>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</si>
  <si>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</si>
  <si>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</si>
  <si>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</si>
  <si>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</si>
  <si>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>2024 год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</si>
  <si>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</si>
  <si>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</si>
  <si>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</si>
  <si>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</si>
  <si>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</si>
  <si>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</si>
  <si>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</si>
  <si>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ИФО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</si>
  <si>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7)</t>
    </r>
  </si>
  <si>
    <t>С 2022 года</t>
  </si>
  <si>
    <t xml:space="preserve"> областm Абай образованf в 2022 году</t>
  </si>
  <si>
    <t>Отдел статистики торговли и сферы услуг</t>
  </si>
  <si>
    <t>Толегенова Гульнар Турсугкуловна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</si>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</sst>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  <xf numFmtId="0" fontId="19" fillId="0" borderId="0"/>
    <xf numFmtId="0" fontId="7" fillId="0" borderId="0"/>
    <xf numFmtId="0" fontId="17" fillId="0" borderId="0"/>
  </cellStyleXfs>
  <cellXfs count="56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4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4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5" fontId="4" fillId="0" borderId="0" xfId="0" applyNumberFormat="1" applyFont="1"/>
    <xf numFmtId="0" fontId="4" fillId="0" borderId="0" xfId="0" applyFont="1" applyAlignment="1">
      <alignment horizontal="left" wrapText="1" indent="1"/>
    </xf>
    <xf numFmtId="166" fontId="13" fillId="0" borderId="0" xfId="5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165" fontId="13" fillId="0" borderId="0" xfId="5" applyNumberFormat="1" applyFont="1" applyAlignment="1">
      <alignment horizontal="right" wrapText="1"/>
    </xf>
    <xf numFmtId="165" fontId="24" fillId="2" borderId="0" xfId="0" applyNumberFormat="1" applyFont="1" applyFill="1"/>
    <xf numFmtId="0" fontId="2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wrapText="1" indent="1"/>
    </xf>
    <xf numFmtId="165" fontId="24" fillId="0" borderId="5" xfId="0" applyNumberFormat="1" applyFont="1" applyBorder="1"/>
    <xf numFmtId="164" fontId="24" fillId="0" borderId="5" xfId="0" applyNumberFormat="1" applyFont="1" applyBorder="1"/>
    <xf numFmtId="166" fontId="13" fillId="0" borderId="5" xfId="5" applyNumberFormat="1" applyFont="1" applyBorder="1" applyAlignment="1">
      <alignment horizontal="right" wrapText="1"/>
    </xf>
    <xf numFmtId="165" fontId="27" fillId="0" borderId="5" xfId="0" applyNumberFormat="1" applyFont="1" applyBorder="1"/>
    <xf numFmtId="165" fontId="4" fillId="0" borderId="5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0" fontId="18" fillId="0" borderId="3" xfId="1" applyFill="1" applyBorder="1" applyAlignment="1" applyProtection="1">
      <alignment wrapText="1"/>
    </xf>
    <xf numFmtId="0" fontId="11" fillId="2" borderId="4" xfId="3" applyFont="1" applyFill="1" applyBorder="1" applyAlignment="1">
      <alignment horizontal="left" vertical="top" wrapText="1"/>
    </xf>
    <xf numFmtId="4" fontId="28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center"/>
    </xf>
    <xf numFmtId="0" fontId="11" fillId="0" borderId="0" xfId="0" applyFont="1" applyFill="1" applyAlignment="1">
      <alignment horizontal="left" wrapText="1"/>
    </xf>
    <xf numFmtId="0" fontId="11" fillId="2" borderId="0" xfId="3" applyFont="1" applyFill="1" applyAlignment="1">
      <alignment horizontal="left" vertical="top" wrapText="1"/>
    </xf>
    <xf numFmtId="0" fontId="11" fillId="0" borderId="0" xfId="3" applyFont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23" sqref="B23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10" customFormat="1" x14ac:dyDescent="0.2">
      <c r="A2" s="13" t="s">
        <v>25</v>
      </c>
      <c r="B2" s="14">
        <v>181308</v>
      </c>
    </row>
    <row r="3" spans="1:10" s="10" customFormat="1" x14ac:dyDescent="0.2">
      <c r="A3" s="13" t="s">
        <v>26</v>
      </c>
      <c r="B3" s="25" t="s">
        <v>34</v>
      </c>
    </row>
    <row r="4" spans="1:10" s="10" customFormat="1" x14ac:dyDescent="0.2">
      <c r="A4" s="13" t="s">
        <v>8</v>
      </c>
      <c r="B4" s="25" t="s">
        <v>35</v>
      </c>
    </row>
    <row r="5" spans="1:10" s="10" customFormat="1" x14ac:dyDescent="0.2">
      <c r="A5" s="16" t="s">
        <v>16</v>
      </c>
      <c r="B5" s="25" t="s">
        <v>34</v>
      </c>
    </row>
    <row r="6" spans="1:10" s="10" customFormat="1" x14ac:dyDescent="0.2">
      <c r="A6" s="16" t="s">
        <v>17</v>
      </c>
      <c r="B6" s="28" t="s">
        <v>69</v>
      </c>
    </row>
    <row r="7" spans="1:10" s="10" customFormat="1" ht="52.5" customHeight="1" x14ac:dyDescent="0.2">
      <c r="A7" s="13" t="s">
        <v>18</v>
      </c>
      <c r="B7" s="19" t="s">
        <v>36</v>
      </c>
    </row>
    <row r="8" spans="1:10" s="10" customFormat="1" x14ac:dyDescent="0.2">
      <c r="A8" s="13" t="s">
        <v>19</v>
      </c>
      <c r="B8" s="15" t="s">
        <v>37</v>
      </c>
    </row>
    <row r="9" spans="1:10" s="10" customFormat="1" x14ac:dyDescent="0.2">
      <c r="A9" s="13" t="s">
        <v>27</v>
      </c>
      <c r="B9" s="17" t="s">
        <v>29</v>
      </c>
    </row>
    <row r="10" spans="1:10" s="10" customFormat="1" ht="102" x14ac:dyDescent="0.2">
      <c r="A10" s="18" t="s">
        <v>20</v>
      </c>
      <c r="B10" s="19" t="s">
        <v>33</v>
      </c>
    </row>
    <row r="11" spans="1:10" s="10" customFormat="1" x14ac:dyDescent="0.2">
      <c r="A11" s="13" t="s">
        <v>12</v>
      </c>
      <c r="B11" s="20" t="s">
        <v>70</v>
      </c>
      <c r="J11" s="11"/>
    </row>
    <row r="12" spans="1:10" s="10" customFormat="1" x14ac:dyDescent="0.2">
      <c r="A12" s="13" t="s">
        <v>9</v>
      </c>
      <c r="B12" s="26" t="s">
        <v>28</v>
      </c>
      <c r="J12" s="11"/>
    </row>
    <row r="13" spans="1:10" s="10" customFormat="1" x14ac:dyDescent="0.2">
      <c r="A13" s="21" t="s">
        <v>7</v>
      </c>
      <c r="B13" s="27" t="s">
        <v>30</v>
      </c>
      <c r="J13" s="11"/>
    </row>
    <row r="14" spans="1:10" s="10" customFormat="1" x14ac:dyDescent="0.2">
      <c r="A14" s="21" t="s">
        <v>14</v>
      </c>
      <c r="B14" s="27"/>
      <c r="J14" s="11"/>
    </row>
    <row r="15" spans="1:10" s="10" customFormat="1" x14ac:dyDescent="0.2">
      <c r="A15" s="21" t="s">
        <v>15</v>
      </c>
      <c r="B15" s="27" t="s">
        <v>22</v>
      </c>
      <c r="J15" s="11"/>
    </row>
    <row r="16" spans="1:10" x14ac:dyDescent="0.2">
      <c r="A16" s="13" t="s">
        <v>13</v>
      </c>
      <c r="B16" s="22">
        <v>46310</v>
      </c>
      <c r="J16" s="5"/>
    </row>
    <row r="17" spans="1:10" x14ac:dyDescent="0.2">
      <c r="A17" s="13" t="s">
        <v>21</v>
      </c>
      <c r="B17" s="22">
        <v>46339</v>
      </c>
      <c r="J17" s="6"/>
    </row>
    <row r="18" spans="1:10" x14ac:dyDescent="0.2">
      <c r="A18" s="13" t="s">
        <v>23</v>
      </c>
      <c r="B18" s="15" t="s">
        <v>71</v>
      </c>
      <c r="J18" s="5"/>
    </row>
    <row r="19" spans="1:10" x14ac:dyDescent="0.2">
      <c r="A19" s="13" t="s">
        <v>24</v>
      </c>
      <c r="B19" s="15" t="s">
        <v>72</v>
      </c>
      <c r="J19" s="6"/>
    </row>
    <row r="20" spans="1:10" x14ac:dyDescent="0.2">
      <c r="A20" s="13" t="s">
        <v>10</v>
      </c>
      <c r="B20" s="23" t="s">
        <v>73</v>
      </c>
      <c r="J20" s="5"/>
    </row>
    <row r="21" spans="1:10" x14ac:dyDescent="0.2">
      <c r="A21" s="13" t="s">
        <v>11</v>
      </c>
      <c r="B21" s="49" t="s">
        <v>74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9" sqref="B6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zoomScaleNormal="100" workbookViewId="0">
      <selection activeCell="U28" sqref="U28"/>
    </sheetView>
  </sheetViews>
  <sheetFormatPr defaultRowHeight="11.25" x14ac:dyDescent="0.2"/>
  <cols>
    <col min="1" max="1" width="10.5703125" style="1" bestFit="1" customWidth="1"/>
    <col min="2" max="2" width="25" style="1" customWidth="1"/>
    <col min="3" max="3" width="10.140625" style="1" bestFit="1" customWidth="1"/>
    <col min="4" max="4" width="11.28515625" style="1" customWidth="1"/>
    <col min="5" max="5" width="8.140625" style="1" bestFit="1" customWidth="1"/>
    <col min="6" max="6" width="10.140625" style="1" bestFit="1" customWidth="1"/>
    <col min="7" max="10" width="7.85546875" style="1" bestFit="1" customWidth="1"/>
    <col min="11" max="11" width="9" style="1" bestFit="1" customWidth="1"/>
    <col min="12" max="12" width="8" style="1" bestFit="1" customWidth="1"/>
    <col min="13" max="13" width="7.85546875" style="1" bestFit="1" customWidth="1"/>
    <col min="14" max="14" width="8.42578125" style="1" bestFit="1" customWidth="1"/>
    <col min="15" max="16" width="10.5703125" style="1" bestFit="1" customWidth="1"/>
    <col min="17" max="22" width="9.140625" style="1"/>
    <col min="23" max="23" width="8.85546875" style="1" customWidth="1"/>
    <col min="24" max="16384" width="9.140625" style="1"/>
  </cols>
  <sheetData>
    <row r="2" spans="1:14" ht="15.75" x14ac:dyDescent="0.25">
      <c r="A2" s="7">
        <f>Метаданные!B2</f>
        <v>181308</v>
      </c>
      <c r="B2" s="7" t="s">
        <v>34</v>
      </c>
    </row>
    <row r="3" spans="1:14" ht="15.75" x14ac:dyDescent="0.25">
      <c r="A3" s="7"/>
      <c r="B3" s="7"/>
    </row>
    <row r="4" spans="1:14" ht="15" x14ac:dyDescent="0.2">
      <c r="B4" s="52" t="s">
        <v>57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2" customFormat="1" ht="25.5" x14ac:dyDescent="0.2">
      <c r="A5" s="35" t="s">
        <v>32</v>
      </c>
      <c r="B5" s="36"/>
      <c r="C5" s="37" t="s">
        <v>38</v>
      </c>
      <c r="D5" s="29" t="s">
        <v>39</v>
      </c>
      <c r="E5" s="29" t="s">
        <v>40</v>
      </c>
      <c r="F5" s="29" t="s">
        <v>41</v>
      </c>
      <c r="G5" s="29" t="s">
        <v>42</v>
      </c>
      <c r="H5" s="29" t="s">
        <v>43</v>
      </c>
      <c r="I5" s="29" t="s">
        <v>44</v>
      </c>
      <c r="J5" s="29" t="s">
        <v>45</v>
      </c>
      <c r="K5" s="29" t="s">
        <v>46</v>
      </c>
      <c r="L5" s="29" t="s">
        <v>47</v>
      </c>
      <c r="M5" s="29" t="s">
        <v>48</v>
      </c>
      <c r="N5" s="30" t="s">
        <v>49</v>
      </c>
    </row>
    <row r="6" spans="1:14" ht="12.75" x14ac:dyDescent="0.2">
      <c r="A6" s="41">
        <v>100000000</v>
      </c>
      <c r="B6" s="42" t="s">
        <v>31</v>
      </c>
      <c r="C6" s="43">
        <v>116.65360325084816</v>
      </c>
      <c r="D6" s="44">
        <v>118.98542996476924</v>
      </c>
      <c r="E6" s="43">
        <v>118.54523883282451</v>
      </c>
      <c r="F6" s="43">
        <v>116.68512116186754</v>
      </c>
      <c r="G6" s="43">
        <v>115.4075712418807</v>
      </c>
      <c r="H6" s="44">
        <v>114.2592567640026</v>
      </c>
      <c r="I6" s="43">
        <v>115.30614488547261</v>
      </c>
      <c r="J6" s="43">
        <v>116.65825259666934</v>
      </c>
      <c r="K6" s="43">
        <v>117.42690436096683</v>
      </c>
      <c r="L6" s="43">
        <v>117.62133137034928</v>
      </c>
      <c r="M6" s="43">
        <v>117.19570625084135</v>
      </c>
      <c r="N6" s="43">
        <v>117.03485447463305</v>
      </c>
    </row>
    <row r="7" spans="1:14" ht="15" x14ac:dyDescent="0.2">
      <c r="B7" s="52" t="s">
        <v>58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s="2" customFormat="1" ht="25.5" x14ac:dyDescent="0.2">
      <c r="A8" s="35" t="s">
        <v>32</v>
      </c>
      <c r="B8" s="36"/>
      <c r="C8" s="37" t="s">
        <v>38</v>
      </c>
      <c r="D8" s="29" t="s">
        <v>39</v>
      </c>
      <c r="E8" s="29" t="s">
        <v>40</v>
      </c>
      <c r="F8" s="29" t="s">
        <v>41</v>
      </c>
      <c r="G8" s="29" t="s">
        <v>42</v>
      </c>
      <c r="H8" s="29" t="s">
        <v>43</v>
      </c>
      <c r="I8" s="29" t="s">
        <v>44</v>
      </c>
      <c r="J8" s="29" t="s">
        <v>45</v>
      </c>
      <c r="K8" s="29" t="s">
        <v>46</v>
      </c>
      <c r="L8" s="29" t="s">
        <v>47</v>
      </c>
      <c r="M8" s="29" t="s">
        <v>48</v>
      </c>
      <c r="N8" s="30" t="s">
        <v>49</v>
      </c>
    </row>
    <row r="9" spans="1:14" ht="12.75" x14ac:dyDescent="0.2">
      <c r="A9" s="41">
        <v>100000000</v>
      </c>
      <c r="B9" s="42" t="s">
        <v>31</v>
      </c>
      <c r="C9" s="45">
        <v>105.1</v>
      </c>
      <c r="D9" s="45">
        <v>106.9</v>
      </c>
      <c r="E9" s="45">
        <v>107.9</v>
      </c>
      <c r="F9" s="45">
        <v>105.6</v>
      </c>
      <c r="G9" s="45">
        <v>106.2</v>
      </c>
      <c r="H9" s="45">
        <v>107.2</v>
      </c>
      <c r="I9" s="45">
        <v>108.1</v>
      </c>
      <c r="J9" s="45">
        <v>108.1</v>
      </c>
      <c r="K9" s="45">
        <v>108.6</v>
      </c>
      <c r="L9" s="45">
        <v>107.6</v>
      </c>
      <c r="M9" s="45">
        <v>107.4</v>
      </c>
      <c r="N9" s="45">
        <v>106.7</v>
      </c>
    </row>
    <row r="10" spans="1:14" ht="15" x14ac:dyDescent="0.2">
      <c r="B10" s="52" t="s">
        <v>59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4" s="2" customFormat="1" ht="30.75" customHeight="1" x14ac:dyDescent="0.2">
      <c r="A11" s="35" t="s">
        <v>32</v>
      </c>
      <c r="B11" s="36"/>
      <c r="C11" s="29" t="s">
        <v>60</v>
      </c>
      <c r="D11" s="29" t="s">
        <v>61</v>
      </c>
      <c r="E11" s="29" t="s">
        <v>62</v>
      </c>
      <c r="F11" s="29" t="s">
        <v>63</v>
      </c>
      <c r="G11" s="29" t="s">
        <v>64</v>
      </c>
      <c r="H11" s="29" t="s">
        <v>65</v>
      </c>
      <c r="I11" s="29" t="s">
        <v>66</v>
      </c>
      <c r="J11" s="29" t="s">
        <v>45</v>
      </c>
      <c r="K11" s="29" t="s">
        <v>46</v>
      </c>
      <c r="L11" s="29" t="s">
        <v>47</v>
      </c>
      <c r="M11" s="29" t="s">
        <v>48</v>
      </c>
      <c r="N11" s="30" t="s">
        <v>49</v>
      </c>
    </row>
    <row r="12" spans="1:14" ht="12.75" x14ac:dyDescent="0.2">
      <c r="A12" s="41">
        <v>100000000</v>
      </c>
      <c r="B12" s="42" t="s">
        <v>31</v>
      </c>
      <c r="C12" s="45">
        <v>121.5</v>
      </c>
      <c r="D12" s="45">
        <v>118.2</v>
      </c>
      <c r="E12" s="45">
        <v>115.8</v>
      </c>
      <c r="F12" s="45">
        <v>114.2</v>
      </c>
      <c r="G12" s="45">
        <v>110.6</v>
      </c>
      <c r="H12" s="46">
        <v>108.3</v>
      </c>
      <c r="I12" s="43">
        <v>108.2</v>
      </c>
      <c r="J12" s="47">
        <v>108.4</v>
      </c>
      <c r="K12" s="48">
        <v>108.6</v>
      </c>
      <c r="L12" s="47">
        <v>107.6</v>
      </c>
      <c r="M12" s="47">
        <v>106.4</v>
      </c>
      <c r="N12" s="47">
        <v>105.9</v>
      </c>
    </row>
    <row r="13" spans="1:14" ht="17.25" customHeight="1" x14ac:dyDescent="0.2">
      <c r="B13" s="52" t="s">
        <v>50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4" ht="25.5" x14ac:dyDescent="0.2">
      <c r="A14" s="35" t="s">
        <v>32</v>
      </c>
      <c r="B14" s="36"/>
      <c r="C14" s="29" t="s">
        <v>38</v>
      </c>
      <c r="D14" s="29" t="s">
        <v>39</v>
      </c>
      <c r="E14" s="29" t="s">
        <v>40</v>
      </c>
      <c r="F14" s="29" t="s">
        <v>41</v>
      </c>
      <c r="G14" s="29" t="s">
        <v>42</v>
      </c>
      <c r="H14" s="29" t="s">
        <v>43</v>
      </c>
      <c r="I14" s="29" t="s">
        <v>44</v>
      </c>
      <c r="J14" s="29" t="s">
        <v>45</v>
      </c>
      <c r="K14" s="29" t="s">
        <v>46</v>
      </c>
      <c r="L14" s="29" t="s">
        <v>47</v>
      </c>
      <c r="M14" s="29" t="s">
        <v>48</v>
      </c>
      <c r="N14" s="30" t="s">
        <v>49</v>
      </c>
    </row>
    <row r="15" spans="1:14" ht="12.75" x14ac:dyDescent="0.2">
      <c r="A15" s="41">
        <v>100000000</v>
      </c>
      <c r="B15" s="42" t="s">
        <v>31</v>
      </c>
      <c r="C15" s="45">
        <v>98</v>
      </c>
      <c r="D15" s="45">
        <v>107.1</v>
      </c>
      <c r="E15" s="45">
        <v>110.9</v>
      </c>
      <c r="F15" s="45">
        <v>114.9</v>
      </c>
      <c r="G15" s="45">
        <v>117.7</v>
      </c>
      <c r="H15" s="48">
        <v>119.6</v>
      </c>
      <c r="I15" s="43">
        <v>121.4</v>
      </c>
      <c r="J15" s="47">
        <v>122.5</v>
      </c>
      <c r="K15" s="48">
        <v>123.4</v>
      </c>
      <c r="L15" s="47">
        <v>124.1</v>
      </c>
      <c r="M15" s="47">
        <v>125.2</v>
      </c>
      <c r="N15" s="47">
        <v>125.9</v>
      </c>
    </row>
    <row r="16" spans="1:14" ht="15" x14ac:dyDescent="0.2">
      <c r="B16" s="52" t="s">
        <v>68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ht="25.5" x14ac:dyDescent="0.2">
      <c r="A17" s="35" t="s">
        <v>32</v>
      </c>
      <c r="B17" s="36"/>
      <c r="C17" s="29" t="s">
        <v>38</v>
      </c>
      <c r="D17" s="29" t="s">
        <v>39</v>
      </c>
      <c r="E17" s="29" t="s">
        <v>40</v>
      </c>
      <c r="F17" s="29" t="s">
        <v>41</v>
      </c>
      <c r="G17" s="29" t="s">
        <v>42</v>
      </c>
      <c r="H17" s="29" t="s">
        <v>43</v>
      </c>
      <c r="I17" s="29" t="s">
        <v>44</v>
      </c>
      <c r="J17" s="29" t="s">
        <v>45</v>
      </c>
      <c r="K17" s="29" t="s">
        <v>46</v>
      </c>
      <c r="L17" s="29" t="s">
        <v>47</v>
      </c>
      <c r="M17" s="29" t="s">
        <v>48</v>
      </c>
      <c r="N17" s="30" t="s">
        <v>49</v>
      </c>
    </row>
    <row r="18" spans="1:14" ht="12.75" x14ac:dyDescent="0.2">
      <c r="A18" s="38">
        <v>100000000</v>
      </c>
      <c r="B18" s="32" t="s">
        <v>31</v>
      </c>
      <c r="C18" s="33">
        <v>136</v>
      </c>
      <c r="D18" s="33">
        <v>127.5</v>
      </c>
      <c r="E18" s="33">
        <v>125.2</v>
      </c>
      <c r="F18" s="39">
        <v>121.1</v>
      </c>
      <c r="G18" s="33">
        <v>118.6</v>
      </c>
      <c r="H18" s="33">
        <v>117.8</v>
      </c>
      <c r="I18" s="40">
        <v>115.8</v>
      </c>
      <c r="J18" s="40">
        <v>114.3</v>
      </c>
      <c r="K18" s="34">
        <v>113.4</v>
      </c>
      <c r="L18" s="31"/>
      <c r="M18" s="31"/>
      <c r="N18" s="31"/>
    </row>
    <row r="19" spans="1:14" ht="11.25" customHeight="1" x14ac:dyDescent="0.2">
      <c r="A19" s="50" t="s">
        <v>51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14" ht="21.75" customHeight="1" x14ac:dyDescent="0.2">
      <c r="A20" s="51" t="s">
        <v>52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 ht="10.5" customHeight="1" x14ac:dyDescent="0.2">
      <c r="A21" s="54" t="s">
        <v>53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1.25" customHeight="1" x14ac:dyDescent="0.2">
      <c r="A22" s="54" t="s">
        <v>54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33" customHeight="1" x14ac:dyDescent="0.2">
      <c r="A23" s="54" t="s">
        <v>55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22.5" customHeight="1" x14ac:dyDescent="0.2">
      <c r="A24" s="55" t="s">
        <v>56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14" ht="22.5" customHeight="1" x14ac:dyDescent="0.2">
      <c r="A25" s="53" t="s">
        <v>67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</sheetData>
  <mergeCells count="12">
    <mergeCell ref="A25:N25"/>
    <mergeCell ref="A21:N21"/>
    <mergeCell ref="A22:N22"/>
    <mergeCell ref="A23:N23"/>
    <mergeCell ref="A24:N24"/>
    <mergeCell ref="A19:N19"/>
    <mergeCell ref="A20:N20"/>
    <mergeCell ref="B4:N4"/>
    <mergeCell ref="B7:N7"/>
    <mergeCell ref="B10:N10"/>
    <mergeCell ref="B16:N16"/>
    <mergeCell ref="B13:N1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2026-10-15T06:12:22Z</dcterms:modified>
</cp:coreProperties>
</file>