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0" windowWidth="13410" windowHeight="11880" tabRatio="950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calcPr calcId="145621"/>
</workbook>
</file>

<file path=xl/calcChain.xml><?xml version="1.0" encoding="utf-8"?>
<calcChain xmlns="http://schemas.openxmlformats.org/spreadsheetml/2006/main">
  <c r="B2" i="30" l="1"/>
  <c r="A2" i="30"/>
</calcChain>
</file>

<file path=xl/sharedStrings.xml><?xml version="1.0" encoding="utf-8"?>
<sst xmlns="http://schemas.openxmlformats.org/spreadsheetml/2006/main" count="125" uniqueCount="75">
  <si>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</si>
  <si>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</si>
  <si>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</si>
  <si>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</si>
  <si>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</si>
  <si>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</si>
  <si>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</si>
  <si>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</si>
  <si>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</si>
  <si>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</si>
  <si>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</si>
  <si>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</si>
  <si>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</si>
  <si>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</si>
  <si>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</si>
  <si>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</si>
  <si>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</si>
  <si>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</si>
  <si>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</si>
  <si>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</si>
  <si>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</si>
  <si>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</si>
  <si>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</si>
  <si>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</si>
  <si>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</si>
  <si>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</si>
  <si>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</si>
  <si>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</si>
  <si>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</si>
  <si>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</si>
  <si>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</si>
  <si>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</si>
  <si>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Абай</t>
  </si>
  <si>
    <t>код КАТО</t>
  </si>
  <si>
    <t>Валовый выпуск услуг транспорта и складирования</t>
  </si>
  <si>
    <t>Валовый выпуск услуг транспорта и складирования представляет собой стоимость транспортных услуг,  оказанных всеми производителями услуг, к которым относятся предприятия любой организационно-правовой формы и любой формы собственности, специализирующиеся на оказании транспортных услуг, а также включается стоимость услуг вспомогательной транспортной деятельности, почтово-курьерской деятельности и услуг формируемых в сфере ненаблюдаемой экономики.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</si>
  <si>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</si>
  <si>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</si>
  <si>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</si>
  <si>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</si>
  <si>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</si>
  <si>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</si>
  <si>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</si>
  <si>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</si>
  <si>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</si>
  <si>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</si>
  <si>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</si>
  <si>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</si>
  <si>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2025 год </t>
  </si>
  <si>
    <r>
      <t>2022 год</t>
    </r>
    <r>
      <rPr>
        <vertAlign val="superscript"/>
        <sz val="10"/>
        <color indexed="8"/>
        <rFont val="Roboto"/>
        <charset val="204"/>
      </rPr>
      <t>2), 4)</t>
    </r>
  </si>
  <si>
    <r>
      <t>2023 год</t>
    </r>
    <r>
      <rPr>
        <vertAlign val="superscript"/>
        <sz val="10"/>
        <color indexed="8"/>
        <rFont val="Roboto"/>
        <charset val="204"/>
      </rPr>
      <t>2), 3), 4), 5), 6)</t>
    </r>
  </si>
  <si>
    <r>
      <t xml:space="preserve">2024 год </t>
    </r>
    <r>
      <rPr>
        <vertAlign val="superscript"/>
        <sz val="10"/>
        <color indexed="8"/>
        <rFont val="Roboto"/>
        <charset val="204"/>
      </rPr>
      <t>4)</t>
    </r>
  </si>
  <si>
    <r>
      <t>Январь</t>
    </r>
    <r>
      <rPr>
        <vertAlign val="superscript"/>
        <sz val="10"/>
        <color indexed="8"/>
        <rFont val="Roboto"/>
        <charset val="204"/>
      </rPr>
      <t>5), 6)</t>
    </r>
  </si>
  <si>
    <r>
      <t>Январь-февраль</t>
    </r>
    <r>
      <rPr>
        <vertAlign val="superscript"/>
        <sz val="10"/>
        <color indexed="8"/>
        <rFont val="Roboto"/>
        <charset val="204"/>
      </rPr>
      <t>5), 6)</t>
    </r>
  </si>
  <si>
    <r>
      <t>Январь-март</t>
    </r>
    <r>
      <rPr>
        <vertAlign val="superscript"/>
        <sz val="10"/>
        <color indexed="8"/>
        <rFont val="Roboto"/>
        <charset val="204"/>
      </rPr>
      <t>5), 6)</t>
    </r>
  </si>
  <si>
    <r>
      <t>Январь-апрель</t>
    </r>
    <r>
      <rPr>
        <vertAlign val="superscript"/>
        <sz val="10"/>
        <color indexed="8"/>
        <rFont val="Roboto"/>
        <charset val="204"/>
      </rPr>
      <t>5), 6)</t>
    </r>
  </si>
  <si>
    <r>
      <t>Январь-май</t>
    </r>
    <r>
      <rPr>
        <vertAlign val="superscript"/>
        <sz val="10"/>
        <color indexed="8"/>
        <rFont val="Roboto"/>
        <charset val="204"/>
      </rPr>
      <t>5), 6)</t>
    </r>
  </si>
  <si>
    <r>
      <t>Январь-июнь</t>
    </r>
    <r>
      <rPr>
        <vertAlign val="superscript"/>
        <sz val="10"/>
        <color indexed="8"/>
        <rFont val="Roboto"/>
        <charset val="204"/>
      </rPr>
      <t>6)</t>
    </r>
  </si>
  <si>
    <r>
      <t>Январь-июль</t>
    </r>
    <r>
      <rPr>
        <vertAlign val="superscript"/>
        <sz val="10"/>
        <color indexed="8"/>
        <rFont val="Roboto"/>
        <charset val="204"/>
      </rPr>
      <t>6)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</si>
  <si>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оценки объемов работ,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</si>
  <si>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
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</si>
  <si>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 xml:space="preserve"> С учетом  изменения объемов услуг домашних хозяйств, услуг вспомогательной транспортной деятельности индивидуальных предпринимателей.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</si>
  <si>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</si>
  <si>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5)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</si>
  <si>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6)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</si>
  <si>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t>Основными источниками информации о валовый выпуск услуг транспорта и складирования  страны и ее регионов являются данные, полученные по итогам проведения общегосударственных статистических наблюдений по формам: 1-транспорт "Отчет о работе транспорта",  2-транспорт "Отчет о работе транспорта по видам сообщений", 2-ТР (вспомогательная деятельность) "Отчет об услугах предприятий вспомогательной транспортной деятельности", 3-связь "Отчет о почтовой и курьерской деятельности и услугах связи", D-004 "Журнал учета ежеквартальных расходов и доходов домашних хозяйств" и административные данные Министерства финансов.</t>
  </si>
  <si>
    <r>
      <rPr>
        <i/>
        <vertAlign val="superscript"/>
        <sz val="8"/>
        <rFont val="Roboto"/>
        <charset val="204"/>
      </rPr>
      <t xml:space="preserve">7) </t>
    </r>
    <r>
      <rPr>
        <i/>
        <sz val="8"/>
        <rFont val="Roboto"/>
        <charset val="204"/>
      </rPr>
      <t xml:space="preserve">С января 2026г. валовой выпуск сформирован с учетом административных данных Комитета государственных доходов Министерства финансов Республики Казахстан по ОКЭД 52 «Складирование грузов и вспомогательная транспортная деятельность». </t>
    </r>
  </si>
  <si>
    <r>
      <t>2026 год</t>
    </r>
    <r>
      <rPr>
        <vertAlign val="superscript"/>
        <sz val="10"/>
        <color indexed="8"/>
        <rFont val="Roboto"/>
        <charset val="204"/>
      </rPr>
      <t>7</t>
    </r>
    <r>
      <rPr>
        <vertAlign val="superscript"/>
        <sz val="10"/>
        <color indexed="8"/>
        <rFont val="Roboto"/>
        <charset val="204"/>
      </rPr>
      <t xml:space="preserve">) </t>
    </r>
  </si>
  <si>
    <t>Миллион теңге казахских</t>
  </si>
  <si>
    <t>С 2022 года</t>
  </si>
  <si>
    <t>область Абай образована в 2022 году</t>
  </si>
  <si>
    <t>Отдел статистики торговли и сферы услуг</t>
  </si>
  <si>
    <t>Толегенова Гульнар Турсункуловна</t>
  </si>
  <si>
    <t>+7 7222362612</t>
  </si>
  <si>
    <t>g.tolegenova@aspire.gov.kz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</si>
</sst>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vertAlign val="superscript"/>
      <sz val="10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i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8" fillId="0" borderId="0"/>
    <xf numFmtId="0" fontId="19" fillId="0" borderId="0"/>
    <xf numFmtId="0" fontId="8" fillId="0" borderId="0"/>
    <xf numFmtId="0" fontId="17" fillId="0" borderId="0"/>
    <xf numFmtId="0" fontId="1" fillId="0" borderId="0"/>
  </cellStyleXfs>
  <cellXfs count="52">
    <xf numFmtId="0" fontId="0" fillId="0" borderId="0" xfId="0"/>
    <xf numFmtId="0" fontId="4" fillId="0" borderId="0" xfId="0" applyFont="1" applyFill="1"/>
    <xf numFmtId="0" fontId="5" fillId="0" borderId="0" xfId="0" applyFont="1"/>
    <xf numFmtId="0" fontId="20" fillId="0" borderId="0" xfId="0" applyFont="1" applyAlignment="1"/>
    <xf numFmtId="0" fontId="5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49" fontId="24" fillId="0" borderId="1" xfId="0" applyNumberFormat="1" applyFont="1" applyFill="1" applyBorder="1" applyAlignment="1">
      <alignment vertical="top"/>
    </xf>
    <xf numFmtId="0" fontId="25" fillId="0" borderId="0" xfId="0" applyFont="1" applyFill="1"/>
    <xf numFmtId="0" fontId="5" fillId="0" borderId="2" xfId="0" applyFont="1" applyFill="1" applyBorder="1" applyAlignment="1">
      <alignment wrapText="1"/>
    </xf>
    <xf numFmtId="0" fontId="26" fillId="0" borderId="1" xfId="1" applyFont="1" applyFill="1" applyBorder="1" applyAlignment="1" applyProtection="1">
      <alignment vertical="top" wrapText="1"/>
    </xf>
    <xf numFmtId="0" fontId="26" fillId="0" borderId="1" xfId="1" applyFont="1" applyFill="1" applyBorder="1" applyAlignment="1" applyProtection="1">
      <alignment horizontal="left" vertical="top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/>
    </xf>
    <xf numFmtId="0" fontId="24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1" xfId="0" applyFont="1" applyBorder="1" applyAlignment="1">
      <alignment horizontal="right" vertical="top" wrapText="1"/>
    </xf>
    <xf numFmtId="0" fontId="9" fillId="0" borderId="0" xfId="0" applyFont="1" applyFill="1" applyBorder="1"/>
    <xf numFmtId="0" fontId="5" fillId="0" borderId="0" xfId="0" applyFont="1" applyFill="1" applyBorder="1"/>
    <xf numFmtId="0" fontId="24" fillId="0" borderId="6" xfId="0" applyFont="1" applyBorder="1" applyAlignment="1">
      <alignment horizontal="center" vertical="center" wrapText="1"/>
    </xf>
    <xf numFmtId="0" fontId="16" fillId="0" borderId="0" xfId="0" applyFont="1" applyFill="1" applyBorder="1"/>
    <xf numFmtId="164" fontId="5" fillId="0" borderId="0" xfId="0" applyNumberFormat="1" applyFont="1" applyFill="1"/>
    <xf numFmtId="0" fontId="24" fillId="0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wrapText="1" indent="1"/>
    </xf>
    <xf numFmtId="164" fontId="24" fillId="0" borderId="4" xfId="0" applyNumberFormat="1" applyFont="1" applyBorder="1"/>
    <xf numFmtId="164" fontId="5" fillId="0" borderId="4" xfId="0" applyNumberFormat="1" applyFont="1" applyBorder="1"/>
    <xf numFmtId="0" fontId="18" fillId="0" borderId="3" xfId="1" applyFill="1" applyBorder="1" applyAlignment="1" applyProtection="1">
      <alignment wrapText="1"/>
    </xf>
    <xf numFmtId="0" fontId="24" fillId="0" borderId="0" xfId="0" applyFont="1" applyAlignment="1">
      <alignment horizontal="center"/>
    </xf>
    <xf numFmtId="0" fontId="24" fillId="0" borderId="0" xfId="0" applyFont="1" applyBorder="1" applyAlignment="1">
      <alignment horizontal="center"/>
    </xf>
    <xf numFmtId="0" fontId="12" fillId="2" borderId="0" xfId="3" applyFont="1" applyFill="1" applyAlignment="1">
      <alignment horizontal="left" vertical="top" wrapText="1"/>
    </xf>
    <xf numFmtId="0" fontId="12" fillId="0" borderId="0" xfId="0" applyFont="1" applyFill="1" applyAlignment="1">
      <alignment horizontal="left" wrapText="1"/>
    </xf>
    <xf numFmtId="0" fontId="12" fillId="0" borderId="0" xfId="3" applyFont="1" applyAlignment="1">
      <alignment horizontal="left" vertical="top" wrapText="1"/>
    </xf>
    <xf numFmtId="0" fontId="24" fillId="0" borderId="5" xfId="0" applyFont="1" applyBorder="1" applyAlignment="1">
      <alignment horizontal="center"/>
    </xf>
    <xf numFmtId="0" fontId="12" fillId="2" borderId="0" xfId="3" applyFont="1" applyFill="1" applyBorder="1" applyAlignment="1">
      <alignment horizontal="left" vertical="top" wrapText="1"/>
    </xf>
    <xf numFmtId="4" fontId="27" fillId="0" borderId="0" xfId="0" applyNumberFormat="1" applyFont="1" applyAlignment="1">
      <alignment horizontal="left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 5" xfId="7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tolege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25" sqref="B25"/>
    </sheetView>
  </sheetViews>
  <sheetFormatPr defaultRowHeight="12.75" x14ac:dyDescent="0.2"/>
  <cols>
    <col min="1" max="1" width="42.28515625" style="23" customWidth="1"/>
    <col min="2" max="2" width="78" style="23" customWidth="1"/>
  </cols>
  <sheetData>
    <row r="1" spans="1:10" x14ac:dyDescent="0.2">
      <c r="A1" s="11"/>
      <c r="B1" s="11"/>
    </row>
    <row r="2" spans="1:10" s="9" customFormat="1" x14ac:dyDescent="0.2">
      <c r="A2" s="12" t="s">
        <v>26</v>
      </c>
      <c r="B2" s="13">
        <v>181204</v>
      </c>
    </row>
    <row r="3" spans="1:10" s="9" customFormat="1" x14ac:dyDescent="0.2">
      <c r="A3" s="12" t="s">
        <v>27</v>
      </c>
      <c r="B3" s="24" t="s">
        <v>34</v>
      </c>
    </row>
    <row r="4" spans="1:10" s="9" customFormat="1" x14ac:dyDescent="0.2">
      <c r="A4" s="12" t="s">
        <v>8</v>
      </c>
      <c r="B4" s="24" t="s">
        <v>68</v>
      </c>
    </row>
    <row r="5" spans="1:10" s="9" customFormat="1" x14ac:dyDescent="0.2">
      <c r="A5" s="15" t="s">
        <v>16</v>
      </c>
      <c r="B5" s="24" t="s">
        <v>34</v>
      </c>
    </row>
    <row r="6" spans="1:10" s="9" customFormat="1" x14ac:dyDescent="0.2">
      <c r="A6" s="15" t="s">
        <v>17</v>
      </c>
      <c r="B6" s="28" t="s">
        <v>69</v>
      </c>
    </row>
    <row r="7" spans="1:10" s="9" customFormat="1" ht="81.75" customHeight="1" x14ac:dyDescent="0.2">
      <c r="A7" s="12" t="s">
        <v>18</v>
      </c>
      <c r="B7" s="18" t="s">
        <v>35</v>
      </c>
    </row>
    <row r="8" spans="1:10" s="9" customFormat="1" x14ac:dyDescent="0.2">
      <c r="A8" s="12" t="s">
        <v>19</v>
      </c>
      <c r="B8" s="14" t="s">
        <v>20</v>
      </c>
    </row>
    <row r="9" spans="1:10" s="9" customFormat="1" x14ac:dyDescent="0.2">
      <c r="A9" s="12" t="s">
        <v>28</v>
      </c>
      <c r="B9" s="16" t="s">
        <v>30</v>
      </c>
    </row>
    <row r="10" spans="1:10" s="9" customFormat="1" ht="114.75" x14ac:dyDescent="0.2">
      <c r="A10" s="17" t="s">
        <v>21</v>
      </c>
      <c r="B10" s="18" t="s">
        <v>65</v>
      </c>
    </row>
    <row r="11" spans="1:10" s="9" customFormat="1" x14ac:dyDescent="0.2">
      <c r="A11" s="12" t="s">
        <v>12</v>
      </c>
      <c r="B11" s="19" t="s">
        <v>70</v>
      </c>
      <c r="J11" s="10"/>
    </row>
    <row r="12" spans="1:10" s="9" customFormat="1" x14ac:dyDescent="0.2">
      <c r="A12" s="12" t="s">
        <v>9</v>
      </c>
      <c r="B12" s="25" t="s">
        <v>29</v>
      </c>
      <c r="J12" s="10"/>
    </row>
    <row r="13" spans="1:10" s="9" customFormat="1" x14ac:dyDescent="0.2">
      <c r="A13" s="20" t="s">
        <v>7</v>
      </c>
      <c r="B13" s="26" t="s">
        <v>31</v>
      </c>
      <c r="J13" s="10"/>
    </row>
    <row r="14" spans="1:10" s="9" customFormat="1" x14ac:dyDescent="0.2">
      <c r="A14" s="20" t="s">
        <v>14</v>
      </c>
      <c r="B14" s="26"/>
      <c r="J14" s="10"/>
    </row>
    <row r="15" spans="1:10" s="9" customFormat="1" x14ac:dyDescent="0.2">
      <c r="A15" s="20" t="s">
        <v>15</v>
      </c>
      <c r="B15" s="26" t="s">
        <v>23</v>
      </c>
      <c r="J15" s="10"/>
    </row>
    <row r="16" spans="1:10" x14ac:dyDescent="0.2">
      <c r="A16" s="12" t="s">
        <v>13</v>
      </c>
      <c r="B16" s="21">
        <v>46310</v>
      </c>
      <c r="J16" s="5"/>
    </row>
    <row r="17" spans="1:10" x14ac:dyDescent="0.2">
      <c r="A17" s="12" t="s">
        <v>22</v>
      </c>
      <c r="B17" s="21">
        <v>46339</v>
      </c>
      <c r="J17" s="6"/>
    </row>
    <row r="18" spans="1:10" x14ac:dyDescent="0.2">
      <c r="A18" s="12" t="s">
        <v>24</v>
      </c>
      <c r="B18" s="14" t="s">
        <v>71</v>
      </c>
      <c r="J18" s="5"/>
    </row>
    <row r="19" spans="1:10" x14ac:dyDescent="0.2">
      <c r="A19" s="12" t="s">
        <v>25</v>
      </c>
      <c r="B19" s="14" t="s">
        <v>72</v>
      </c>
      <c r="J19" s="6"/>
    </row>
    <row r="20" spans="1:10" x14ac:dyDescent="0.2">
      <c r="A20" s="12" t="s">
        <v>10</v>
      </c>
      <c r="B20" s="22" t="s">
        <v>73</v>
      </c>
      <c r="J20" s="5"/>
    </row>
    <row r="21" spans="1:10" x14ac:dyDescent="0.2">
      <c r="A21" s="12" t="s">
        <v>11</v>
      </c>
      <c r="B21" s="43" t="s">
        <v>74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7" sqref="B47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7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8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5"/>
  <sheetViews>
    <sheetView zoomScaleNormal="100" workbookViewId="0">
      <selection activeCell="D28" sqref="D28"/>
    </sheetView>
  </sheetViews>
  <sheetFormatPr defaultRowHeight="12.75" x14ac:dyDescent="0.2"/>
  <cols>
    <col min="1" max="1" width="10.5703125" style="35" bestFit="1" customWidth="1"/>
    <col min="2" max="2" width="25" style="35" customWidth="1"/>
    <col min="3" max="3" width="10.140625" style="32" bestFit="1" customWidth="1"/>
    <col min="4" max="4" width="11.7109375" style="32" customWidth="1"/>
    <col min="5" max="5" width="10.7109375" style="32" customWidth="1"/>
    <col min="6" max="6" width="13" style="32" customWidth="1"/>
    <col min="7" max="7" width="10.7109375" style="32" bestFit="1" customWidth="1"/>
    <col min="8" max="8" width="11.28515625" style="32" customWidth="1"/>
    <col min="9" max="9" width="11.85546875" style="32" customWidth="1"/>
    <col min="10" max="10" width="10.5703125" style="32" customWidth="1"/>
    <col min="11" max="11" width="13.140625" style="32" customWidth="1"/>
    <col min="12" max="12" width="11.140625" style="32" customWidth="1"/>
    <col min="13" max="13" width="10.5703125" style="32" customWidth="1"/>
    <col min="14" max="14" width="12.140625" style="32" customWidth="1"/>
    <col min="15" max="15" width="9.140625" style="32"/>
    <col min="16" max="16" width="10.28515625" style="32" bestFit="1" customWidth="1"/>
    <col min="17" max="16384" width="9.140625" style="32"/>
  </cols>
  <sheetData>
    <row r="2" spans="1:14" ht="15.75" x14ac:dyDescent="0.25">
      <c r="A2" s="37">
        <f>Метаданные!B2</f>
        <v>181204</v>
      </c>
      <c r="B2" s="37" t="str">
        <f>Метаданные!B3</f>
        <v>Валовый выпуск услуг транспорта и складирования</v>
      </c>
    </row>
    <row r="3" spans="1:14" ht="13.5" customHeight="1" x14ac:dyDescent="0.2">
      <c r="A3" s="34"/>
      <c r="B3" s="34"/>
    </row>
    <row r="4" spans="1:14" ht="15" x14ac:dyDescent="0.2">
      <c r="B4" s="45" t="s">
        <v>49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4" ht="25.5" x14ac:dyDescent="0.2">
      <c r="A5" s="27" t="s">
        <v>33</v>
      </c>
      <c r="B5" s="33"/>
      <c r="C5" s="36" t="s">
        <v>36</v>
      </c>
      <c r="D5" s="30" t="s">
        <v>37</v>
      </c>
      <c r="E5" s="30" t="s">
        <v>38</v>
      </c>
      <c r="F5" s="30" t="s">
        <v>39</v>
      </c>
      <c r="G5" s="30" t="s">
        <v>40</v>
      </c>
      <c r="H5" s="30" t="s">
        <v>41</v>
      </c>
      <c r="I5" s="30" t="s">
        <v>42</v>
      </c>
      <c r="J5" s="30" t="s">
        <v>43</v>
      </c>
      <c r="K5" s="30" t="s">
        <v>44</v>
      </c>
      <c r="L5" s="30" t="s">
        <v>45</v>
      </c>
      <c r="M5" s="30" t="s">
        <v>46</v>
      </c>
      <c r="N5" s="31" t="s">
        <v>47</v>
      </c>
    </row>
    <row r="6" spans="1:14" x14ac:dyDescent="0.2">
      <c r="A6" s="39">
        <v>100000000</v>
      </c>
      <c r="B6" s="40" t="s">
        <v>32</v>
      </c>
      <c r="C6" s="41">
        <v>8515.8323014075704</v>
      </c>
      <c r="D6" s="41">
        <v>16951.455576290769</v>
      </c>
      <c r="E6" s="41">
        <v>26327.373561384426</v>
      </c>
      <c r="F6" s="41">
        <v>36577.120025941927</v>
      </c>
      <c r="G6" s="41">
        <v>47247.628555258081</v>
      </c>
      <c r="H6" s="41">
        <v>57521.018000201017</v>
      </c>
      <c r="I6" s="41">
        <v>67946.112054979472</v>
      </c>
      <c r="J6" s="41">
        <v>78648.608747857827</v>
      </c>
      <c r="K6" s="41">
        <v>88730.097238172195</v>
      </c>
      <c r="L6" s="41">
        <v>100623.1842315816</v>
      </c>
      <c r="M6" s="41">
        <v>111919.02450224986</v>
      </c>
      <c r="N6" s="41">
        <v>123810.38361665746</v>
      </c>
    </row>
    <row r="7" spans="1:14" ht="15" x14ac:dyDescent="0.2">
      <c r="B7" s="44" t="s">
        <v>50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</row>
    <row r="8" spans="1:14" ht="25.5" x14ac:dyDescent="0.2">
      <c r="A8" s="27" t="s">
        <v>33</v>
      </c>
      <c r="B8" s="33"/>
      <c r="C8" s="36" t="s">
        <v>36</v>
      </c>
      <c r="D8" s="30" t="s">
        <v>37</v>
      </c>
      <c r="E8" s="30" t="s">
        <v>38</v>
      </c>
      <c r="F8" s="30" t="s">
        <v>39</v>
      </c>
      <c r="G8" s="30" t="s">
        <v>40</v>
      </c>
      <c r="H8" s="30" t="s">
        <v>41</v>
      </c>
      <c r="I8" s="30" t="s">
        <v>42</v>
      </c>
      <c r="J8" s="30" t="s">
        <v>43</v>
      </c>
      <c r="K8" s="30" t="s">
        <v>44</v>
      </c>
      <c r="L8" s="30" t="s">
        <v>45</v>
      </c>
      <c r="M8" s="30" t="s">
        <v>46</v>
      </c>
      <c r="N8" s="31" t="s">
        <v>47</v>
      </c>
    </row>
    <row r="9" spans="1:14" x14ac:dyDescent="0.2">
      <c r="A9" s="39">
        <v>100000000</v>
      </c>
      <c r="B9" s="40" t="s">
        <v>32</v>
      </c>
      <c r="C9" s="41">
        <v>9875.3799999999992</v>
      </c>
      <c r="D9" s="41">
        <v>19530.57</v>
      </c>
      <c r="E9" s="41">
        <v>30109.18</v>
      </c>
      <c r="F9" s="41">
        <v>40716.32</v>
      </c>
      <c r="G9" s="41">
        <v>52787.32</v>
      </c>
      <c r="H9" s="41">
        <v>64879.16</v>
      </c>
      <c r="I9" s="41">
        <v>77112.92</v>
      </c>
      <c r="J9" s="41">
        <v>89110.47</v>
      </c>
      <c r="K9" s="41">
        <v>101028.58</v>
      </c>
      <c r="L9" s="41">
        <v>113251.26</v>
      </c>
      <c r="M9" s="41">
        <v>125882.89</v>
      </c>
      <c r="N9" s="41">
        <v>137919.01</v>
      </c>
    </row>
    <row r="10" spans="1:14" ht="15" x14ac:dyDescent="0.2">
      <c r="B10" s="49" t="s">
        <v>51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</row>
    <row r="11" spans="1:14" ht="30" customHeight="1" x14ac:dyDescent="0.2">
      <c r="A11" s="27" t="s">
        <v>33</v>
      </c>
      <c r="B11" s="29"/>
      <c r="C11" s="30" t="s">
        <v>52</v>
      </c>
      <c r="D11" s="30" t="s">
        <v>53</v>
      </c>
      <c r="E11" s="30" t="s">
        <v>54</v>
      </c>
      <c r="F11" s="30" t="s">
        <v>55</v>
      </c>
      <c r="G11" s="30" t="s">
        <v>56</v>
      </c>
      <c r="H11" s="30" t="s">
        <v>57</v>
      </c>
      <c r="I11" s="30" t="s">
        <v>58</v>
      </c>
      <c r="J11" s="30" t="s">
        <v>43</v>
      </c>
      <c r="K11" s="30" t="s">
        <v>44</v>
      </c>
      <c r="L11" s="30" t="s">
        <v>45</v>
      </c>
      <c r="M11" s="30" t="s">
        <v>46</v>
      </c>
      <c r="N11" s="31" t="s">
        <v>47</v>
      </c>
    </row>
    <row r="12" spans="1:14" x14ac:dyDescent="0.2">
      <c r="A12" s="39">
        <v>100000000</v>
      </c>
      <c r="B12" s="40" t="s">
        <v>32</v>
      </c>
      <c r="C12" s="41">
        <v>12161.02</v>
      </c>
      <c r="D12" s="41">
        <v>23365.919999999998</v>
      </c>
      <c r="E12" s="41">
        <v>35541.15</v>
      </c>
      <c r="F12" s="41">
        <v>47516.17</v>
      </c>
      <c r="G12" s="41">
        <v>59693.79</v>
      </c>
      <c r="H12" s="41">
        <v>71635.64</v>
      </c>
      <c r="I12" s="41">
        <v>84772.26</v>
      </c>
      <c r="J12" s="41">
        <v>98028.99</v>
      </c>
      <c r="K12" s="41">
        <v>111376.71</v>
      </c>
      <c r="L12" s="42">
        <v>124618.18</v>
      </c>
      <c r="M12" s="42">
        <v>137254.71</v>
      </c>
      <c r="N12" s="42">
        <v>150433.25</v>
      </c>
    </row>
    <row r="13" spans="1:14" ht="14.25" customHeight="1" x14ac:dyDescent="0.2">
      <c r="B13" s="49" t="s">
        <v>48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</row>
    <row r="14" spans="1:14" ht="25.5" x14ac:dyDescent="0.2">
      <c r="A14" s="27" t="s">
        <v>33</v>
      </c>
      <c r="B14" s="29"/>
      <c r="C14" s="36" t="s">
        <v>36</v>
      </c>
      <c r="D14" s="30" t="s">
        <v>37</v>
      </c>
      <c r="E14" s="30" t="s">
        <v>38</v>
      </c>
      <c r="F14" s="30" t="s">
        <v>39</v>
      </c>
      <c r="G14" s="30" t="s">
        <v>40</v>
      </c>
      <c r="H14" s="30" t="s">
        <v>41</v>
      </c>
      <c r="I14" s="30" t="s">
        <v>42</v>
      </c>
      <c r="J14" s="30" t="s">
        <v>43</v>
      </c>
      <c r="K14" s="30" t="s">
        <v>44</v>
      </c>
      <c r="L14" s="30" t="s">
        <v>45</v>
      </c>
      <c r="M14" s="30" t="s">
        <v>46</v>
      </c>
      <c r="N14" s="31" t="s">
        <v>47</v>
      </c>
    </row>
    <row r="15" spans="1:14" x14ac:dyDescent="0.2">
      <c r="A15" s="39">
        <v>100000000</v>
      </c>
      <c r="B15" s="40" t="s">
        <v>32</v>
      </c>
      <c r="C15" s="41">
        <v>12775.28</v>
      </c>
      <c r="D15" s="41">
        <v>26784.83</v>
      </c>
      <c r="E15" s="41">
        <v>42253.15</v>
      </c>
      <c r="F15" s="41">
        <v>58368.03</v>
      </c>
      <c r="G15" s="41">
        <v>75118.11</v>
      </c>
      <c r="H15" s="41">
        <v>92467.12</v>
      </c>
      <c r="I15" s="41">
        <v>111962.81</v>
      </c>
      <c r="J15" s="41">
        <v>131407.49</v>
      </c>
      <c r="K15" s="41">
        <v>150872.01</v>
      </c>
      <c r="L15" s="42">
        <v>169876.05</v>
      </c>
      <c r="M15" s="42">
        <v>188859.65</v>
      </c>
      <c r="N15" s="42">
        <v>208037.2</v>
      </c>
    </row>
    <row r="16" spans="1:14" ht="15" x14ac:dyDescent="0.2">
      <c r="B16" s="49" t="s">
        <v>67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</row>
    <row r="17" spans="1:17" ht="25.5" x14ac:dyDescent="0.2">
      <c r="A17" s="27" t="s">
        <v>33</v>
      </c>
      <c r="B17" s="29"/>
      <c r="C17" s="36" t="s">
        <v>36</v>
      </c>
      <c r="D17" s="30" t="s">
        <v>37</v>
      </c>
      <c r="E17" s="30" t="s">
        <v>38</v>
      </c>
      <c r="F17" s="30" t="s">
        <v>39</v>
      </c>
      <c r="G17" s="30" t="s">
        <v>40</v>
      </c>
      <c r="H17" s="30" t="s">
        <v>41</v>
      </c>
      <c r="I17" s="30" t="s">
        <v>42</v>
      </c>
      <c r="J17" s="30" t="s">
        <v>43</v>
      </c>
      <c r="K17" s="30" t="s">
        <v>44</v>
      </c>
      <c r="L17" s="30" t="s">
        <v>45</v>
      </c>
      <c r="M17" s="30" t="s">
        <v>46</v>
      </c>
      <c r="N17" s="31" t="s">
        <v>47</v>
      </c>
    </row>
    <row r="18" spans="1:17" x14ac:dyDescent="0.2">
      <c r="A18" s="39">
        <v>100000000</v>
      </c>
      <c r="B18" s="40" t="s">
        <v>32</v>
      </c>
      <c r="C18" s="41">
        <v>18820.28</v>
      </c>
      <c r="D18" s="41">
        <v>36172.519999999997</v>
      </c>
      <c r="E18" s="41">
        <v>56073.75</v>
      </c>
      <c r="F18" s="41">
        <v>74589.73</v>
      </c>
      <c r="G18" s="41">
        <v>94337.88</v>
      </c>
      <c r="H18" s="41">
        <v>114662.26</v>
      </c>
      <c r="I18" s="41">
        <v>136041.22</v>
      </c>
      <c r="J18" s="41">
        <v>157427.63</v>
      </c>
      <c r="K18" s="41">
        <v>179009.1</v>
      </c>
      <c r="L18" s="42"/>
      <c r="M18" s="42"/>
      <c r="N18" s="42"/>
      <c r="P18" s="38"/>
      <c r="Q18" s="38"/>
    </row>
    <row r="19" spans="1:17" s="1" customFormat="1" ht="11.25" customHeight="1" x14ac:dyDescent="0.2">
      <c r="A19" s="50" t="s">
        <v>59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</row>
    <row r="20" spans="1:17" s="1" customFormat="1" ht="11.25" customHeight="1" x14ac:dyDescent="0.2">
      <c r="A20" s="51" t="s">
        <v>60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</row>
    <row r="21" spans="1:17" s="1" customFormat="1" ht="11.25" customHeight="1" x14ac:dyDescent="0.2">
      <c r="A21" s="46" t="s">
        <v>61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</row>
    <row r="22" spans="1:17" s="1" customFormat="1" ht="11.25" customHeight="1" x14ac:dyDescent="0.2">
      <c r="A22" s="46" t="s">
        <v>62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</row>
    <row r="23" spans="1:17" s="1" customFormat="1" ht="33.75" customHeight="1" x14ac:dyDescent="0.2">
      <c r="A23" s="46" t="s">
        <v>63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</row>
    <row r="24" spans="1:17" s="1" customFormat="1" ht="23.25" customHeight="1" x14ac:dyDescent="0.2">
      <c r="A24" s="48" t="s">
        <v>64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</row>
    <row r="25" spans="1:17" ht="23.25" customHeight="1" x14ac:dyDescent="0.2">
      <c r="A25" s="47" t="s">
        <v>66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</row>
  </sheetData>
  <mergeCells count="12">
    <mergeCell ref="B7:N7"/>
    <mergeCell ref="B4:N4"/>
    <mergeCell ref="A23:N23"/>
    <mergeCell ref="A25:N25"/>
    <mergeCell ref="A24:N24"/>
    <mergeCell ref="B10:N10"/>
    <mergeCell ref="B13:N13"/>
    <mergeCell ref="B16:N16"/>
    <mergeCell ref="A19:N19"/>
    <mergeCell ref="A20:N20"/>
    <mergeCell ref="A21:N21"/>
    <mergeCell ref="A22:N22"/>
  </mergeCells>
  <phoneticPr fontId="6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Толегенова</cp:lastModifiedBy>
  <cp:lastPrinted>2024-06-21T07:30:05Z</cp:lastPrinted>
  <dcterms:created xsi:type="dcterms:W3CDTF">2009-03-11T05:00:38Z</dcterms:created>
  <dcterms:modified xsi:type="dcterms:W3CDTF">2026-10-15T06:08:59Z</dcterms:modified>
</cp:coreProperties>
</file>