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11190" yWindow="255" windowWidth="13935" windowHeight="11730" tabRatio="888"/>
  </bookViews>
  <sheets>
    <sheet name="Мұқаба" sheetId="13" r:id="rId1"/>
    <sheet name="Метадеректер" sheetId="24" r:id="rId2"/>
    <sheet name="Мазмұны" sheetId="19" r:id="rId3"/>
    <sheet name="1" sheetId="23" r:id="rId4"/>
    <sheet name="2" sheetId="36" r:id="rId5"/>
    <sheet name="3" sheetId="37" r:id="rId6"/>
    <sheet name="4" sheetId="38" r:id="rId7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38"/>
  <c r="B22"/>
  <c r="B21"/>
  <c r="B20"/>
  <c r="B19"/>
  <c r="B18"/>
  <c r="B17"/>
  <c r="B16"/>
  <c r="B15"/>
  <c r="B14"/>
  <c r="B13"/>
  <c r="B12"/>
  <c r="B11"/>
  <c r="B10"/>
  <c r="B9"/>
  <c r="B8"/>
  <c r="B7"/>
  <c r="B6"/>
  <c r="B5"/>
  <c r="B13" i="37"/>
  <c r="B12"/>
  <c r="B11"/>
  <c r="B10"/>
  <c r="B9"/>
  <c r="B8"/>
  <c r="B7"/>
  <c r="B6"/>
  <c r="B5"/>
  <c r="B23" i="36"/>
  <c r="B22"/>
  <c r="B21"/>
  <c r="B20"/>
  <c r="B19"/>
  <c r="B18"/>
  <c r="B17"/>
  <c r="B16"/>
  <c r="B15"/>
  <c r="B14"/>
  <c r="B13"/>
  <c r="B12"/>
  <c r="B11"/>
  <c r="B10"/>
  <c r="B9"/>
  <c r="B8"/>
  <c r="B7"/>
  <c r="B6"/>
  <c r="B5"/>
  <c r="B13" i="23"/>
  <c r="B12"/>
  <c r="B11"/>
  <c r="B10"/>
  <c r="B9"/>
  <c r="B8"/>
  <c r="B7"/>
  <c r="B6"/>
  <c r="B5"/>
</calcChain>
</file>

<file path=xl/sharedStrings.xml><?xml version="1.0" encoding="utf-8"?>
<sst xmlns="http://schemas.openxmlformats.org/spreadsheetml/2006/main" count="174" uniqueCount="95">
  <si>
    <t>Мазмұны</t>
  </si>
  <si>
    <t>бірлік</t>
  </si>
  <si>
    <t>Барлығы</t>
  </si>
  <si>
    <t>Ауыл, орман және балық шаруашылығы</t>
  </si>
  <si>
    <t>Тау-кен өндіру өнеркәсібі және карьерлерді қазу</t>
  </si>
  <si>
    <t>Өңдеу өнеркәсібі</t>
  </si>
  <si>
    <t>Электр энергиясымен, газбен, бумен, ыстық сумен және ауаны кондициялаумен жабдықтау</t>
  </si>
  <si>
    <t>Құрылыс</t>
  </si>
  <si>
    <t>Көтерме және бөлшек саудада сату; автомобильдерді және мотоциклдерді жөндеу</t>
  </si>
  <si>
    <t xml:space="preserve">Көлік және жинақтау </t>
  </si>
  <si>
    <t>Тұру және тамақтану бойынша қызмет көрсету</t>
  </si>
  <si>
    <t>Ақпарат және байланыс</t>
  </si>
  <si>
    <t>Қаржы және сақтандыру қызметі</t>
  </si>
  <si>
    <t>Жылжымайтын мүлікпен операциялар</t>
  </si>
  <si>
    <t>Кәсіби, ғылыми және техникалық қызмет</t>
  </si>
  <si>
    <t>Әкімшілік және қосалқы қызмет көрсету саласындағы қызмет</t>
  </si>
  <si>
    <t>Білім беру</t>
  </si>
  <si>
    <t>Денсаулық сақтау және халыққа әлеуметтік қызмет көрсету</t>
  </si>
  <si>
    <t>Өнер, ойын-сауық және демалыс</t>
  </si>
  <si>
    <t>Көрсетілетін қызметтердің өзге де түрлерін ұсыну</t>
  </si>
  <si>
    <t>Алматы қаласы</t>
  </si>
  <si>
    <t>Оның ішінде</t>
  </si>
  <si>
    <t>шағын кәсіпкерліктегі заңды тұлғалар</t>
  </si>
  <si>
    <t>орта кәсіпкерліктегі заңды тұлғалар</t>
  </si>
  <si>
    <t>дара кәсіпкерлер</t>
  </si>
  <si>
    <t>шаруа немесе фермер қожалықтары</t>
  </si>
  <si>
    <t xml:space="preserve"> бірлік</t>
  </si>
  <si>
    <t>1</t>
  </si>
  <si>
    <t>2</t>
  </si>
  <si>
    <t>3</t>
  </si>
  <si>
    <t>4</t>
  </si>
  <si>
    <t>Сумен жабдықтау; су бұру; қалдықтарды жинау, өңдеу және жою, ластануды жою бойынша қызмет</t>
  </si>
  <si>
    <t>Қызмет түрлері бойынша жұмыс істеп тұрған ШОК субъектілерінің саны</t>
  </si>
  <si>
    <t xml:space="preserve">Алмалы  </t>
  </si>
  <si>
    <t xml:space="preserve">Алатау  </t>
  </si>
  <si>
    <t xml:space="preserve">Әуезов </t>
  </si>
  <si>
    <t xml:space="preserve">Бостандық  </t>
  </si>
  <si>
    <t xml:space="preserve">Жетісу </t>
  </si>
  <si>
    <t xml:space="preserve">Медеу  </t>
  </si>
  <si>
    <t xml:space="preserve">Наурызбай  </t>
  </si>
  <si>
    <t xml:space="preserve">Түрксіб  </t>
  </si>
  <si>
    <t>1. Алматы қаласының аудандары бойынша тіркелген ШОК субъектілерінің саны</t>
  </si>
  <si>
    <t xml:space="preserve"> Алматы қаласының аудандары бойынша тіркелген ШОК субъектілерінің саны</t>
  </si>
  <si>
    <t>2. Қызмет түрлері бойынша тіркелген ШОК субъектілерінің саны</t>
  </si>
  <si>
    <t>Қызмет түрлері бойынша тіркелген ШОК субъектілерінің саны</t>
  </si>
  <si>
    <t>Алмалы</t>
  </si>
  <si>
    <t xml:space="preserve">Жетісу  </t>
  </si>
  <si>
    <t xml:space="preserve">Наурызбай </t>
  </si>
  <si>
    <t>2 серия. Кәсіпорын статистикасы</t>
  </si>
  <si>
    <t>3. Алматы қаласының аудандары бойынша жұмыс істеп тұрған ШОК субъектілерінің саны</t>
  </si>
  <si>
    <t xml:space="preserve"> Алматы қаласының аудандары бойынша жұмыс істеп тұрған ШОК субъектілерінің саны</t>
  </si>
  <si>
    <t>-</t>
  </si>
  <si>
    <t>Алматы қаласында тіркелген және жұмыс істеп тұрған шағын және орта кәсіпкерлік субъектілерінің саны</t>
  </si>
  <si>
    <t>Статистикалық тіркелімдер басқармасы</t>
  </si>
  <si>
    <t>Статистикалық көрсеткіштің коды</t>
  </si>
  <si>
    <t>Статистикалық көрсеткіштің анықтамасы</t>
  </si>
  <si>
    <t xml:space="preserve">https://stat.gov.kz/ru/classifiers/statistical/23/ </t>
  </si>
  <si>
    <t>Өлшем бірлігі</t>
  </si>
  <si>
    <t xml:space="preserve">Өлшем бірліктер мемлекетаралық жіктеуіші </t>
  </si>
  <si>
    <t>https://stat.gov.kz/upload/iblock/078/6pnk0qxd8hfqifaplyf001oq8o78j14b/%D0%9C%D0%9A%D0%95%D0%98.xls</t>
  </si>
  <si>
    <t>Есептеу әдістемесі</t>
  </si>
  <si>
    <t xml:space="preserve">"Статистикалық бизнес-тіркелім ақпараттық жүйесін жүргізу және өзектілендіру жөніндегі әдістемені бекіту туралы" 2021 жылғы 31 желтоқсандағы № 50 </t>
  </si>
  <si>
    <t>Әдістемелік түсініктемелер</t>
  </si>
  <si>
    <t>http://adilet.zan.kz/kaz/docs/V2100026397</t>
  </si>
  <si>
    <t>Көрсеткіштің дереккөзі</t>
  </si>
  <si>
    <t>Жіктеуішілер</t>
  </si>
  <si>
    <t>https://stat.gov.kz/classifiers/statistical/116/</t>
  </si>
  <si>
    <t>https://stat.gov.kz/classifiers/statistical/117/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</si>
  <si>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</si>
  <si>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</si>
  <si>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</si>
  <si>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</si>
  <si>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</si>
  <si>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>Жауапты орындаушы</t>
  </si>
  <si>
    <t>Байланыс телефоны</t>
  </si>
  <si>
    <t xml:space="preserve"> +77273752283</t>
  </si>
  <si>
    <t>Электрондық почта</t>
  </si>
  <si>
    <t>050008, Алматы қаласы, Абай даңғылы, 125</t>
  </si>
  <si>
    <t>Бірыңғай байланыс орталығы</t>
  </si>
  <si>
    <t>https://stat.gov.kz/ru/description/</t>
  </si>
  <si>
    <t>© Қазақстан Республикасы Стратегиялық жоспарлау және реформалар агенттігінің Ұлттық статистика бюросы</t>
  </si>
  <si>
    <t>13911901, 139119011, 13911902, 139119021, 13911903, 139119031</t>
  </si>
  <si>
    <t>"Статистикалық бизнес-тіркелім" АЖ</t>
  </si>
  <si>
    <t>Метадеректер</t>
  </si>
  <si>
    <t>4. Қызмет түрлері бойынша жұмыс істеп тұрған ШОК субъектілерінің саны</t>
  </si>
  <si>
    <t>Деректерді пайдалану туралы</t>
  </si>
  <si>
    <t xml:space="preserve">Департаменттің мекенжайы </t>
  </si>
  <si>
    <t>https://stat.gov.kz/region/almaty/spreadsheets/?industry=4494&amp;year=2026&amp;name=288744&amp;period=month&amp;type=spreadsheets</t>
  </si>
  <si>
    <t>Жариялау күні: 15.10.2026</t>
  </si>
  <si>
    <t>2026 жылғы 1 қазандағы жағдай бойынша</t>
  </si>
  <si>
    <t>Танхай Ақнұр</t>
  </si>
  <si>
    <t>tanhai.a@aspire.gov.kz</t>
  </si>
  <si>
    <t>2026 жылғы 15 қазандағы</t>
  </si>
  <si>
    <t>Келесі жариялау күні: 16.11.2026</t>
  </si>
  <si>
    <t>№ 05-02/ 504-ВН</t>
  </si>
</sst>
</file>

<file path=xl/styles.xml><?xml version="1.0" encoding="utf-8"?>
<styleSheet xmlns="http://schemas.openxmlformats.org/spreadsheetml/2006/main">
  <numFmts count="1">
    <numFmt numFmtId="164" formatCode="###\ ###\ ###\ ##0"/>
  </numFmts>
  <fonts count="3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name val="Roboto"/>
      <charset val="1"/>
    </font>
    <font>
      <sz val="11"/>
      <color theme="1"/>
      <name val="Roboto"/>
      <charset val="1"/>
    </font>
    <font>
      <sz val="8"/>
      <name val="Roboto"/>
      <charset val="1"/>
    </font>
    <font>
      <b/>
      <sz val="14"/>
      <name val="Roboto"/>
      <charset val="1"/>
    </font>
    <font>
      <sz val="11"/>
      <color indexed="8"/>
      <name val="Roboto"/>
      <charset val="1"/>
    </font>
    <font>
      <b/>
      <sz val="20"/>
      <name val="Roboto"/>
      <charset val="1"/>
    </font>
    <font>
      <sz val="14"/>
      <name val="Roboto"/>
      <charset val="1"/>
    </font>
    <font>
      <sz val="10"/>
      <name val="Roboto"/>
      <charset val="1"/>
    </font>
    <font>
      <b/>
      <sz val="10"/>
      <name val="Roboto"/>
      <charset val="1"/>
    </font>
    <font>
      <sz val="8"/>
      <color rgb="FF000000"/>
      <name val="Roboto"/>
      <charset val="1"/>
    </font>
    <font>
      <sz val="8"/>
      <color theme="1"/>
      <name val="Roboto"/>
      <charset val="1"/>
    </font>
    <font>
      <b/>
      <sz val="8"/>
      <color rgb="FF000000"/>
      <name val="Roboto"/>
      <charset val="1"/>
    </font>
    <font>
      <b/>
      <sz val="8"/>
      <color indexed="8"/>
      <name val="Roboto"/>
      <charset val="1"/>
    </font>
    <font>
      <b/>
      <sz val="8"/>
      <name val="Roboto"/>
      <charset val="1"/>
    </font>
    <font>
      <u/>
      <sz val="10"/>
      <color theme="10"/>
      <name val="Roboto"/>
      <charset val="1"/>
    </font>
    <font>
      <sz val="8"/>
      <color indexed="8"/>
      <name val="Roboto"/>
    </font>
    <font>
      <sz val="8"/>
      <name val="Roboto"/>
      <charset val="204"/>
    </font>
    <font>
      <sz val="8"/>
      <color rgb="FF000000"/>
      <name val="Roboto"/>
      <charset val="204"/>
    </font>
    <font>
      <sz val="8"/>
      <color indexed="8"/>
      <name val="Roboto"/>
      <charset val="204"/>
    </font>
    <font>
      <b/>
      <sz val="8"/>
      <color indexed="8"/>
      <name val="Roboto"/>
      <charset val="204"/>
    </font>
    <font>
      <sz val="11"/>
      <color theme="1"/>
      <name val="Roboto"/>
      <charset val="204"/>
    </font>
    <font>
      <b/>
      <sz val="8"/>
      <color rgb="FFFF0000"/>
      <name val="Roboto"/>
      <charset val="204"/>
    </font>
    <font>
      <sz val="10"/>
      <name val="Roboto"/>
      <charset val="204"/>
    </font>
    <font>
      <sz val="10"/>
      <color theme="1"/>
      <name val="Roboto"/>
      <charset val="204"/>
    </font>
    <font>
      <b/>
      <sz val="10"/>
      <name val="Roboto"/>
      <charset val="204"/>
    </font>
    <font>
      <u/>
      <sz val="10"/>
      <name val="Roboto"/>
      <charset val="204"/>
    </font>
    <font>
      <sz val="8"/>
      <name val="Roboto "/>
      <charset val="1"/>
    </font>
    <font>
      <sz val="10"/>
      <name val="Roboto "/>
      <charset val="1"/>
    </font>
    <font>
      <i/>
      <sz val="8"/>
      <name val="Roboto "/>
      <charset val="204"/>
    </font>
    <font>
      <b/>
      <sz val="11"/>
      <color theme="1"/>
      <name val="Roboto"/>
      <charset val="1"/>
    </font>
    <font>
      <b/>
      <sz val="11"/>
      <color indexed="8"/>
      <name val="Roboto"/>
      <charset val="1"/>
    </font>
    <font>
      <u/>
      <sz val="10"/>
      <color theme="10"/>
      <name val="Roboto"/>
      <charset val="204"/>
    </font>
    <font>
      <b/>
      <sz val="10"/>
      <color theme="1"/>
      <name val="Roboto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2" applyNumberFormat="0" applyFill="0" applyBorder="0" applyAlignment="0" applyProtection="0"/>
    <xf numFmtId="0" fontId="3" fillId="0" borderId="0"/>
    <xf numFmtId="0" fontId="4" fillId="0" borderId="0"/>
    <xf numFmtId="0" fontId="5" fillId="0" borderId="0"/>
    <xf numFmtId="0" fontId="3" fillId="0" borderId="0"/>
  </cellStyleXfs>
  <cellXfs count="109">
    <xf numFmtId="0" fontId="0" fillId="0" borderId="0" xfId="0"/>
    <xf numFmtId="0" fontId="6" fillId="0" borderId="0" xfId="3" applyFont="1" applyAlignment="1">
      <alignment vertical="top" wrapText="1"/>
    </xf>
    <xf numFmtId="0" fontId="7" fillId="0" borderId="0" xfId="0" applyFont="1"/>
    <xf numFmtId="0" fontId="8" fillId="0" borderId="0" xfId="3" applyFont="1" applyAlignment="1">
      <alignment vertical="top" wrapText="1"/>
    </xf>
    <xf numFmtId="0" fontId="10" fillId="0" borderId="0" xfId="4" applyFont="1" applyAlignment="1">
      <alignment vertical="top" wrapText="1"/>
    </xf>
    <xf numFmtId="0" fontId="9" fillId="0" borderId="0" xfId="3" applyFont="1" applyAlignment="1">
      <alignment horizontal="right" vertical="top" wrapText="1"/>
    </xf>
    <xf numFmtId="0" fontId="11" fillId="0" borderId="0" xfId="0" applyFont="1" applyAlignment="1">
      <alignment vertical="top" wrapText="1"/>
    </xf>
    <xf numFmtId="0" fontId="12" fillId="0" borderId="0" xfId="0" applyFont="1" applyBorder="1" applyAlignment="1"/>
    <xf numFmtId="0" fontId="10" fillId="0" borderId="0" xfId="4" applyFont="1"/>
    <xf numFmtId="0" fontId="13" fillId="0" borderId="0" xfId="3" applyFont="1"/>
    <xf numFmtId="49" fontId="7" fillId="0" borderId="0" xfId="0" applyNumberFormat="1" applyFont="1"/>
    <xf numFmtId="0" fontId="15" fillId="0" borderId="0" xfId="0" applyFont="1" applyAlignment="1">
      <alignment horizontal="right"/>
    </xf>
    <xf numFmtId="0" fontId="16" fillId="0" borderId="0" xfId="0" applyFont="1"/>
    <xf numFmtId="0" fontId="17" fillId="0" borderId="0" xfId="0" applyFont="1" applyAlignment="1">
      <alignment horizontal="center"/>
    </xf>
    <xf numFmtId="0" fontId="16" fillId="0" borderId="0" xfId="0" applyFont="1" applyProtection="1">
      <protection locked="0"/>
    </xf>
    <xf numFmtId="0" fontId="8" fillId="0" borderId="0" xfId="0" applyFont="1" applyAlignment="1">
      <alignment wrapText="1"/>
    </xf>
    <xf numFmtId="3" fontId="16" fillId="0" borderId="0" xfId="0" applyNumberFormat="1" applyFont="1" applyAlignment="1">
      <alignment horizontal="right" wrapText="1"/>
    </xf>
    <xf numFmtId="49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justify" wrapText="1"/>
    </xf>
    <xf numFmtId="3" fontId="16" fillId="0" borderId="0" xfId="0" applyNumberFormat="1" applyFont="1" applyBorder="1" applyAlignment="1">
      <alignment horizontal="right" wrapText="1"/>
    </xf>
    <xf numFmtId="0" fontId="20" fillId="0" borderId="0" xfId="1" applyFont="1" applyAlignment="1">
      <alignment horizontal="center"/>
    </xf>
    <xf numFmtId="0" fontId="20" fillId="0" borderId="0" xfId="1" applyFont="1"/>
    <xf numFmtId="0" fontId="16" fillId="0" borderId="0" xfId="0" applyFont="1" applyBorder="1"/>
    <xf numFmtId="3" fontId="21" fillId="0" borderId="0" xfId="0" applyNumberFormat="1" applyFont="1" applyAlignment="1">
      <alignment horizontal="right" wrapText="1"/>
    </xf>
    <xf numFmtId="0" fontId="22" fillId="0" borderId="0" xfId="0" applyFont="1" applyBorder="1" applyAlignment="1">
      <alignment horizontal="right" wrapText="1"/>
    </xf>
    <xf numFmtId="0" fontId="23" fillId="0" borderId="6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wrapText="1"/>
    </xf>
    <xf numFmtId="0" fontId="24" fillId="0" borderId="0" xfId="0" applyFont="1" applyBorder="1" applyAlignment="1">
      <alignment horizontal="left" wrapText="1"/>
    </xf>
    <xf numFmtId="0" fontId="24" fillId="0" borderId="1" xfId="0" applyFont="1" applyBorder="1" applyAlignment="1">
      <alignment horizontal="left" wrapText="1"/>
    </xf>
    <xf numFmtId="0" fontId="23" fillId="0" borderId="5" xfId="0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right" wrapText="1"/>
    </xf>
    <xf numFmtId="0" fontId="15" fillId="0" borderId="0" xfId="0" applyFont="1" applyBorder="1" applyAlignment="1">
      <alignment wrapText="1"/>
    </xf>
    <xf numFmtId="0" fontId="7" fillId="0" borderId="0" xfId="0" applyFont="1" applyBorder="1"/>
    <xf numFmtId="49" fontId="22" fillId="0" borderId="0" xfId="0" applyNumberFormat="1" applyFont="1" applyBorder="1" applyAlignment="1">
      <alignment horizontal="left" wrapText="1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justify"/>
    </xf>
    <xf numFmtId="0" fontId="22" fillId="0" borderId="0" xfId="0" applyFont="1" applyAlignment="1">
      <alignment wrapText="1"/>
    </xf>
    <xf numFmtId="0" fontId="8" fillId="0" borderId="0" xfId="0" applyFont="1" applyBorder="1" applyAlignment="1">
      <alignment horizontal="justify" wrapText="1"/>
    </xf>
    <xf numFmtId="49" fontId="8" fillId="0" borderId="0" xfId="0" applyNumberFormat="1" applyFont="1" applyBorder="1" applyAlignment="1">
      <alignment horizontal="left" wrapText="1"/>
    </xf>
    <xf numFmtId="0" fontId="23" fillId="0" borderId="11" xfId="0" applyFont="1" applyBorder="1" applyAlignment="1">
      <alignment horizontal="center" vertical="center" wrapText="1"/>
    </xf>
    <xf numFmtId="0" fontId="25" fillId="0" borderId="0" xfId="0" applyFont="1" applyAlignment="1">
      <alignment horizontal="left" wrapText="1"/>
    </xf>
    <xf numFmtId="0" fontId="24" fillId="0" borderId="0" xfId="0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19" fillId="0" borderId="0" xfId="0" applyFont="1" applyFill="1"/>
    <xf numFmtId="0" fontId="19" fillId="0" borderId="0" xfId="0" applyFont="1" applyFill="1" applyAlignment="1">
      <alignment horizontal="left" wrapText="1"/>
    </xf>
    <xf numFmtId="164" fontId="21" fillId="0" borderId="1" xfId="0" applyNumberFormat="1" applyFont="1" applyBorder="1" applyAlignment="1">
      <alignment horizontal="right" wrapText="1"/>
    </xf>
    <xf numFmtId="0" fontId="21" fillId="0" borderId="0" xfId="0" applyFont="1" applyAlignment="1">
      <alignment horizontal="left" wrapText="1"/>
    </xf>
    <xf numFmtId="0" fontId="21" fillId="0" borderId="1" xfId="0" applyFont="1" applyBorder="1" applyAlignment="1">
      <alignment horizontal="left" wrapText="1"/>
    </xf>
    <xf numFmtId="164" fontId="21" fillId="0" borderId="0" xfId="0" applyNumberFormat="1" applyFont="1" applyFill="1" applyAlignment="1">
      <alignment horizontal="right" wrapText="1"/>
    </xf>
    <xf numFmtId="164" fontId="21" fillId="0" borderId="0" xfId="0" applyNumberFormat="1" applyFont="1" applyFill="1" applyBorder="1" applyAlignment="1">
      <alignment horizontal="right" wrapText="1"/>
    </xf>
    <xf numFmtId="164" fontId="16" fillId="0" borderId="0" xfId="0" applyNumberFormat="1" applyFont="1"/>
    <xf numFmtId="164" fontId="16" fillId="0" borderId="1" xfId="0" applyNumberFormat="1" applyFont="1" applyBorder="1"/>
    <xf numFmtId="164" fontId="21" fillId="0" borderId="7" xfId="0" applyNumberFormat="1" applyFont="1" applyFill="1" applyBorder="1" applyAlignment="1">
      <alignment horizontal="right" wrapText="1"/>
    </xf>
    <xf numFmtId="164" fontId="21" fillId="0" borderId="0" xfId="0" applyNumberFormat="1" applyFont="1" applyBorder="1" applyAlignment="1">
      <alignment horizontal="right" wrapText="1"/>
    </xf>
    <xf numFmtId="0" fontId="21" fillId="0" borderId="0" xfId="0" applyFont="1" applyBorder="1" applyAlignment="1">
      <alignment horizontal="left" wrapText="1"/>
    </xf>
    <xf numFmtId="0" fontId="26" fillId="0" borderId="0" xfId="0" applyFont="1"/>
    <xf numFmtId="164" fontId="8" fillId="0" borderId="0" xfId="0" applyNumberFormat="1" applyFont="1" applyFill="1"/>
    <xf numFmtId="164" fontId="8" fillId="0" borderId="1" xfId="0" applyNumberFormat="1" applyFont="1" applyFill="1" applyBorder="1"/>
    <xf numFmtId="0" fontId="21" fillId="0" borderId="0" xfId="0" applyFont="1" applyFill="1" applyAlignment="1">
      <alignment horizontal="right" wrapText="1"/>
    </xf>
    <xf numFmtId="0" fontId="21" fillId="0" borderId="1" xfId="0" applyFont="1" applyFill="1" applyBorder="1" applyAlignment="1">
      <alignment horizontal="right" wrapText="1"/>
    </xf>
    <xf numFmtId="164" fontId="8" fillId="0" borderId="0" xfId="0" applyNumberFormat="1" applyFont="1" applyAlignment="1">
      <alignment horizontal="right" wrapText="1"/>
    </xf>
    <xf numFmtId="164" fontId="8" fillId="0" borderId="1" xfId="0" applyNumberFormat="1" applyFont="1" applyBorder="1" applyAlignment="1">
      <alignment horizontal="right" wrapText="1"/>
    </xf>
    <xf numFmtId="164" fontId="16" fillId="0" borderId="0" xfId="0" applyNumberFormat="1" applyFont="1" applyBorder="1"/>
    <xf numFmtId="0" fontId="12" fillId="0" borderId="0" xfId="3" applyFont="1" applyAlignment="1">
      <alignment horizontal="left" vertical="top" wrapText="1"/>
    </xf>
    <xf numFmtId="0" fontId="10" fillId="0" borderId="0" xfId="4" applyFont="1" applyAlignment="1">
      <alignment horizontal="left" vertical="top" wrapText="1"/>
    </xf>
    <xf numFmtId="0" fontId="21" fillId="0" borderId="0" xfId="0" applyFont="1" applyFill="1" applyBorder="1" applyAlignment="1">
      <alignment horizontal="right" wrapText="1"/>
    </xf>
    <xf numFmtId="0" fontId="27" fillId="0" borderId="0" xfId="6" applyNumberFormat="1" applyFont="1" applyFill="1" applyBorder="1" applyAlignment="1" applyProtection="1">
      <alignment vertical="top" wrapText="1"/>
    </xf>
    <xf numFmtId="0" fontId="28" fillId="0" borderId="0" xfId="0" applyFont="1" applyFill="1"/>
    <xf numFmtId="0" fontId="29" fillId="0" borderId="0" xfId="0" applyFont="1" applyFill="1"/>
    <xf numFmtId="0" fontId="30" fillId="0" borderId="6" xfId="6" applyFont="1" applyBorder="1" applyAlignment="1">
      <alignment horizontal="left"/>
    </xf>
    <xf numFmtId="0" fontId="28" fillId="0" borderId="6" xfId="0" applyFont="1" applyBorder="1" applyAlignment="1">
      <alignment horizontal="left" wrapText="1"/>
    </xf>
    <xf numFmtId="0" fontId="30" fillId="0" borderId="6" xfId="6" applyFont="1" applyBorder="1" applyAlignment="1">
      <alignment horizontal="left" wrapText="1"/>
    </xf>
    <xf numFmtId="0" fontId="31" fillId="0" borderId="6" xfId="1" applyFont="1" applyFill="1" applyBorder="1" applyAlignment="1" applyProtection="1"/>
    <xf numFmtId="0" fontId="30" fillId="0" borderId="6" xfId="0" applyFont="1" applyBorder="1"/>
    <xf numFmtId="0" fontId="28" fillId="0" borderId="6" xfId="0" applyFont="1" applyBorder="1" applyAlignment="1">
      <alignment wrapText="1"/>
    </xf>
    <xf numFmtId="0" fontId="30" fillId="0" borderId="6" xfId="6" applyFont="1" applyFill="1" applyBorder="1" applyAlignment="1">
      <alignment horizontal="left"/>
    </xf>
    <xf numFmtId="0" fontId="32" fillId="0" borderId="0" xfId="4" applyFont="1"/>
    <xf numFmtId="164" fontId="33" fillId="0" borderId="0" xfId="4" applyNumberFormat="1" applyFont="1"/>
    <xf numFmtId="3" fontId="22" fillId="0" borderId="0" xfId="0" applyNumberFormat="1" applyFont="1" applyAlignment="1"/>
    <xf numFmtId="0" fontId="33" fillId="0" borderId="0" xfId="4" applyFont="1"/>
    <xf numFmtId="0" fontId="32" fillId="0" borderId="0" xfId="0" applyFont="1"/>
    <xf numFmtId="0" fontId="34" fillId="0" borderId="0" xfId="0" applyFont="1"/>
    <xf numFmtId="0" fontId="14" fillId="0" borderId="0" xfId="3" applyFont="1" applyAlignment="1">
      <alignment horizontal="center"/>
    </xf>
    <xf numFmtId="0" fontId="6" fillId="0" borderId="0" xfId="3" applyFont="1" applyAlignment="1">
      <alignment vertical="top" wrapText="1"/>
    </xf>
    <xf numFmtId="0" fontId="16" fillId="0" borderId="0" xfId="0" applyFont="1" applyAlignment="1">
      <alignment horizontal="center" vertical="center"/>
    </xf>
    <xf numFmtId="0" fontId="37" fillId="0" borderId="6" xfId="1" applyFont="1" applyBorder="1" applyAlignment="1" applyProtection="1">
      <alignment horizontal="left" wrapText="1"/>
    </xf>
    <xf numFmtId="0" fontId="29" fillId="0" borderId="0" xfId="0" applyFont="1"/>
    <xf numFmtId="164" fontId="21" fillId="0" borderId="1" xfId="0" applyNumberFormat="1" applyFont="1" applyFill="1" applyBorder="1" applyAlignment="1">
      <alignment horizontal="right" wrapText="1"/>
    </xf>
    <xf numFmtId="0" fontId="9" fillId="0" borderId="0" xfId="3" applyFont="1" applyAlignment="1">
      <alignment horizontal="left" vertical="top" wrapText="1"/>
    </xf>
    <xf numFmtId="0" fontId="36" fillId="0" borderId="0" xfId="4" applyFont="1" applyAlignment="1">
      <alignment horizontal="left" vertical="top" wrapText="1"/>
    </xf>
    <xf numFmtId="0" fontId="9" fillId="0" borderId="0" xfId="3" applyNumberFormat="1" applyFont="1" applyFill="1" applyBorder="1" applyAlignment="1" applyProtection="1">
      <alignment horizontal="left" vertical="center" wrapText="1"/>
    </xf>
    <xf numFmtId="0" fontId="35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30" fillId="0" borderId="12" xfId="6" applyFont="1" applyBorder="1" applyAlignment="1">
      <alignment horizontal="left"/>
    </xf>
    <xf numFmtId="0" fontId="30" fillId="0" borderId="5" xfId="6" applyFont="1" applyBorder="1" applyAlignment="1">
      <alignment horizontal="left"/>
    </xf>
    <xf numFmtId="0" fontId="38" fillId="0" borderId="0" xfId="0" applyFont="1"/>
    <xf numFmtId="0" fontId="23" fillId="0" borderId="4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9" xfId="0" applyFont="1" applyBorder="1" applyAlignment="1">
      <alignment vertical="top" wrapText="1"/>
    </xf>
    <xf numFmtId="0" fontId="23" fillId="0" borderId="10" xfId="0" applyFont="1" applyBorder="1" applyAlignment="1">
      <alignment vertical="top" wrapText="1"/>
    </xf>
    <xf numFmtId="0" fontId="23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right"/>
    </xf>
  </cellXfs>
  <cellStyles count="7">
    <cellStyle name="Гиперссылка" xfId="1" builtinId="8"/>
    <cellStyle name="Заголовок 1" xfId="2" builtinId="16" customBuiltin="1"/>
    <cellStyle name="Обычный" xfId="0" builtinId="0"/>
    <cellStyle name="Обычный 2" xfId="3"/>
    <cellStyle name="Обычный 2 2" xfId="6"/>
    <cellStyle name="Обычный 3" xfId="4"/>
    <cellStyle name="Обычный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1</xdr:rowOff>
    </xdr:from>
    <xdr:to>
      <xdr:col>0</xdr:col>
      <xdr:colOff>3905251</xdr:colOff>
      <xdr:row>2</xdr:row>
      <xdr:rowOff>332338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"/>
          <a:ext cx="3886200" cy="8371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19051</xdr:colOff>
      <xdr:row>0</xdr:row>
      <xdr:rowOff>1</xdr:rowOff>
    </xdr:from>
    <xdr:to>
      <xdr:col>0</xdr:col>
      <xdr:colOff>4133851</xdr:colOff>
      <xdr:row>5</xdr:row>
      <xdr:rowOff>1</xdr:rowOff>
    </xdr:to>
    <xdr:pic>
      <xdr:nvPicPr>
        <xdr:cNvPr id="4" name="Рисунок 3" descr="C:\Users\a.naurzbekova\Desktop\Хат СП по измен. лого\Приложение\ЛОГО КАЗ по левому краю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"/>
          <a:ext cx="4114800" cy="1171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anhai.a@aspire.gov.kz" TargetMode="External"/><Relationship Id="rId3" Type="http://schemas.openxmlformats.org/officeDocument/2006/relationships/hyperlink" Target="http://adilet.zan.kz/kaz/docs/V2100026397" TargetMode="External"/><Relationship Id="rId7" Type="http://schemas.openxmlformats.org/officeDocument/2006/relationships/hyperlink" Target="https://stat.gov.kz/ru/description/" TargetMode="External"/><Relationship Id="rId2" Type="http://schemas.openxmlformats.org/officeDocument/2006/relationships/hyperlink" Target="https://stat.gov.kz/upload/iblock/078/6pnk0qxd8hfqifaplyf001oq8o78j14b/%D0%9C%D0%9A%D0%95%D0%98.xls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classifiers/statistical/117/" TargetMode="External"/><Relationship Id="rId5" Type="http://schemas.openxmlformats.org/officeDocument/2006/relationships/hyperlink" Target="https://stat.gov.kz/region/almaty/spreadsheets/?industry=4494&amp;year=2026&amp;name=288744&amp;period=month&amp;type=spreadsheets" TargetMode="External"/><Relationship Id="rId4" Type="http://schemas.openxmlformats.org/officeDocument/2006/relationships/hyperlink" Target="https://stat.gov.kz/classifiers/statistical/116/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4"/>
  <sheetViews>
    <sheetView tabSelected="1" workbookViewId="0">
      <selection activeCell="A10" sqref="A10:E10"/>
    </sheetView>
  </sheetViews>
  <sheetFormatPr defaultColWidth="8.7109375" defaultRowHeight="14.25"/>
  <cols>
    <col min="1" max="1" width="66.42578125" style="2" customWidth="1"/>
    <col min="2" max="2" width="10.85546875" style="2" hidden="1" customWidth="1"/>
    <col min="3" max="4" width="8.7109375" style="2" hidden="1" customWidth="1"/>
    <col min="5" max="5" width="18.85546875" style="2" customWidth="1"/>
    <col min="6" max="9" width="8.7109375" style="2" hidden="1" customWidth="1"/>
    <col min="10" max="16384" width="8.7109375" style="2"/>
  </cols>
  <sheetData>
    <row r="1" spans="1:9" ht="18.75" customHeight="1">
      <c r="A1" s="84"/>
      <c r="B1" s="84"/>
      <c r="C1" s="84"/>
      <c r="D1" s="84"/>
      <c r="E1" s="84"/>
      <c r="F1" s="1"/>
    </row>
    <row r="2" spans="1:9" ht="21" customHeight="1">
      <c r="A2" s="84"/>
      <c r="B2" s="84"/>
      <c r="C2" s="84"/>
      <c r="D2" s="84"/>
      <c r="E2" s="84"/>
      <c r="F2" s="1"/>
    </row>
    <row r="3" spans="1:9" ht="27" customHeight="1">
      <c r="A3" s="84"/>
      <c r="B3" s="84"/>
      <c r="C3" s="84"/>
      <c r="D3" s="84"/>
      <c r="E3" s="84"/>
      <c r="F3" s="1"/>
    </row>
    <row r="4" spans="1:9" ht="12" customHeight="1">
      <c r="A4" s="3"/>
      <c r="B4" s="3"/>
      <c r="C4" s="3"/>
      <c r="D4" s="3"/>
      <c r="E4" s="3"/>
      <c r="F4" s="3"/>
    </row>
    <row r="5" spans="1:9" ht="13.5" customHeight="1">
      <c r="A5" s="3"/>
      <c r="B5" s="3"/>
      <c r="C5" s="3"/>
      <c r="D5" s="3"/>
      <c r="E5" s="3"/>
      <c r="F5" s="3"/>
    </row>
    <row r="6" spans="1:9" ht="13.5" customHeight="1">
      <c r="A6" s="3"/>
      <c r="B6" s="3"/>
      <c r="C6" s="3"/>
      <c r="D6" s="3"/>
      <c r="E6" s="3"/>
      <c r="F6" s="3"/>
    </row>
    <row r="7" spans="1:9" ht="13.5" customHeight="1">
      <c r="A7" s="3"/>
      <c r="B7" s="3"/>
      <c r="C7" s="3"/>
      <c r="D7" s="3"/>
      <c r="E7" s="3"/>
      <c r="F7" s="3"/>
    </row>
    <row r="8" spans="1:9" ht="13.5" customHeight="1">
      <c r="A8" s="3"/>
      <c r="B8" s="3"/>
      <c r="C8" s="3"/>
      <c r="D8" s="3"/>
      <c r="E8" s="3"/>
      <c r="F8" s="3"/>
    </row>
    <row r="9" spans="1:9" ht="19.5" customHeight="1">
      <c r="A9" s="89" t="s">
        <v>88</v>
      </c>
      <c r="B9" s="92"/>
      <c r="C9" s="92"/>
      <c r="D9" s="92"/>
      <c r="E9" s="92"/>
      <c r="F9" s="4"/>
    </row>
    <row r="10" spans="1:9" ht="21.75" customHeight="1">
      <c r="A10" s="89" t="s">
        <v>93</v>
      </c>
      <c r="B10" s="90"/>
      <c r="C10" s="90"/>
      <c r="D10" s="90"/>
      <c r="E10" s="90"/>
      <c r="F10" s="4"/>
    </row>
    <row r="11" spans="1:9" ht="12.75" customHeight="1">
      <c r="A11" s="64"/>
      <c r="B11" s="65"/>
      <c r="C11" s="65"/>
      <c r="D11" s="65"/>
      <c r="E11" s="65"/>
      <c r="F11" s="4"/>
    </row>
    <row r="12" spans="1:9" ht="12.75" customHeight="1">
      <c r="A12" s="3"/>
      <c r="B12" s="3"/>
      <c r="C12" s="3"/>
      <c r="D12" s="3"/>
      <c r="E12" s="5"/>
      <c r="F12" s="4"/>
    </row>
    <row r="13" spans="1:9" ht="13.5" customHeight="1">
      <c r="A13" s="3"/>
      <c r="B13" s="3"/>
      <c r="C13" s="3"/>
      <c r="D13" s="3"/>
      <c r="E13" s="5"/>
      <c r="F13" s="4"/>
    </row>
    <row r="14" spans="1:9" ht="78" customHeight="1">
      <c r="A14" s="93" t="s">
        <v>52</v>
      </c>
      <c r="B14" s="93"/>
      <c r="C14" s="93"/>
      <c r="D14" s="93"/>
      <c r="E14" s="93"/>
      <c r="F14" s="6"/>
      <c r="G14" s="6"/>
      <c r="H14" s="6"/>
      <c r="I14" s="6"/>
    </row>
    <row r="15" spans="1:9" ht="13.5" customHeight="1">
      <c r="A15" s="6"/>
      <c r="B15" s="6"/>
      <c r="C15" s="6"/>
      <c r="D15" s="6"/>
      <c r="E15" s="6"/>
      <c r="F15" s="6"/>
      <c r="G15" s="6"/>
      <c r="H15" s="6"/>
      <c r="I15" s="6"/>
    </row>
    <row r="16" spans="1:9" ht="18">
      <c r="A16" s="7" t="s">
        <v>89</v>
      </c>
      <c r="B16" s="8"/>
      <c r="C16" s="8"/>
      <c r="D16" s="8"/>
      <c r="E16" s="8"/>
      <c r="F16" s="8"/>
    </row>
    <row r="17" spans="1:6" hidden="1">
      <c r="A17" s="8"/>
      <c r="B17" s="8"/>
      <c r="C17" s="8"/>
      <c r="D17" s="8"/>
      <c r="E17" s="8"/>
      <c r="F17" s="8"/>
    </row>
    <row r="18" spans="1:6" hidden="1">
      <c r="A18" s="8"/>
      <c r="B18" s="8"/>
      <c r="C18" s="8"/>
      <c r="D18" s="8"/>
      <c r="E18" s="8"/>
      <c r="F18" s="8"/>
    </row>
    <row r="19" spans="1:6" hidden="1">
      <c r="A19" s="8"/>
      <c r="B19" s="8"/>
      <c r="C19" s="8"/>
      <c r="D19" s="8"/>
      <c r="E19" s="8"/>
      <c r="F19" s="8"/>
    </row>
    <row r="20" spans="1:6" hidden="1">
      <c r="A20" s="9"/>
      <c r="B20" s="9"/>
      <c r="C20" s="9"/>
      <c r="D20" s="9"/>
      <c r="E20" s="9"/>
      <c r="F20" s="8"/>
    </row>
    <row r="21" spans="1:6">
      <c r="A21" s="9"/>
      <c r="B21" s="9"/>
      <c r="C21" s="9"/>
      <c r="D21" s="9"/>
      <c r="E21" s="9"/>
      <c r="F21" s="8"/>
    </row>
    <row r="22" spans="1:6">
      <c r="F22" s="8"/>
    </row>
    <row r="24" spans="1:6" s="56" customFormat="1" ht="18">
      <c r="A24" s="91" t="s">
        <v>48</v>
      </c>
      <c r="B24" s="91"/>
      <c r="C24" s="91"/>
      <c r="D24" s="91"/>
      <c r="E24" s="91"/>
    </row>
  </sheetData>
  <mergeCells count="4">
    <mergeCell ref="A10:E10"/>
    <mergeCell ref="A24:E24"/>
    <mergeCell ref="A9:E9"/>
    <mergeCell ref="A14:E14"/>
  </mergeCells>
  <hyperlinks>
    <hyperlink ref="A17" location="'Deaths Average Emp'!A1" display="Business deaths, average employment, breakdown by region and industry"/>
    <hyperlink ref="A19" location="'Deaths Average TO'!A1" display="Business deaths, average turnover, breakdown by region and industry"/>
    <hyperlink ref="A18" location="'Deaths Average Emp BIG'!A1" display="Business deaths, average employment, breakdown by industry"/>
    <hyperlink ref="A20" location="'Deaths Average TO BIG'!A1" display="Business deaths, average turnover, breakdown by industry"/>
  </hyperlink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C20"/>
  <sheetViews>
    <sheetView workbookViewId="0"/>
  </sheetViews>
  <sheetFormatPr defaultRowHeight="12.75"/>
  <cols>
    <col min="1" max="1" width="9.140625" style="87"/>
    <col min="2" max="2" width="46.85546875" style="87" customWidth="1"/>
    <col min="3" max="3" width="63.140625" style="87" customWidth="1"/>
    <col min="4" max="16384" width="9.140625" style="87"/>
  </cols>
  <sheetData>
    <row r="2" spans="2:3">
      <c r="B2" s="70" t="s">
        <v>54</v>
      </c>
      <c r="C2" s="71" t="s">
        <v>81</v>
      </c>
    </row>
    <row r="3" spans="2:3">
      <c r="B3" s="72" t="s">
        <v>55</v>
      </c>
      <c r="C3" s="73" t="s">
        <v>56</v>
      </c>
    </row>
    <row r="4" spans="2:3">
      <c r="B4" s="70" t="s">
        <v>57</v>
      </c>
      <c r="C4" s="71">
        <v>642</v>
      </c>
    </row>
    <row r="5" spans="2:3" ht="25.5">
      <c r="B5" s="72" t="s">
        <v>58</v>
      </c>
      <c r="C5" s="86" t="s">
        <v>59</v>
      </c>
    </row>
    <row r="6" spans="2:3" ht="38.25">
      <c r="B6" s="70" t="s">
        <v>60</v>
      </c>
      <c r="C6" s="71" t="s">
        <v>61</v>
      </c>
    </row>
    <row r="7" spans="2:3">
      <c r="B7" s="70" t="s">
        <v>62</v>
      </c>
      <c r="C7" s="86" t="s">
        <v>63</v>
      </c>
    </row>
    <row r="8" spans="2:3">
      <c r="B8" s="70" t="s">
        <v>64</v>
      </c>
      <c r="C8" s="71" t="s">
        <v>82</v>
      </c>
    </row>
    <row r="9" spans="2:3">
      <c r="B9" s="94" t="s">
        <v>65</v>
      </c>
      <c r="C9" s="86" t="s">
        <v>66</v>
      </c>
    </row>
    <row r="10" spans="2:3">
      <c r="B10" s="95"/>
      <c r="C10" s="86" t="s">
        <v>67</v>
      </c>
    </row>
    <row r="11" spans="2:3">
      <c r="B11" s="70" t="s">
        <v>68</v>
      </c>
      <c r="C11" s="71"/>
    </row>
    <row r="12" spans="2:3" ht="25.5">
      <c r="B12" s="70" t="s">
        <v>69</v>
      </c>
      <c r="C12" s="86" t="s">
        <v>87</v>
      </c>
    </row>
    <row r="13" spans="2:3" ht="89.25">
      <c r="B13" s="74" t="s">
        <v>70</v>
      </c>
      <c r="C13" s="75" t="s">
        <v>71</v>
      </c>
    </row>
    <row r="14" spans="2:3">
      <c r="B14" s="70" t="s">
        <v>72</v>
      </c>
      <c r="C14" s="71" t="s">
        <v>53</v>
      </c>
    </row>
    <row r="15" spans="2:3">
      <c r="B15" s="70" t="s">
        <v>73</v>
      </c>
      <c r="C15" s="71" t="s">
        <v>90</v>
      </c>
    </row>
    <row r="16" spans="2:3">
      <c r="B16" s="70" t="s">
        <v>74</v>
      </c>
      <c r="C16" s="71" t="s">
        <v>75</v>
      </c>
    </row>
    <row r="17" spans="2:3">
      <c r="B17" s="70" t="s">
        <v>76</v>
      </c>
      <c r="C17" s="75" t="s">
        <v>91</v>
      </c>
    </row>
    <row r="18" spans="2:3">
      <c r="B18" s="70" t="s">
        <v>86</v>
      </c>
      <c r="C18" s="71" t="s">
        <v>77</v>
      </c>
    </row>
    <row r="19" spans="2:3">
      <c r="B19" s="76" t="s">
        <v>78</v>
      </c>
      <c r="C19" s="71">
        <v>1446</v>
      </c>
    </row>
    <row r="20" spans="2:3">
      <c r="B20" s="70" t="s">
        <v>85</v>
      </c>
      <c r="C20" s="71" t="s">
        <v>79</v>
      </c>
    </row>
  </sheetData>
  <mergeCells count="1">
    <mergeCell ref="B9:B10"/>
  </mergeCells>
  <hyperlinks>
    <hyperlink ref="C3" r:id="rId1"/>
    <hyperlink ref="C5" r:id="rId2"/>
    <hyperlink ref="C7" r:id="rId3"/>
    <hyperlink ref="C9" r:id="rId4"/>
    <hyperlink ref="C12" r:id="rId5"/>
    <hyperlink ref="C10" r:id="rId6"/>
    <hyperlink ref="C20" r:id="rId7"/>
    <hyperlink ref="C17" r:id="rId8"/>
  </hyperlinks>
  <pageMargins left="0.70866141732283472" right="0.70866141732283472" top="0.74803149606299213" bottom="0.74803149606299213" header="0.31496062992125984" footer="0.31496062992125984"/>
  <pageSetup paperSize="9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>
  <dimension ref="A2:B22"/>
  <sheetViews>
    <sheetView workbookViewId="0">
      <selection activeCell="A4" sqref="A4:B4"/>
    </sheetView>
  </sheetViews>
  <sheetFormatPr defaultRowHeight="14.25"/>
  <cols>
    <col min="1" max="1" width="4.42578125" style="2" customWidth="1"/>
    <col min="2" max="2" width="84.5703125" style="2" customWidth="1"/>
    <col min="3" max="3" width="14.7109375" style="2" customWidth="1"/>
    <col min="4" max="16384" width="9.140625" style="2"/>
  </cols>
  <sheetData>
    <row r="2" spans="1:2">
      <c r="B2" s="83" t="s">
        <v>0</v>
      </c>
    </row>
    <row r="4" spans="1:2" ht="18.75" customHeight="1">
      <c r="A4" s="96" t="s">
        <v>83</v>
      </c>
      <c r="B4" s="96"/>
    </row>
    <row r="5" spans="1:2">
      <c r="A5" s="20" t="s">
        <v>27</v>
      </c>
      <c r="B5" s="21" t="s">
        <v>42</v>
      </c>
    </row>
    <row r="6" spans="1:2">
      <c r="A6" s="20" t="s">
        <v>28</v>
      </c>
      <c r="B6" s="21" t="s">
        <v>44</v>
      </c>
    </row>
    <row r="7" spans="1:2">
      <c r="A7" s="20" t="s">
        <v>29</v>
      </c>
      <c r="B7" s="21" t="s">
        <v>50</v>
      </c>
    </row>
    <row r="8" spans="1:2">
      <c r="A8" s="20" t="s">
        <v>30</v>
      </c>
      <c r="B8" s="21" t="s">
        <v>32</v>
      </c>
    </row>
    <row r="9" spans="1:2">
      <c r="A9" s="10"/>
    </row>
    <row r="10" spans="1:2">
      <c r="A10" s="10"/>
    </row>
    <row r="11" spans="1:2">
      <c r="A11" s="10"/>
    </row>
    <row r="12" spans="1:2">
      <c r="A12" s="10"/>
    </row>
    <row r="13" spans="1:2">
      <c r="A13" s="10"/>
    </row>
    <row r="14" spans="1:2">
      <c r="A14" s="10"/>
    </row>
    <row r="15" spans="1:2">
      <c r="A15" s="10"/>
    </row>
    <row r="16" spans="1:2">
      <c r="A16" s="10"/>
    </row>
    <row r="17" spans="1:1">
      <c r="A17" s="10"/>
    </row>
    <row r="18" spans="1:1">
      <c r="A18" s="10"/>
    </row>
    <row r="19" spans="1:1">
      <c r="A19" s="10"/>
    </row>
    <row r="20" spans="1:1">
      <c r="A20" s="10"/>
    </row>
    <row r="21" spans="1:1">
      <c r="A21" s="10"/>
    </row>
    <row r="22" spans="1:1">
      <c r="A22" s="10"/>
    </row>
  </sheetData>
  <mergeCells count="1">
    <mergeCell ref="A4:B4"/>
  </mergeCells>
  <hyperlinks>
    <hyperlink ref="B5" location="'1'!A1" display="ҚР өңірлері бойынша  тіркелген ШОК субъектілерінің саны"/>
    <hyperlink ref="B6" location="'2'!A1" display="ҚР өңірлері бойынша жұмыс жасайтын Тіркелген ШОК субъектілерінің саны"/>
    <hyperlink ref="B7" location="'3'!A1" display=" Қызмет түрлері бойынша тіркелген ШОК субъектілерінің саны"/>
    <hyperlink ref="B8" location="'4'!A1" display="Қызмет түрлері бойынша жұмыс жасайтын жұмыс жасайтын ШОК субъектілерінің саны"/>
    <hyperlink ref="A5" location="'1'!A1" display="1"/>
    <hyperlink ref="A6" location="'2'!A1" display="2"/>
    <hyperlink ref="A7" location="'3'!A1" display="3"/>
    <hyperlink ref="A8" location="'4'!A1" display="4"/>
  </hyperlink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sqref="A1:F1"/>
    </sheetView>
  </sheetViews>
  <sheetFormatPr defaultRowHeight="14.25"/>
  <cols>
    <col min="1" max="1" width="24.140625" style="2" customWidth="1"/>
    <col min="2" max="2" width="17.140625" style="2" customWidth="1"/>
    <col min="3" max="3" width="19.140625" style="2" customWidth="1"/>
    <col min="4" max="4" width="19.7109375" style="2" customWidth="1"/>
    <col min="5" max="5" width="18" style="2" customWidth="1"/>
    <col min="6" max="6" width="16.28515625" style="2" customWidth="1"/>
    <col min="7" max="16384" width="9.140625" style="2"/>
  </cols>
  <sheetData>
    <row r="1" spans="1:6" ht="15" customHeight="1">
      <c r="A1" s="103" t="s">
        <v>41</v>
      </c>
      <c r="B1" s="103"/>
      <c r="C1" s="103"/>
      <c r="D1" s="103"/>
      <c r="E1" s="103"/>
      <c r="F1" s="103"/>
    </row>
    <row r="2" spans="1:6">
      <c r="A2" s="11"/>
      <c r="B2" s="12"/>
      <c r="C2" s="12"/>
      <c r="D2" s="12"/>
      <c r="E2" s="12"/>
      <c r="F2" s="24" t="s">
        <v>1</v>
      </c>
    </row>
    <row r="3" spans="1:6" ht="16.5" customHeight="1">
      <c r="A3" s="99"/>
      <c r="B3" s="101" t="s">
        <v>2</v>
      </c>
      <c r="C3" s="97" t="s">
        <v>21</v>
      </c>
      <c r="D3" s="98"/>
      <c r="E3" s="98"/>
      <c r="F3" s="98"/>
    </row>
    <row r="4" spans="1:6" ht="34.5" customHeight="1">
      <c r="A4" s="100"/>
      <c r="B4" s="102"/>
      <c r="C4" s="25" t="s">
        <v>22</v>
      </c>
      <c r="D4" s="25" t="s">
        <v>23</v>
      </c>
      <c r="E4" s="26" t="s">
        <v>24</v>
      </c>
      <c r="F4" s="26" t="s">
        <v>25</v>
      </c>
    </row>
    <row r="5" spans="1:6" ht="13.5" customHeight="1">
      <c r="A5" s="27" t="s">
        <v>20</v>
      </c>
      <c r="B5" s="57">
        <f>C5+D5+E5+F5</f>
        <v>418247</v>
      </c>
      <c r="C5" s="49">
        <v>158138</v>
      </c>
      <c r="D5" s="49">
        <v>793</v>
      </c>
      <c r="E5" s="49">
        <v>257512</v>
      </c>
      <c r="F5" s="49">
        <v>1804</v>
      </c>
    </row>
    <row r="6" spans="1:6" ht="12" customHeight="1">
      <c r="A6" s="28" t="s">
        <v>33</v>
      </c>
      <c r="B6" s="57">
        <f t="shared" ref="B6:B13" si="0">C6+D6+E6+F6</f>
        <v>70751</v>
      </c>
      <c r="C6" s="49">
        <v>36579</v>
      </c>
      <c r="D6" s="49">
        <v>167</v>
      </c>
      <c r="E6" s="49">
        <v>33851</v>
      </c>
      <c r="F6" s="49">
        <v>154</v>
      </c>
    </row>
    <row r="7" spans="1:6" ht="12" customHeight="1">
      <c r="A7" s="28" t="s">
        <v>34</v>
      </c>
      <c r="B7" s="57">
        <f t="shared" si="0"/>
        <v>57342</v>
      </c>
      <c r="C7" s="49">
        <v>10397</v>
      </c>
      <c r="D7" s="49">
        <v>37</v>
      </c>
      <c r="E7" s="49">
        <v>46613</v>
      </c>
      <c r="F7" s="49">
        <v>295</v>
      </c>
    </row>
    <row r="8" spans="1:6" ht="12" customHeight="1">
      <c r="A8" s="28" t="s">
        <v>35</v>
      </c>
      <c r="B8" s="57">
        <f t="shared" si="0"/>
        <v>59165</v>
      </c>
      <c r="C8" s="49">
        <v>19430</v>
      </c>
      <c r="D8" s="49">
        <v>71</v>
      </c>
      <c r="E8" s="49">
        <v>39450</v>
      </c>
      <c r="F8" s="49">
        <v>214</v>
      </c>
    </row>
    <row r="9" spans="1:6" ht="12" customHeight="1">
      <c r="A9" s="28" t="s">
        <v>36</v>
      </c>
      <c r="B9" s="57">
        <f t="shared" si="0"/>
        <v>76327</v>
      </c>
      <c r="C9" s="49">
        <v>35206</v>
      </c>
      <c r="D9" s="49">
        <v>179</v>
      </c>
      <c r="E9" s="49">
        <v>40745</v>
      </c>
      <c r="F9" s="49">
        <v>197</v>
      </c>
    </row>
    <row r="10" spans="1:6" ht="12" customHeight="1">
      <c r="A10" s="28" t="s">
        <v>37</v>
      </c>
      <c r="B10" s="57">
        <f t="shared" si="0"/>
        <v>38674</v>
      </c>
      <c r="C10" s="49">
        <v>14226</v>
      </c>
      <c r="D10" s="49">
        <v>84</v>
      </c>
      <c r="E10" s="49">
        <v>24194</v>
      </c>
      <c r="F10" s="49">
        <v>170</v>
      </c>
    </row>
    <row r="11" spans="1:6" ht="12" customHeight="1">
      <c r="A11" s="28" t="s">
        <v>38</v>
      </c>
      <c r="B11" s="57">
        <f t="shared" si="0"/>
        <v>53232</v>
      </c>
      <c r="C11" s="49">
        <v>23985</v>
      </c>
      <c r="D11" s="49">
        <v>161</v>
      </c>
      <c r="E11" s="49">
        <v>28792</v>
      </c>
      <c r="F11" s="49">
        <v>294</v>
      </c>
    </row>
    <row r="12" spans="1:6" ht="12" customHeight="1">
      <c r="A12" s="28" t="s">
        <v>39</v>
      </c>
      <c r="B12" s="57">
        <f t="shared" si="0"/>
        <v>30201</v>
      </c>
      <c r="C12" s="50">
        <v>8237</v>
      </c>
      <c r="D12" s="50">
        <v>22</v>
      </c>
      <c r="E12" s="50">
        <v>21604</v>
      </c>
      <c r="F12" s="50">
        <v>338</v>
      </c>
    </row>
    <row r="13" spans="1:6" ht="12" customHeight="1">
      <c r="A13" s="29" t="s">
        <v>40</v>
      </c>
      <c r="B13" s="58">
        <f t="shared" si="0"/>
        <v>32555</v>
      </c>
      <c r="C13" s="88">
        <v>10078</v>
      </c>
      <c r="D13" s="88">
        <v>72</v>
      </c>
      <c r="E13" s="88">
        <v>22263</v>
      </c>
      <c r="F13" s="88">
        <v>142</v>
      </c>
    </row>
    <row r="14" spans="1:6" ht="12" customHeight="1">
      <c r="A14" s="32"/>
      <c r="B14" s="31"/>
      <c r="C14" s="31"/>
      <c r="D14" s="31"/>
      <c r="E14" s="31"/>
      <c r="F14" s="31"/>
    </row>
    <row r="15" spans="1:6" ht="12" customHeight="1">
      <c r="A15" s="32"/>
      <c r="B15" s="31"/>
      <c r="C15" s="31"/>
      <c r="D15" s="31"/>
      <c r="E15" s="31"/>
      <c r="F15" s="31"/>
    </row>
    <row r="16" spans="1:6" ht="12" customHeight="1">
      <c r="A16" s="32"/>
      <c r="B16" s="31"/>
      <c r="C16" s="31"/>
      <c r="D16" s="31"/>
      <c r="E16" s="31"/>
      <c r="F16" s="31"/>
    </row>
    <row r="17" spans="1:6" ht="12" customHeight="1">
      <c r="A17" s="32"/>
      <c r="B17" s="31"/>
      <c r="C17" s="31"/>
      <c r="D17" s="31"/>
      <c r="E17" s="31"/>
      <c r="F17" s="31"/>
    </row>
    <row r="18" spans="1:6" ht="12" customHeight="1">
      <c r="A18" s="32"/>
      <c r="B18" s="31"/>
      <c r="C18" s="31"/>
      <c r="D18" s="31"/>
      <c r="E18" s="31"/>
      <c r="F18" s="31"/>
    </row>
    <row r="19" spans="1:6" ht="12" customHeight="1">
      <c r="A19" s="32"/>
      <c r="B19" s="31"/>
      <c r="C19" s="31"/>
      <c r="D19" s="31"/>
      <c r="E19" s="31"/>
      <c r="F19" s="31"/>
    </row>
    <row r="20" spans="1:6" ht="12" customHeight="1">
      <c r="A20" s="32"/>
      <c r="B20" s="31"/>
      <c r="C20" s="31"/>
      <c r="D20" s="31"/>
      <c r="E20" s="31"/>
      <c r="F20" s="31"/>
    </row>
    <row r="21" spans="1:6" ht="12" customHeight="1">
      <c r="A21" s="32"/>
      <c r="B21" s="31"/>
      <c r="C21" s="31"/>
      <c r="D21" s="31"/>
      <c r="E21" s="31"/>
      <c r="F21" s="31"/>
    </row>
    <row r="22" spans="1:6" ht="12" customHeight="1">
      <c r="A22" s="32"/>
      <c r="B22" s="31"/>
      <c r="C22" s="31"/>
      <c r="D22" s="31"/>
      <c r="E22" s="31"/>
      <c r="F22" s="31"/>
    </row>
    <row r="23" spans="1:6" ht="12" customHeight="1">
      <c r="A23" s="32"/>
      <c r="B23" s="31"/>
      <c r="C23" s="31"/>
      <c r="D23" s="31"/>
      <c r="E23" s="31"/>
      <c r="F23" s="31"/>
    </row>
    <row r="24" spans="1:6" ht="12" customHeight="1">
      <c r="A24" s="32"/>
      <c r="B24" s="31"/>
      <c r="C24" s="31"/>
      <c r="D24" s="31"/>
      <c r="E24" s="31"/>
      <c r="F24" s="31"/>
    </row>
    <row r="25" spans="1:6" ht="12" customHeight="1">
      <c r="A25" s="32"/>
      <c r="B25" s="31"/>
      <c r="C25" s="31"/>
      <c r="D25" s="31"/>
      <c r="E25" s="31"/>
      <c r="F25" s="31"/>
    </row>
    <row r="26" spans="1:6">
      <c r="A26" s="33"/>
      <c r="B26" s="33"/>
      <c r="C26" s="33"/>
      <c r="D26" s="33"/>
      <c r="E26" s="33"/>
      <c r="F26" s="33"/>
    </row>
  </sheetData>
  <mergeCells count="4">
    <mergeCell ref="C3:F3"/>
    <mergeCell ref="A3:A4"/>
    <mergeCell ref="B3:B4"/>
    <mergeCell ref="A1:F1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3"/>
  <sheetViews>
    <sheetView workbookViewId="0">
      <selection sqref="A1:F1"/>
    </sheetView>
  </sheetViews>
  <sheetFormatPr defaultRowHeight="11.25"/>
  <cols>
    <col min="1" max="1" width="38.7109375" style="12" customWidth="1"/>
    <col min="2" max="3" width="18.42578125" style="12" customWidth="1"/>
    <col min="4" max="4" width="16.85546875" style="12" customWidth="1"/>
    <col min="5" max="5" width="18" style="12" customWidth="1"/>
    <col min="6" max="6" width="14" style="12" customWidth="1"/>
    <col min="7" max="16384" width="9.140625" style="12"/>
  </cols>
  <sheetData>
    <row r="1" spans="1:6" ht="12.75">
      <c r="A1" s="107" t="s">
        <v>43</v>
      </c>
      <c r="B1" s="107"/>
      <c r="C1" s="107"/>
      <c r="D1" s="107"/>
      <c r="E1" s="107"/>
      <c r="F1" s="107"/>
    </row>
    <row r="2" spans="1:6">
      <c r="A2" s="11"/>
      <c r="E2" s="108" t="s">
        <v>1</v>
      </c>
      <c r="F2" s="108"/>
    </row>
    <row r="3" spans="1:6">
      <c r="A3" s="99"/>
      <c r="B3" s="104" t="s">
        <v>2</v>
      </c>
      <c r="C3" s="105" t="s">
        <v>21</v>
      </c>
      <c r="D3" s="105"/>
      <c r="E3" s="105"/>
      <c r="F3" s="106"/>
    </row>
    <row r="4" spans="1:6" ht="33.75">
      <c r="A4" s="100"/>
      <c r="B4" s="104"/>
      <c r="C4" s="25" t="s">
        <v>22</v>
      </c>
      <c r="D4" s="25" t="s">
        <v>23</v>
      </c>
      <c r="E4" s="25" t="s">
        <v>24</v>
      </c>
      <c r="F4" s="26" t="s">
        <v>25</v>
      </c>
    </row>
    <row r="5" spans="1:6">
      <c r="A5" s="44" t="s">
        <v>2</v>
      </c>
      <c r="B5" s="51">
        <f>C5+D5+E5+F5</f>
        <v>418247</v>
      </c>
      <c r="C5" s="49">
        <v>158138</v>
      </c>
      <c r="D5" s="49">
        <v>793</v>
      </c>
      <c r="E5" s="49">
        <v>257512</v>
      </c>
      <c r="F5" s="49">
        <v>1804</v>
      </c>
    </row>
    <row r="6" spans="1:6">
      <c r="A6" s="34" t="s">
        <v>3</v>
      </c>
      <c r="B6" s="51">
        <f>C6+D6+E6+F6</f>
        <v>3143</v>
      </c>
      <c r="C6" s="50">
        <v>1054</v>
      </c>
      <c r="D6" s="50">
        <v>3</v>
      </c>
      <c r="E6" s="49">
        <v>282</v>
      </c>
      <c r="F6" s="49">
        <v>1804</v>
      </c>
    </row>
    <row r="7" spans="1:6">
      <c r="A7" s="35" t="s">
        <v>4</v>
      </c>
      <c r="B7" s="63">
        <f>C7+D7+E7</f>
        <v>1564</v>
      </c>
      <c r="C7" s="50">
        <v>1466</v>
      </c>
      <c r="D7" s="50">
        <v>6</v>
      </c>
      <c r="E7" s="49">
        <v>92</v>
      </c>
      <c r="F7" s="59" t="s">
        <v>51</v>
      </c>
    </row>
    <row r="8" spans="1:6">
      <c r="A8" s="34" t="s">
        <v>5</v>
      </c>
      <c r="B8" s="63">
        <f t="shared" ref="B8:B23" si="0">C8+D8+E8</f>
        <v>18825</v>
      </c>
      <c r="C8" s="50">
        <v>7491</v>
      </c>
      <c r="D8" s="50">
        <v>77</v>
      </c>
      <c r="E8" s="49">
        <v>11257</v>
      </c>
      <c r="F8" s="59" t="s">
        <v>51</v>
      </c>
    </row>
    <row r="9" spans="1:6" ht="22.5">
      <c r="A9" s="34" t="s">
        <v>6</v>
      </c>
      <c r="B9" s="63">
        <f t="shared" si="0"/>
        <v>616</v>
      </c>
      <c r="C9" s="50">
        <v>528</v>
      </c>
      <c r="D9" s="50">
        <v>2</v>
      </c>
      <c r="E9" s="49">
        <v>86</v>
      </c>
      <c r="F9" s="59" t="s">
        <v>51</v>
      </c>
    </row>
    <row r="10" spans="1:6" ht="33.75">
      <c r="A10" s="34" t="s">
        <v>31</v>
      </c>
      <c r="B10" s="63">
        <f t="shared" si="0"/>
        <v>675</v>
      </c>
      <c r="C10" s="50">
        <v>450</v>
      </c>
      <c r="D10" s="50">
        <v>3</v>
      </c>
      <c r="E10" s="49">
        <v>222</v>
      </c>
      <c r="F10" s="59" t="s">
        <v>51</v>
      </c>
    </row>
    <row r="11" spans="1:6">
      <c r="A11" s="34" t="s">
        <v>7</v>
      </c>
      <c r="B11" s="63">
        <f t="shared" si="0"/>
        <v>28049</v>
      </c>
      <c r="C11" s="50">
        <v>18306</v>
      </c>
      <c r="D11" s="50">
        <v>60</v>
      </c>
      <c r="E11" s="49">
        <v>9683</v>
      </c>
      <c r="F11" s="59" t="s">
        <v>51</v>
      </c>
    </row>
    <row r="12" spans="1:6" ht="22.5">
      <c r="A12" s="36" t="s">
        <v>8</v>
      </c>
      <c r="B12" s="63">
        <f t="shared" si="0"/>
        <v>168287</v>
      </c>
      <c r="C12" s="50">
        <v>53086</v>
      </c>
      <c r="D12" s="50">
        <v>214</v>
      </c>
      <c r="E12" s="49">
        <v>114987</v>
      </c>
      <c r="F12" s="59" t="s">
        <v>51</v>
      </c>
    </row>
    <row r="13" spans="1:6">
      <c r="A13" s="36" t="s">
        <v>9</v>
      </c>
      <c r="B13" s="63">
        <f t="shared" si="0"/>
        <v>20076</v>
      </c>
      <c r="C13" s="50">
        <v>7718</v>
      </c>
      <c r="D13" s="50">
        <v>43</v>
      </c>
      <c r="E13" s="49">
        <v>12315</v>
      </c>
      <c r="F13" s="59" t="s">
        <v>51</v>
      </c>
    </row>
    <row r="14" spans="1:6">
      <c r="A14" s="37" t="s">
        <v>10</v>
      </c>
      <c r="B14" s="63">
        <f t="shared" si="0"/>
        <v>12541</v>
      </c>
      <c r="C14" s="50">
        <v>4038</v>
      </c>
      <c r="D14" s="50">
        <v>30</v>
      </c>
      <c r="E14" s="49">
        <v>8473</v>
      </c>
      <c r="F14" s="59" t="s">
        <v>51</v>
      </c>
    </row>
    <row r="15" spans="1:6">
      <c r="A15" s="34" t="s">
        <v>11</v>
      </c>
      <c r="B15" s="63">
        <f t="shared" si="0"/>
        <v>16476</v>
      </c>
      <c r="C15" s="50">
        <v>8680</v>
      </c>
      <c r="D15" s="50">
        <v>37</v>
      </c>
      <c r="E15" s="49">
        <v>7759</v>
      </c>
      <c r="F15" s="59" t="s">
        <v>51</v>
      </c>
    </row>
    <row r="16" spans="1:6">
      <c r="A16" s="34" t="s">
        <v>12</v>
      </c>
      <c r="B16" s="63">
        <f t="shared" si="0"/>
        <v>2429</v>
      </c>
      <c r="C16" s="50">
        <v>2256</v>
      </c>
      <c r="D16" s="50">
        <v>32</v>
      </c>
      <c r="E16" s="49">
        <v>141</v>
      </c>
      <c r="F16" s="59" t="s">
        <v>51</v>
      </c>
    </row>
    <row r="17" spans="1:6">
      <c r="A17" s="36" t="s">
        <v>13</v>
      </c>
      <c r="B17" s="63">
        <f t="shared" si="0"/>
        <v>24915</v>
      </c>
      <c r="C17" s="50">
        <v>5101</v>
      </c>
      <c r="D17" s="50">
        <v>20</v>
      </c>
      <c r="E17" s="49">
        <v>19794</v>
      </c>
      <c r="F17" s="59" t="s">
        <v>51</v>
      </c>
    </row>
    <row r="18" spans="1:6">
      <c r="A18" s="34" t="s">
        <v>14</v>
      </c>
      <c r="B18" s="63">
        <f t="shared" si="0"/>
        <v>23320</v>
      </c>
      <c r="C18" s="50">
        <v>13349</v>
      </c>
      <c r="D18" s="50">
        <v>57</v>
      </c>
      <c r="E18" s="49">
        <v>9914</v>
      </c>
      <c r="F18" s="59" t="s">
        <v>51</v>
      </c>
    </row>
    <row r="19" spans="1:6" ht="22.5">
      <c r="A19" s="47" t="s">
        <v>15</v>
      </c>
      <c r="B19" s="63">
        <f t="shared" si="0"/>
        <v>16226</v>
      </c>
      <c r="C19" s="50">
        <v>7804</v>
      </c>
      <c r="D19" s="50">
        <v>88</v>
      </c>
      <c r="E19" s="49">
        <v>8334</v>
      </c>
      <c r="F19" s="59" t="s">
        <v>51</v>
      </c>
    </row>
    <row r="20" spans="1:6">
      <c r="A20" s="47" t="s">
        <v>16</v>
      </c>
      <c r="B20" s="63">
        <f t="shared" si="0"/>
        <v>12072</v>
      </c>
      <c r="C20" s="50">
        <v>4713</v>
      </c>
      <c r="D20" s="50">
        <v>29</v>
      </c>
      <c r="E20" s="49">
        <v>7330</v>
      </c>
      <c r="F20" s="59" t="s">
        <v>51</v>
      </c>
    </row>
    <row r="21" spans="1:6" ht="22.5">
      <c r="A21" s="47" t="s">
        <v>17</v>
      </c>
      <c r="B21" s="63">
        <f t="shared" si="0"/>
        <v>4758</v>
      </c>
      <c r="C21" s="50">
        <v>3046</v>
      </c>
      <c r="D21" s="50">
        <v>65</v>
      </c>
      <c r="E21" s="49">
        <v>1647</v>
      </c>
      <c r="F21" s="59" t="s">
        <v>51</v>
      </c>
    </row>
    <row r="22" spans="1:6">
      <c r="A22" s="47" t="s">
        <v>18</v>
      </c>
      <c r="B22" s="63">
        <f t="shared" si="0"/>
        <v>6265</v>
      </c>
      <c r="C22" s="50">
        <v>1935</v>
      </c>
      <c r="D22" s="50">
        <v>11</v>
      </c>
      <c r="E22" s="49">
        <v>4319</v>
      </c>
      <c r="F22" s="59" t="s">
        <v>51</v>
      </c>
    </row>
    <row r="23" spans="1:6" ht="22.5">
      <c r="A23" s="48" t="s">
        <v>19</v>
      </c>
      <c r="B23" s="52">
        <f t="shared" si="0"/>
        <v>58010</v>
      </c>
      <c r="C23" s="88">
        <v>17117</v>
      </c>
      <c r="D23" s="88">
        <v>16</v>
      </c>
      <c r="E23" s="88">
        <v>40877</v>
      </c>
      <c r="F23" s="60" t="s">
        <v>51</v>
      </c>
    </row>
    <row r="43" spans="2:2">
      <c r="B43" s="85"/>
    </row>
  </sheetData>
  <mergeCells count="5">
    <mergeCell ref="A3:A4"/>
    <mergeCell ref="B3:B4"/>
    <mergeCell ref="C3:F3"/>
    <mergeCell ref="A1:F1"/>
    <mergeCell ref="E2:F2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sqref="A1:F1"/>
    </sheetView>
  </sheetViews>
  <sheetFormatPr defaultRowHeight="11.25"/>
  <cols>
    <col min="1" max="1" width="34.7109375" style="12" customWidth="1"/>
    <col min="2" max="2" width="19.28515625" style="12" customWidth="1"/>
    <col min="3" max="3" width="23.140625" style="12" customWidth="1"/>
    <col min="4" max="5" width="18.5703125" style="12" customWidth="1"/>
    <col min="6" max="6" width="16.5703125" style="12" customWidth="1"/>
    <col min="7" max="16384" width="9.140625" style="12"/>
  </cols>
  <sheetData>
    <row r="1" spans="1:6" ht="12.75">
      <c r="A1" s="107" t="s">
        <v>49</v>
      </c>
      <c r="B1" s="107"/>
      <c r="C1" s="107"/>
      <c r="D1" s="107"/>
      <c r="E1" s="107"/>
      <c r="F1" s="107"/>
    </row>
    <row r="2" spans="1:6">
      <c r="F2" s="11" t="s">
        <v>26</v>
      </c>
    </row>
    <row r="3" spans="1:6" ht="15.75" customHeight="1">
      <c r="A3" s="101"/>
      <c r="B3" s="98" t="s">
        <v>2</v>
      </c>
      <c r="C3" s="105" t="s">
        <v>21</v>
      </c>
      <c r="D3" s="105"/>
      <c r="E3" s="105"/>
      <c r="F3" s="106"/>
    </row>
    <row r="4" spans="1:6" ht="33.950000000000003" customHeight="1">
      <c r="A4" s="102"/>
      <c r="B4" s="102"/>
      <c r="C4" s="30" t="s">
        <v>22</v>
      </c>
      <c r="D4" s="30" t="s">
        <v>23</v>
      </c>
      <c r="E4" s="30" t="s">
        <v>24</v>
      </c>
      <c r="F4" s="40" t="s">
        <v>25</v>
      </c>
    </row>
    <row r="5" spans="1:6" ht="14.25" customHeight="1">
      <c r="A5" s="41" t="s">
        <v>20</v>
      </c>
      <c r="B5" s="61">
        <f>C5+D5+E5+F5</f>
        <v>368095</v>
      </c>
      <c r="C5" s="49">
        <v>117801</v>
      </c>
      <c r="D5" s="49">
        <v>743</v>
      </c>
      <c r="E5" s="49">
        <v>247879</v>
      </c>
      <c r="F5" s="49">
        <v>1672</v>
      </c>
    </row>
    <row r="6" spans="1:6" s="14" customFormat="1" ht="12.75" customHeight="1">
      <c r="A6" s="42" t="s">
        <v>45</v>
      </c>
      <c r="B6" s="61">
        <f t="shared" ref="B6:B13" si="0">C6+D6+E6+F6</f>
        <v>59710</v>
      </c>
      <c r="C6" s="49">
        <v>26801</v>
      </c>
      <c r="D6" s="49">
        <v>159</v>
      </c>
      <c r="E6" s="49">
        <v>32618</v>
      </c>
      <c r="F6" s="49">
        <v>132</v>
      </c>
    </row>
    <row r="7" spans="1:6">
      <c r="A7" s="42" t="s">
        <v>34</v>
      </c>
      <c r="B7" s="61">
        <f t="shared" si="0"/>
        <v>53679</v>
      </c>
      <c r="C7" s="49">
        <v>8248</v>
      </c>
      <c r="D7" s="49">
        <v>34</v>
      </c>
      <c r="E7" s="49">
        <v>45120</v>
      </c>
      <c r="F7" s="49">
        <v>277</v>
      </c>
    </row>
    <row r="8" spans="1:6">
      <c r="A8" s="42" t="s">
        <v>35</v>
      </c>
      <c r="B8" s="61">
        <f t="shared" si="0"/>
        <v>52683</v>
      </c>
      <c r="C8" s="49">
        <v>14630</v>
      </c>
      <c r="D8" s="49">
        <v>68</v>
      </c>
      <c r="E8" s="49">
        <v>37792</v>
      </c>
      <c r="F8" s="49">
        <v>193</v>
      </c>
    </row>
    <row r="9" spans="1:6">
      <c r="A9" s="42" t="s">
        <v>36</v>
      </c>
      <c r="B9" s="61">
        <f t="shared" si="0"/>
        <v>65149</v>
      </c>
      <c r="C9" s="49">
        <v>25564</v>
      </c>
      <c r="D9" s="49">
        <v>168</v>
      </c>
      <c r="E9" s="49">
        <v>39230</v>
      </c>
      <c r="F9" s="49">
        <v>187</v>
      </c>
    </row>
    <row r="10" spans="1:6">
      <c r="A10" s="28" t="s">
        <v>46</v>
      </c>
      <c r="B10" s="61">
        <f t="shared" si="0"/>
        <v>34227</v>
      </c>
      <c r="C10" s="49">
        <v>10714</v>
      </c>
      <c r="D10" s="49">
        <v>79</v>
      </c>
      <c r="E10" s="49">
        <v>23281</v>
      </c>
      <c r="F10" s="49">
        <v>153</v>
      </c>
    </row>
    <row r="11" spans="1:6">
      <c r="A11" s="28" t="s">
        <v>38</v>
      </c>
      <c r="B11" s="61">
        <f t="shared" si="0"/>
        <v>45174</v>
      </c>
      <c r="C11" s="49">
        <v>17041</v>
      </c>
      <c r="D11" s="49">
        <v>147</v>
      </c>
      <c r="E11" s="49">
        <v>27706</v>
      </c>
      <c r="F11" s="49">
        <v>280</v>
      </c>
    </row>
    <row r="12" spans="1:6">
      <c r="A12" s="28" t="s">
        <v>47</v>
      </c>
      <c r="B12" s="61">
        <f t="shared" si="0"/>
        <v>28349</v>
      </c>
      <c r="C12" s="49">
        <v>7148</v>
      </c>
      <c r="D12" s="49">
        <v>22</v>
      </c>
      <c r="E12" s="50">
        <v>20856</v>
      </c>
      <c r="F12" s="50">
        <v>323</v>
      </c>
    </row>
    <row r="13" spans="1:6">
      <c r="A13" s="29" t="s">
        <v>40</v>
      </c>
      <c r="B13" s="62">
        <f t="shared" si="0"/>
        <v>29124</v>
      </c>
      <c r="C13" s="88">
        <v>7655</v>
      </c>
      <c r="D13" s="88">
        <v>66</v>
      </c>
      <c r="E13" s="88">
        <v>21276</v>
      </c>
      <c r="F13" s="88">
        <v>127</v>
      </c>
    </row>
    <row r="14" spans="1:6">
      <c r="A14" s="15"/>
      <c r="B14" s="23"/>
      <c r="C14" s="23"/>
      <c r="D14" s="23"/>
      <c r="E14" s="23"/>
      <c r="F14" s="16"/>
    </row>
    <row r="15" spans="1:6">
      <c r="A15" s="17"/>
      <c r="B15" s="23"/>
      <c r="C15" s="23"/>
      <c r="D15" s="23"/>
      <c r="E15" s="23"/>
      <c r="F15" s="16"/>
    </row>
    <row r="16" spans="1:6">
      <c r="A16" s="17"/>
      <c r="B16" s="23"/>
      <c r="C16" s="23"/>
      <c r="D16" s="23"/>
      <c r="E16" s="23"/>
      <c r="F16" s="16"/>
    </row>
    <row r="17" spans="1:6">
      <c r="A17" s="18"/>
      <c r="B17" s="23"/>
      <c r="C17" s="23"/>
      <c r="D17" s="23"/>
      <c r="E17" s="23"/>
      <c r="F17" s="16"/>
    </row>
    <row r="18" spans="1:6">
      <c r="A18" s="17"/>
      <c r="B18" s="23"/>
      <c r="C18" s="23"/>
      <c r="D18" s="23"/>
      <c r="E18" s="23"/>
      <c r="F18" s="16"/>
    </row>
    <row r="19" spans="1:6">
      <c r="A19" s="17"/>
      <c r="B19" s="23"/>
      <c r="C19" s="23"/>
      <c r="D19" s="23"/>
      <c r="E19" s="23"/>
      <c r="F19" s="16"/>
    </row>
    <row r="20" spans="1:6">
      <c r="A20" s="17"/>
      <c r="B20" s="23"/>
      <c r="C20" s="23"/>
      <c r="D20" s="23"/>
      <c r="E20" s="23"/>
      <c r="F20" s="16"/>
    </row>
    <row r="21" spans="1:6">
      <c r="A21" s="38"/>
      <c r="B21" s="31"/>
      <c r="C21" s="31"/>
      <c r="D21" s="31"/>
      <c r="E21" s="31"/>
      <c r="F21" s="19"/>
    </row>
    <row r="22" spans="1:6">
      <c r="A22" s="39"/>
      <c r="B22" s="31"/>
      <c r="C22" s="31"/>
      <c r="D22" s="31"/>
      <c r="E22" s="31"/>
      <c r="F22" s="19"/>
    </row>
    <row r="23" spans="1:6">
      <c r="A23" s="38"/>
      <c r="B23" s="31"/>
      <c r="C23" s="31"/>
      <c r="D23" s="31"/>
      <c r="E23" s="31"/>
      <c r="F23" s="19"/>
    </row>
    <row r="24" spans="1:6">
      <c r="A24" s="22"/>
      <c r="B24" s="22"/>
      <c r="C24" s="22"/>
      <c r="D24" s="22"/>
      <c r="E24" s="22"/>
      <c r="F24" s="22"/>
    </row>
    <row r="25" spans="1:6">
      <c r="A25" s="22"/>
      <c r="B25" s="22"/>
      <c r="C25" s="22"/>
      <c r="D25" s="22"/>
      <c r="E25" s="22"/>
      <c r="F25" s="22"/>
    </row>
    <row r="26" spans="1:6">
      <c r="A26" s="22"/>
      <c r="B26" s="22"/>
      <c r="C26" s="22"/>
      <c r="D26" s="22"/>
      <c r="E26" s="22"/>
      <c r="F26" s="22"/>
    </row>
  </sheetData>
  <mergeCells count="4">
    <mergeCell ref="A1:F1"/>
    <mergeCell ref="A3:A4"/>
    <mergeCell ref="B3:B4"/>
    <mergeCell ref="C3:F3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A27" sqref="A27"/>
    </sheetView>
  </sheetViews>
  <sheetFormatPr defaultColWidth="21.28515625" defaultRowHeight="11.25"/>
  <cols>
    <col min="1" max="1" width="36.5703125" style="12" customWidth="1"/>
    <col min="2" max="2" width="17.5703125" style="12" customWidth="1"/>
    <col min="3" max="3" width="19.140625" style="12" customWidth="1"/>
    <col min="4" max="4" width="16.85546875" style="12" customWidth="1"/>
    <col min="5" max="5" width="16.5703125" style="12" customWidth="1"/>
    <col min="6" max="6" width="22.28515625" style="12" customWidth="1"/>
    <col min="7" max="7" width="16.140625" style="12" customWidth="1"/>
    <col min="8" max="8" width="15.7109375" style="12" customWidth="1"/>
    <col min="9" max="16384" width="21.28515625" style="12"/>
  </cols>
  <sheetData>
    <row r="1" spans="1:7" ht="12.75">
      <c r="A1" s="107" t="s">
        <v>84</v>
      </c>
      <c r="B1" s="107"/>
      <c r="C1" s="107"/>
      <c r="D1" s="107"/>
      <c r="E1" s="107"/>
      <c r="F1" s="107"/>
      <c r="G1" s="13"/>
    </row>
    <row r="2" spans="1:7">
      <c r="F2" s="11" t="s">
        <v>1</v>
      </c>
    </row>
    <row r="3" spans="1:7" ht="15.75" customHeight="1">
      <c r="A3" s="99"/>
      <c r="B3" s="104" t="s">
        <v>2</v>
      </c>
      <c r="C3" s="105" t="s">
        <v>21</v>
      </c>
      <c r="D3" s="105"/>
      <c r="E3" s="105"/>
      <c r="F3" s="106"/>
    </row>
    <row r="4" spans="1:7" ht="40.5" customHeight="1">
      <c r="A4" s="100"/>
      <c r="B4" s="104"/>
      <c r="C4" s="25" t="s">
        <v>22</v>
      </c>
      <c r="D4" s="25" t="s">
        <v>23</v>
      </c>
      <c r="E4" s="25" t="s">
        <v>24</v>
      </c>
      <c r="F4" s="26" t="s">
        <v>25</v>
      </c>
    </row>
    <row r="5" spans="1:7">
      <c r="A5" s="45" t="s">
        <v>2</v>
      </c>
      <c r="B5" s="53">
        <f>C5+D5+E5+F5</f>
        <v>368095</v>
      </c>
      <c r="C5" s="49">
        <v>117801</v>
      </c>
      <c r="D5" s="49">
        <v>743</v>
      </c>
      <c r="E5" s="49">
        <v>247879</v>
      </c>
      <c r="F5" s="49">
        <v>1672</v>
      </c>
    </row>
    <row r="6" spans="1:7" ht="14.25" customHeight="1">
      <c r="A6" s="34" t="s">
        <v>3</v>
      </c>
      <c r="B6" s="50">
        <f>C6+D6+E6+F6</f>
        <v>2687</v>
      </c>
      <c r="C6" s="49">
        <v>795</v>
      </c>
      <c r="D6" s="49">
        <v>2</v>
      </c>
      <c r="E6" s="49">
        <v>218</v>
      </c>
      <c r="F6" s="49">
        <v>1672</v>
      </c>
    </row>
    <row r="7" spans="1:7" ht="22.5">
      <c r="A7" s="43" t="s">
        <v>4</v>
      </c>
      <c r="B7" s="54">
        <f>C7+D7+E7</f>
        <v>1309</v>
      </c>
      <c r="C7" s="49">
        <v>1223</v>
      </c>
      <c r="D7" s="49">
        <v>3</v>
      </c>
      <c r="E7" s="49">
        <v>83</v>
      </c>
      <c r="F7" s="59" t="s">
        <v>51</v>
      </c>
    </row>
    <row r="8" spans="1:7">
      <c r="A8" s="34" t="s">
        <v>5</v>
      </c>
      <c r="B8" s="54">
        <f t="shared" ref="B8:B23" si="0">C8+D8+E8</f>
        <v>16375</v>
      </c>
      <c r="C8" s="49">
        <v>5546</v>
      </c>
      <c r="D8" s="49">
        <v>74</v>
      </c>
      <c r="E8" s="49">
        <v>10755</v>
      </c>
      <c r="F8" s="59" t="s">
        <v>51</v>
      </c>
    </row>
    <row r="9" spans="1:7" ht="33.75">
      <c r="A9" s="34" t="s">
        <v>6</v>
      </c>
      <c r="B9" s="54">
        <f t="shared" si="0"/>
        <v>520</v>
      </c>
      <c r="C9" s="49">
        <v>440</v>
      </c>
      <c r="D9" s="49">
        <v>1</v>
      </c>
      <c r="E9" s="49">
        <v>79</v>
      </c>
      <c r="F9" s="59" t="s">
        <v>51</v>
      </c>
    </row>
    <row r="10" spans="1:7" ht="33.75">
      <c r="A10" s="34" t="s">
        <v>31</v>
      </c>
      <c r="B10" s="54">
        <f t="shared" si="0"/>
        <v>564</v>
      </c>
      <c r="C10" s="49">
        <v>349</v>
      </c>
      <c r="D10" s="49">
        <v>3</v>
      </c>
      <c r="E10" s="49">
        <v>212</v>
      </c>
      <c r="F10" s="59" t="s">
        <v>51</v>
      </c>
    </row>
    <row r="11" spans="1:7">
      <c r="A11" s="34" t="s">
        <v>7</v>
      </c>
      <c r="B11" s="54">
        <f t="shared" si="0"/>
        <v>23824</v>
      </c>
      <c r="C11" s="49">
        <v>14403</v>
      </c>
      <c r="D11" s="49">
        <v>54</v>
      </c>
      <c r="E11" s="49">
        <v>9367</v>
      </c>
      <c r="F11" s="59" t="s">
        <v>51</v>
      </c>
    </row>
    <row r="12" spans="1:7" ht="33.75" customHeight="1">
      <c r="A12" s="43" t="s">
        <v>8</v>
      </c>
      <c r="B12" s="54">
        <f t="shared" si="0"/>
        <v>147663</v>
      </c>
      <c r="C12" s="49">
        <v>36880</v>
      </c>
      <c r="D12" s="49">
        <v>204</v>
      </c>
      <c r="E12" s="49">
        <v>110579</v>
      </c>
      <c r="F12" s="59" t="s">
        <v>51</v>
      </c>
    </row>
    <row r="13" spans="1:7">
      <c r="A13" s="43" t="s">
        <v>9</v>
      </c>
      <c r="B13" s="54">
        <f t="shared" si="0"/>
        <v>17755</v>
      </c>
      <c r="C13" s="49">
        <v>5866</v>
      </c>
      <c r="D13" s="49">
        <v>42</v>
      </c>
      <c r="E13" s="49">
        <v>11847</v>
      </c>
      <c r="F13" s="59" t="s">
        <v>51</v>
      </c>
    </row>
    <row r="14" spans="1:7" ht="22.5">
      <c r="A14" s="43" t="s">
        <v>10</v>
      </c>
      <c r="B14" s="54">
        <f t="shared" si="0"/>
        <v>11200</v>
      </c>
      <c r="C14" s="49">
        <v>3002</v>
      </c>
      <c r="D14" s="49">
        <v>29</v>
      </c>
      <c r="E14" s="49">
        <v>8169</v>
      </c>
      <c r="F14" s="59" t="s">
        <v>51</v>
      </c>
    </row>
    <row r="15" spans="1:7" ht="12.75" customHeight="1">
      <c r="A15" s="34" t="s">
        <v>11</v>
      </c>
      <c r="B15" s="54">
        <f t="shared" si="0"/>
        <v>14551</v>
      </c>
      <c r="C15" s="49">
        <v>6968</v>
      </c>
      <c r="D15" s="49">
        <v>35</v>
      </c>
      <c r="E15" s="49">
        <v>7548</v>
      </c>
      <c r="F15" s="59" t="s">
        <v>51</v>
      </c>
    </row>
    <row r="16" spans="1:7" ht="12.75" customHeight="1">
      <c r="A16" s="34" t="s">
        <v>12</v>
      </c>
      <c r="B16" s="54">
        <f t="shared" si="0"/>
        <v>1760</v>
      </c>
      <c r="C16" s="49">
        <v>1608</v>
      </c>
      <c r="D16" s="49">
        <v>30</v>
      </c>
      <c r="E16" s="49">
        <v>122</v>
      </c>
      <c r="F16" s="59" t="s">
        <v>51</v>
      </c>
    </row>
    <row r="17" spans="1:9" ht="14.25" customHeight="1">
      <c r="A17" s="43" t="s">
        <v>13</v>
      </c>
      <c r="B17" s="54">
        <f t="shared" si="0"/>
        <v>23771</v>
      </c>
      <c r="C17" s="49">
        <v>4408</v>
      </c>
      <c r="D17" s="49">
        <v>20</v>
      </c>
      <c r="E17" s="49">
        <v>19343</v>
      </c>
      <c r="F17" s="59" t="s">
        <v>51</v>
      </c>
    </row>
    <row r="18" spans="1:9" ht="22.5" customHeight="1">
      <c r="A18" s="34" t="s">
        <v>14</v>
      </c>
      <c r="B18" s="54">
        <f t="shared" si="0"/>
        <v>19863</v>
      </c>
      <c r="C18" s="49">
        <v>10166</v>
      </c>
      <c r="D18" s="49">
        <v>53</v>
      </c>
      <c r="E18" s="49">
        <v>9644</v>
      </c>
      <c r="F18" s="59" t="s">
        <v>51</v>
      </c>
    </row>
    <row r="19" spans="1:9" ht="22.5">
      <c r="A19" s="47" t="s">
        <v>15</v>
      </c>
      <c r="B19" s="54">
        <f t="shared" si="0"/>
        <v>14391</v>
      </c>
      <c r="C19" s="49">
        <v>6206</v>
      </c>
      <c r="D19" s="49">
        <v>80</v>
      </c>
      <c r="E19" s="49">
        <v>8105</v>
      </c>
      <c r="F19" s="59" t="s">
        <v>51</v>
      </c>
    </row>
    <row r="20" spans="1:9">
      <c r="A20" s="47" t="s">
        <v>16</v>
      </c>
      <c r="B20" s="54">
        <f t="shared" si="0"/>
        <v>10894</v>
      </c>
      <c r="C20" s="49">
        <v>3717</v>
      </c>
      <c r="D20" s="49">
        <v>28</v>
      </c>
      <c r="E20" s="49">
        <v>7149</v>
      </c>
      <c r="F20" s="59" t="s">
        <v>51</v>
      </c>
    </row>
    <row r="21" spans="1:9" ht="22.5">
      <c r="A21" s="47" t="s">
        <v>17</v>
      </c>
      <c r="B21" s="54">
        <f t="shared" si="0"/>
        <v>4168</v>
      </c>
      <c r="C21" s="49">
        <v>2504</v>
      </c>
      <c r="D21" s="49">
        <v>64</v>
      </c>
      <c r="E21" s="49">
        <v>1600</v>
      </c>
      <c r="F21" s="59" t="s">
        <v>51</v>
      </c>
    </row>
    <row r="22" spans="1:9">
      <c r="A22" s="47" t="s">
        <v>18</v>
      </c>
      <c r="B22" s="54">
        <f t="shared" si="0"/>
        <v>5573</v>
      </c>
      <c r="C22" s="49">
        <v>1390</v>
      </c>
      <c r="D22" s="49">
        <v>10</v>
      </c>
      <c r="E22" s="49">
        <v>4173</v>
      </c>
      <c r="F22" s="59" t="s">
        <v>51</v>
      </c>
    </row>
    <row r="23" spans="1:9" s="22" customFormat="1" ht="22.5">
      <c r="A23" s="48" t="s">
        <v>19</v>
      </c>
      <c r="B23" s="46">
        <f t="shared" si="0"/>
        <v>51227</v>
      </c>
      <c r="C23" s="88">
        <v>12330</v>
      </c>
      <c r="D23" s="88">
        <v>11</v>
      </c>
      <c r="E23" s="88">
        <v>38886</v>
      </c>
      <c r="F23" s="60" t="s">
        <v>51</v>
      </c>
    </row>
    <row r="24" spans="1:9" s="22" customFormat="1">
      <c r="A24" s="55"/>
      <c r="B24" s="54"/>
      <c r="C24" s="54"/>
      <c r="D24" s="54"/>
      <c r="E24" s="54"/>
      <c r="F24" s="66"/>
    </row>
    <row r="25" spans="1:9" ht="12.75">
      <c r="A25" s="67"/>
      <c r="B25" s="68"/>
      <c r="C25" s="68"/>
      <c r="D25" s="68"/>
      <c r="E25" s="68"/>
    </row>
    <row r="26" spans="1:9" ht="12.75">
      <c r="A26" s="67"/>
      <c r="B26" s="68"/>
      <c r="C26" s="68"/>
      <c r="D26" s="68"/>
      <c r="E26" s="68"/>
    </row>
    <row r="27" spans="1:9" ht="12.75">
      <c r="A27" s="77" t="s">
        <v>94</v>
      </c>
      <c r="B27" s="78"/>
      <c r="C27" s="78"/>
      <c r="D27" s="78"/>
      <c r="E27" s="78"/>
      <c r="F27" s="78"/>
      <c r="G27" s="78"/>
      <c r="H27" s="79"/>
      <c r="I27" s="79"/>
    </row>
    <row r="28" spans="1:9" ht="12.75">
      <c r="A28" s="77" t="s">
        <v>92</v>
      </c>
      <c r="B28" s="80"/>
      <c r="C28" s="80"/>
      <c r="D28" s="80"/>
      <c r="E28" s="80"/>
      <c r="F28" s="80"/>
      <c r="G28" s="80"/>
      <c r="H28" s="79"/>
      <c r="I28" s="79"/>
    </row>
    <row r="29" spans="1:9">
      <c r="A29" s="81"/>
      <c r="B29" s="81"/>
      <c r="C29" s="81"/>
      <c r="D29" s="81"/>
      <c r="E29" s="81"/>
      <c r="F29" s="81"/>
      <c r="G29" s="81"/>
      <c r="H29" s="79"/>
      <c r="I29" s="79"/>
    </row>
    <row r="30" spans="1:9">
      <c r="A30" s="82" t="s">
        <v>80</v>
      </c>
      <c r="B30" s="82"/>
      <c r="C30" s="82"/>
      <c r="D30" s="82"/>
      <c r="E30" s="82"/>
      <c r="F30" s="82"/>
      <c r="G30" s="81"/>
      <c r="H30" s="79"/>
      <c r="I30" s="79"/>
    </row>
    <row r="31" spans="1:9" ht="12.75">
      <c r="A31" s="69"/>
      <c r="B31" s="69"/>
      <c r="C31" s="69"/>
      <c r="D31" s="69"/>
      <c r="E31" s="69"/>
    </row>
  </sheetData>
  <mergeCells count="4">
    <mergeCell ref="A1:F1"/>
    <mergeCell ref="A3:A4"/>
    <mergeCell ref="B3:B4"/>
    <mergeCell ref="C3:F3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726FB0C1A31D49973FEF98EF33984E" ma:contentTypeVersion="3" ma:contentTypeDescription="Create a new document." ma:contentTypeScope="" ma:versionID="1f4e0af195c5e211573d49f81b0c4228">
  <xsd:schema xmlns:xsd="http://www.w3.org/2001/XMLSchema" xmlns:xs="http://www.w3.org/2001/XMLSchema" xmlns:p="http://schemas.microsoft.com/office/2006/metadata/properties" xmlns:ns2="e73541d3-5dbc-467b-ad85-92b29e93bc53" xmlns:ns3="2541d45d-41ad-4814-bf67-1422fc7ee58e" targetNamespace="http://schemas.microsoft.com/office/2006/metadata/properties" ma:root="true" ma:fieldsID="922710726818d139670839816e5ad974" ns2:_="" ns3:_="">
    <xsd:import namespace="e73541d3-5dbc-467b-ad85-92b29e93bc53"/>
    <xsd:import namespace="2541d45d-41ad-4814-bf67-1422fc7ee58e"/>
    <xsd:element name="properties">
      <xsd:complexType>
        <xsd:sequence>
          <xsd:element name="documentManagement">
            <xsd:complexType>
              <xsd:all>
                <xsd:element ref="ns2:TrackerID" minOccurs="0"/>
                <xsd:element ref="ns3:MoveT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3541d3-5dbc-467b-ad85-92b29e93bc53" elementFormDefault="qualified">
    <xsd:import namespace="http://schemas.microsoft.com/office/2006/documentManagement/types"/>
    <xsd:import namespace="http://schemas.microsoft.com/office/infopath/2007/PartnerControls"/>
    <xsd:element name="TrackerID" ma:index="8" nillable="true" ma:displayName="TrackerID" ma:internalName="TrackerI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1d45d-41ad-4814-bf67-1422fc7ee58e" elementFormDefault="qualified">
    <xsd:import namespace="http://schemas.microsoft.com/office/2006/documentManagement/types"/>
    <xsd:import namespace="http://schemas.microsoft.com/office/infopath/2007/PartnerControls"/>
    <xsd:element name="MoveTo" ma:index="9" nillable="true" ma:displayName="MoveTo" ma:internalName="MoveTo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rackerID xmlns="e73541d3-5dbc-467b-ad85-92b29e93bc53">3926</TrackerID>
    <MoveTo xmlns="2541d45d-41ad-4814-bf67-1422fc7ee58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6545E5-642B-4865-A7AC-469DE85577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3541d3-5dbc-467b-ad85-92b29e93bc53"/>
    <ds:schemaRef ds:uri="2541d45d-41ad-4814-bf67-1422fc7ee5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47B2F7-24D9-4E90-A3D4-A7C10EB96915}">
  <ds:schemaRefs>
    <ds:schemaRef ds:uri="e73541d3-5dbc-467b-ad85-92b29e93bc53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2541d45d-41ad-4814-bf67-1422fc7ee58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5CE932E-9ABA-471A-84E6-470A9A2621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Мұқаба</vt:lpstr>
      <vt:lpstr>Метадеректер</vt:lpstr>
      <vt:lpstr>Мазмұны</vt:lpstr>
      <vt:lpstr>1</vt:lpstr>
      <vt:lpstr>2</vt:lpstr>
      <vt:lpstr>3</vt:lpstr>
      <vt:lpstr>4</vt:lpstr>
    </vt:vector>
  </TitlesOfParts>
  <Company>Office for National Statistics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Business demography, quarterly experimental statistics, UK: January to March 2022</dc:title>
  <dc:creator>Martin, Josh</dc:creator>
  <cp:lastModifiedBy>Ak.Tankhay</cp:lastModifiedBy>
  <cp:lastPrinted>2025-07-11T11:41:05Z</cp:lastPrinted>
  <dcterms:created xsi:type="dcterms:W3CDTF">2020-07-26T17:49:51Z</dcterms:created>
  <dcterms:modified xsi:type="dcterms:W3CDTF">2026-10-15T06:06:14Z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0x01010035E33599CC8D1E47A037F474646B1D58|2057524105</vt:lpwstr>
  </property>
  <property fmtid="{D5CDD505-2E9C-101B-9397-08002B2CF9AE}" pid="3" name="RecordType">
    <vt:lpwstr>7;#Programme and Project|96356c75-f26d-45f0-a4b1-e809250f704c</vt:lpwstr>
  </property>
  <property fmtid="{D5CDD505-2E9C-101B-9397-08002B2CF9AE}" pid="4" name="ContentTypeId">
    <vt:lpwstr>0x01010089726FB0C1A31D49973FEF98EF33984E</vt:lpwstr>
  </property>
  <property fmtid="{D5CDD505-2E9C-101B-9397-08002B2CF9AE}" pid="5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  <property fmtid="{D5CDD505-2E9C-101B-9397-08002B2CF9AE}" pid="6" name="_dlc_DocIdItemGuid">
    <vt:lpwstr>18a10964-6d37-4ccf-9339-e31f004145ea</vt:lpwstr>
  </property>
  <property fmtid="{D5CDD505-2E9C-101B-9397-08002B2CF9AE}" pid="7" name="TaxKeyword">
    <vt:lpwstr/>
  </property>
  <property fmtid="{D5CDD505-2E9C-101B-9397-08002B2CF9AE}" pid="8" name="TaxCatchAll">
    <vt:lpwstr>7;#Programme and Project|96356c75-f26d-45f0-a4b1-e809250f704c</vt:lpwstr>
  </property>
  <property fmtid="{D5CDD505-2E9C-101B-9397-08002B2CF9AE}" pid="9" name="Order">
    <vt:r8>1290800</vt:r8>
  </property>
  <property fmtid="{D5CDD505-2E9C-101B-9397-08002B2CF9AE}" pid="10" name="WorkflowChangePath">
    <vt:lpwstr>2395d2b5-5d32-40ac-981b-f5f663b5fc40,2;2395d2b5-5d32-40ac-981b-f5f663b5fc40,3;</vt:lpwstr>
  </property>
</Properties>
</file>