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730" yWindow="0" windowWidth="13995" windowHeight="11790" tabRatio="950" firstSheet="2" activeTab="2"/>
  </bookViews>
  <sheets>
    <sheet name="Метадеректер" sheetId="4" r:id="rId1"/>
    <sheet name="Шартты белгілер" sheetId="2" r:id="rId2"/>
    <sheet name="Метадерек" sheetId="37" r:id="rId3"/>
    <sheet name="Шартты белгі" sheetId="36" r:id="rId4"/>
    <sheet name="Көліктің барлық түрлері бойынша" sheetId="30" r:id="rId5"/>
    <sheet name="Темір жол" sheetId="31" r:id="rId6"/>
    <sheet name="Автомобиль" sheetId="32" r:id="rId7"/>
    <sheet name="Әуемен" sheetId="33" r:id="rId8"/>
    <sheet name="Ішкі сумен" sheetId="35" r:id="rId9"/>
  </sheets>
  <calcPr calcId="145621"/>
</workbook>
</file>

<file path=xl/calcChain.xml><?xml version="1.0" encoding="utf-8"?>
<calcChain xmlns="http://schemas.openxmlformats.org/spreadsheetml/2006/main">
  <c r="B2" i="32" l="1"/>
  <c r="A2" i="32"/>
  <c r="B2" i="35"/>
  <c r="A2" i="35"/>
  <c r="B2" i="33"/>
  <c r="A2" i="33"/>
  <c r="B2" i="31"/>
  <c r="A2" i="31"/>
  <c r="B2" i="30"/>
  <c r="A2" i="30"/>
</calcChain>
</file>

<file path=xl/sharedStrings.xml><?xml version="1.0" encoding="utf-8"?>
<sst xmlns="http://schemas.openxmlformats.org/spreadsheetml/2006/main" count="247" uniqueCount="71">
  <si>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</si>
  <si>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</si>
  <si>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</si>
  <si>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</si>
  <si>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</si>
  <si>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</si>
  <si>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</si>
  <si>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x</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</si>
  <si>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</si>
  <si>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</si>
  <si>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</si>
  <si>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</si>
  <si>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</si>
  <si>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</si>
  <si>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</si>
  <si>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</si>
  <si>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</si>
  <si>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</si>
  <si>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</si>
  <si>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</si>
  <si>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</si>
  <si>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</si>
  <si>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</si>
  <si>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</si>
  <si>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</si>
  <si>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</si>
  <si>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</si>
  <si>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</si>
  <si>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</si>
  <si>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</si>
  <si>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</si>
  <si>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</si>
  <si>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</si>
  <si>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</si>
  <si>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</si>
  <si>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</si>
  <si>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</si>
  <si>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</si>
  <si>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</si>
  <si>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</si>
  <si>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</si>
  <si>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</si>
  <si>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</si>
  <si>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</si>
  <si>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</si>
  <si>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</si>
  <si>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</si>
  <si>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</si>
  <si>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</si>
  <si>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</si>
  <si>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</si>
  <si>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</si>
  <si>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</si>
  <si>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</si>
  <si>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</si>
  <si>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</si>
  <si>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</si>
  <si>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</si>
  <si>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</si>
  <si>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</si>
  <si>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</si>
  <si>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</si>
  <si>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2007 жылдан бастап</t>
  </si>
  <si>
    <t/>
  </si>
  <si>
    <t>2022 жылдан бастап</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</si>
  <si>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</si>
  <si>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 xml:space="preserve"> Абай облысы 2022 жылы құрылды</t>
  </si>
  <si>
    <t xml:space="preserve">Сауда және қызмет көрсету статистика бөлімі </t>
  </si>
  <si>
    <t>Төлегенова Гүлнар Тұрсынқұлқызы</t>
  </si>
  <si>
    <t>+7 7222362612</t>
  </si>
  <si>
    <t>g.tolegenova@aspire.gov.kz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</si>
</sst>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8"/>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95">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4" fillId="0" borderId="0" xfId="2" applyNumberFormat="1" applyFont="1"/>
    <xf numFmtId="166" fontId="12" fillId="0" borderId="0" xfId="0" applyNumberFormat="1" applyFont="1" applyAlignment="1">
      <alignment horizontal="right" wrapText="1"/>
    </xf>
    <xf numFmtId="4" fontId="11" fillId="0" borderId="0" xfId="0" applyNumberFormat="1" applyFont="1" applyAlignment="1">
      <alignment horizontal="center"/>
    </xf>
    <xf numFmtId="165" fontId="12" fillId="0" borderId="0" xfId="0" applyNumberFormat="1" applyFont="1" applyAlignment="1">
      <alignment horizontal="right" wrapText="1"/>
    </xf>
    <xf numFmtId="164" fontId="12" fillId="0" borderId="0" xfId="0" applyNumberFormat="1" applyFont="1" applyAlignment="1">
      <alignment horizontal="right" wrapText="1"/>
    </xf>
    <xf numFmtId="0" fontId="4" fillId="0" borderId="0" xfId="0" applyFont="1" applyAlignment="1">
      <alignment horizontal="right"/>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165" fontId="4" fillId="0" borderId="1" xfId="0" applyNumberFormat="1" applyFont="1" applyFill="1" applyBorder="1"/>
    <xf numFmtId="165" fontId="4" fillId="0" borderId="0" xfId="0" applyNumberFormat="1" applyFont="1" applyFill="1"/>
    <xf numFmtId="165" fontId="4" fillId="0" borderId="1" xfId="0" applyNumberFormat="1" applyFont="1" applyFill="1" applyBorder="1" applyAlignment="1">
      <alignment horizontal="right" wrapText="1"/>
    </xf>
    <xf numFmtId="165" fontId="12" fillId="0" borderId="0" xfId="0" applyNumberFormat="1" applyFont="1" applyFill="1" applyAlignment="1">
      <alignment horizontal="right" wrapText="1"/>
    </xf>
    <xf numFmtId="165"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0" fontId="4" fillId="0" borderId="1" xfId="0" applyFont="1" applyFill="1" applyBorder="1" applyAlignment="1">
      <alignment wrapText="1"/>
    </xf>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4" fontId="18" fillId="0" borderId="2" xfId="0" applyNumberFormat="1" applyFont="1" applyFill="1" applyBorder="1" applyAlignment="1">
      <alignment horizontal="left" vertical="top"/>
    </xf>
    <xf numFmtId="165" fontId="4" fillId="0" borderId="1" xfId="0" applyNumberFormat="1" applyFont="1" applyFill="1" applyBorder="1" applyAlignment="1">
      <alignment horizontal="right"/>
    </xf>
    <xf numFmtId="0" fontId="18" fillId="0" borderId="2" xfId="0" applyFont="1" applyBorder="1" applyAlignment="1">
      <alignment horizontal="left" vertical="top"/>
    </xf>
    <xf numFmtId="0" fontId="0" fillId="0" borderId="7" xfId="0" applyBorder="1" applyAlignment="1">
      <alignment wrapText="1"/>
    </xf>
    <xf numFmtId="0" fontId="0" fillId="0" borderId="3" xfId="0" applyBorder="1" applyAlignment="1">
      <alignment wrapText="1"/>
    </xf>
    <xf numFmtId="0" fontId="16" fillId="0" borderId="2" xfId="0" applyFont="1" applyBorder="1"/>
    <xf numFmtId="0" fontId="16" fillId="0" borderId="4" xfId="0" applyFont="1" applyBorder="1"/>
    <xf numFmtId="0" fontId="14" fillId="0" borderId="2" xfId="1" applyFill="1" applyBorder="1" applyAlignment="1" applyProtection="1">
      <alignment vertical="top" wrapText="1"/>
    </xf>
    <xf numFmtId="0" fontId="14" fillId="0" borderId="2" xfId="1" applyFill="1" applyBorder="1" applyAlignment="1" applyProtection="1">
      <alignment horizontal="left" vertical="top"/>
    </xf>
    <xf numFmtId="0" fontId="18" fillId="0" borderId="2" xfId="0" applyFont="1" applyFill="1" applyBorder="1" applyAlignment="1">
      <alignment vertical="top"/>
    </xf>
    <xf numFmtId="0" fontId="14" fillId="0" borderId="2" xfId="1" applyFill="1" applyBorder="1" applyAlignment="1" applyProtection="1">
      <alignment wrapText="1"/>
    </xf>
    <xf numFmtId="4" fontId="4" fillId="0" borderId="0" xfId="0" applyNumberFormat="1" applyFont="1" applyFill="1" applyAlignment="1">
      <alignment horizontal="right"/>
    </xf>
    <xf numFmtId="165" fontId="4" fillId="0" borderId="0" xfId="0" applyNumberFormat="1" applyFont="1" applyFill="1" applyAlignment="1">
      <alignment horizontal="right"/>
    </xf>
    <xf numFmtId="4" fontId="4" fillId="0" borderId="0" xfId="0" applyNumberFormat="1" applyFont="1" applyFill="1"/>
    <xf numFmtId="165" fontId="4" fillId="0" borderId="0" xfId="0" applyNumberFormat="1" applyFont="1" applyFill="1" applyAlignment="1">
      <alignment horizontal="right" wrapText="1"/>
    </xf>
    <xf numFmtId="4" fontId="12" fillId="0" borderId="0" xfId="0" applyNumberFormat="1" applyFont="1" applyAlignment="1">
      <alignment horizontal="right" wrapText="1"/>
    </xf>
    <xf numFmtId="4" fontId="12" fillId="0" borderId="1" xfId="0" applyNumberFormat="1" applyFont="1" applyBorder="1" applyAlignment="1">
      <alignment horizontal="right" wrapText="1"/>
    </xf>
    <xf numFmtId="166" fontId="12" fillId="0" borderId="1" xfId="0" applyNumberFormat="1" applyFont="1" applyBorder="1" applyAlignment="1">
      <alignment horizontal="right" wrapText="1"/>
    </xf>
    <xf numFmtId="165" fontId="12" fillId="0" borderId="1" xfId="0" applyNumberFormat="1" applyFont="1" applyBorder="1" applyAlignment="1">
      <alignment horizontal="right" wrapText="1"/>
    </xf>
    <xf numFmtId="164" fontId="12" fillId="0" borderId="1" xfId="0" applyNumberFormat="1" applyFont="1" applyBorder="1" applyAlignment="1">
      <alignment horizontal="right" wrapText="1"/>
    </xf>
    <xf numFmtId="4" fontId="4" fillId="0" borderId="1" xfId="0" applyNumberFormat="1" applyFont="1" applyFill="1" applyBorder="1" applyAlignment="1">
      <alignment horizontal="right"/>
    </xf>
    <xf numFmtId="166" fontId="12" fillId="0" borderId="0" xfId="0" applyNumberFormat="1" applyFont="1" applyFill="1" applyAlignment="1">
      <alignment horizontal="right" wrapText="1"/>
    </xf>
    <xf numFmtId="0" fontId="4" fillId="0" borderId="0" xfId="0" applyFont="1" applyFill="1"/>
    <xf numFmtId="165" fontId="12" fillId="0" borderId="0" xfId="3" applyNumberFormat="1" applyFont="1" applyFill="1" applyAlignment="1">
      <alignment horizontal="right" wrapText="1"/>
    </xf>
    <xf numFmtId="4" fontId="12" fillId="0" borderId="0" xfId="0" applyNumberFormat="1" applyFont="1" applyFill="1" applyAlignment="1">
      <alignment horizontal="right" wrapText="1"/>
    </xf>
    <xf numFmtId="0" fontId="12" fillId="0" borderId="0" xfId="0" applyFont="1" applyAlignment="1">
      <alignment horizontal="right" wrapText="1"/>
    </xf>
    <xf numFmtId="4" fontId="12" fillId="0" borderId="1" xfId="0" applyNumberFormat="1" applyFont="1" applyFill="1" applyBorder="1" applyAlignment="1">
      <alignment horizontal="right" wrapText="1"/>
    </xf>
    <xf numFmtId="166" fontId="12" fillId="0" borderId="1" xfId="0" applyNumberFormat="1" applyFont="1" applyFill="1" applyBorder="1" applyAlignment="1">
      <alignment horizontal="right" wrapText="1"/>
    </xf>
    <xf numFmtId="4" fontId="9" fillId="0" borderId="0" xfId="0" applyNumberFormat="1" applyFont="1" applyAlignment="1">
      <alignment horizontal="left" vertical="top" wrapText="1" indent="3"/>
    </xf>
    <xf numFmtId="4" fontId="9" fillId="0" borderId="0" xfId="0" applyNumberFormat="1" applyFont="1" applyAlignment="1">
      <alignment vertical="top"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g.tolegenova@aspire.gov.kz"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31" sqref="B31"/>
    </sheetView>
  </sheetViews>
  <sheetFormatPr defaultRowHeight="12.75" x14ac:dyDescent="0.2"/>
  <cols>
    <col min="1" max="1" width="42.28515625" style="13" customWidth="1"/>
    <col min="2" max="2" width="78" style="13" customWidth="1"/>
  </cols>
  <sheetData>
    <row r="1" spans="1:10" x14ac:dyDescent="0.2">
      <c r="A1" s="10"/>
      <c r="B1" s="10"/>
    </row>
    <row r="2" spans="1:10" s="7" customFormat="1" x14ac:dyDescent="0.2">
      <c r="A2" s="17" t="s">
        <v>9</v>
      </c>
      <c r="B2" s="11">
        <v>181101</v>
      </c>
    </row>
    <row r="3" spans="1:10" s="7" customFormat="1" x14ac:dyDescent="0.2">
      <c r="A3" s="17" t="s">
        <v>10</v>
      </c>
      <c r="B3" s="14" t="s">
        <v>29</v>
      </c>
    </row>
    <row r="4" spans="1:10" s="7" customFormat="1" x14ac:dyDescent="0.2">
      <c r="A4" s="17" t="s">
        <v>11</v>
      </c>
      <c r="B4" s="14" t="s">
        <v>30</v>
      </c>
    </row>
    <row r="5" spans="1:10" s="7" customFormat="1" x14ac:dyDescent="0.2">
      <c r="A5" s="18" t="s">
        <v>12</v>
      </c>
      <c r="B5" s="14" t="s">
        <v>29</v>
      </c>
    </row>
    <row r="6" spans="1:10" s="7" customFormat="1" x14ac:dyDescent="0.2">
      <c r="A6" s="18" t="s">
        <v>13</v>
      </c>
      <c r="B6" s="26" t="s">
        <v>62</v>
      </c>
    </row>
    <row r="7" spans="1:10" s="7" customFormat="1" ht="38.25" x14ac:dyDescent="0.2">
      <c r="A7" s="18" t="s">
        <v>14</v>
      </c>
      <c r="B7" s="20" t="s">
        <v>31</v>
      </c>
    </row>
    <row r="8" spans="1:10" s="7" customFormat="1" x14ac:dyDescent="0.2">
      <c r="A8" s="17" t="s">
        <v>15</v>
      </c>
      <c r="B8" s="21" t="s">
        <v>32</v>
      </c>
    </row>
    <row r="9" spans="1:10" s="7" customFormat="1" x14ac:dyDescent="0.2">
      <c r="A9" s="17" t="s">
        <v>16</v>
      </c>
      <c r="B9" s="22"/>
    </row>
    <row r="10" spans="1:10" s="7" customFormat="1" ht="51" x14ac:dyDescent="0.2">
      <c r="A10" s="17" t="s">
        <v>17</v>
      </c>
      <c r="B10" s="20" t="s">
        <v>42</v>
      </c>
    </row>
    <row r="11" spans="1:10" s="7" customFormat="1" ht="25.5" x14ac:dyDescent="0.2">
      <c r="A11" s="17" t="s">
        <v>18</v>
      </c>
      <c r="B11" s="20" t="s">
        <v>33</v>
      </c>
      <c r="J11" s="8"/>
    </row>
    <row r="12" spans="1:10" s="7" customFormat="1" x14ac:dyDescent="0.2">
      <c r="A12" s="17" t="s">
        <v>19</v>
      </c>
      <c r="B12" s="15" t="s">
        <v>1</v>
      </c>
      <c r="J12" s="8"/>
    </row>
    <row r="13" spans="1:10" s="7" customFormat="1" x14ac:dyDescent="0.2">
      <c r="A13" s="19" t="s">
        <v>20</v>
      </c>
      <c r="B13" s="16" t="s">
        <v>3</v>
      </c>
      <c r="J13" s="8"/>
    </row>
    <row r="14" spans="1:10" s="7" customFormat="1" x14ac:dyDescent="0.2">
      <c r="A14" s="19" t="s">
        <v>21</v>
      </c>
      <c r="B14" s="16"/>
      <c r="J14" s="8"/>
    </row>
    <row r="15" spans="1:10" s="7" customFormat="1" x14ac:dyDescent="0.2">
      <c r="A15" s="19" t="s">
        <v>22</v>
      </c>
      <c r="B15" s="16" t="s">
        <v>0</v>
      </c>
      <c r="J15" s="8"/>
    </row>
    <row r="16" spans="1:10" x14ac:dyDescent="0.2">
      <c r="A16" s="17" t="s">
        <v>23</v>
      </c>
      <c r="B16" s="65">
        <v>46125</v>
      </c>
      <c r="J16" s="3"/>
    </row>
    <row r="17" spans="1:10" x14ac:dyDescent="0.2">
      <c r="A17" s="17" t="s">
        <v>24</v>
      </c>
      <c r="B17" s="65">
        <v>46154</v>
      </c>
      <c r="J17" s="4"/>
    </row>
    <row r="18" spans="1:10" x14ac:dyDescent="0.2">
      <c r="A18" s="17" t="s">
        <v>25</v>
      </c>
      <c r="B18" s="21" t="s">
        <v>34</v>
      </c>
      <c r="J18" s="3"/>
    </row>
    <row r="19" spans="1:10" x14ac:dyDescent="0.2">
      <c r="A19" s="17" t="s">
        <v>26</v>
      </c>
      <c r="B19" s="21" t="s">
        <v>4</v>
      </c>
      <c r="J19" s="4"/>
    </row>
    <row r="20" spans="1:10" x14ac:dyDescent="0.2">
      <c r="A20" s="17" t="s">
        <v>27</v>
      </c>
      <c r="B20" s="12" t="s">
        <v>5</v>
      </c>
      <c r="J20" s="3"/>
    </row>
    <row r="21" spans="1:10" x14ac:dyDescent="0.2">
      <c r="A21" s="17" t="s">
        <v>28</v>
      </c>
      <c r="B21" s="49" t="s">
        <v>6</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9" sqref="B59"/>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3" t="s">
        <v>35</v>
      </c>
    </row>
    <row r="7" spans="2:2" x14ac:dyDescent="0.2">
      <c r="B7" s="23" t="s">
        <v>36</v>
      </c>
    </row>
    <row r="8" spans="2:2" x14ac:dyDescent="0.2">
      <c r="B8" s="23" t="s">
        <v>37</v>
      </c>
    </row>
    <row r="9" spans="2:2" x14ac:dyDescent="0.2">
      <c r="B9" s="23" t="s">
        <v>38</v>
      </c>
    </row>
    <row r="10" spans="2:2" x14ac:dyDescent="0.2">
      <c r="B10" s="23" t="s">
        <v>39</v>
      </c>
    </row>
    <row r="11" spans="2:2" x14ac:dyDescent="0.2">
      <c r="B11" s="23"/>
    </row>
    <row r="12" spans="2:2" ht="25.5" x14ac:dyDescent="0.2">
      <c r="B12" s="24" t="s">
        <v>40</v>
      </c>
    </row>
    <row r="13" spans="2:2" x14ac:dyDescent="0.2">
      <c r="B13" s="23"/>
    </row>
    <row r="14" spans="2:2" x14ac:dyDescent="0.2">
      <c r="B14" s="23"/>
    </row>
    <row r="21" spans="2:2" x14ac:dyDescent="0.2">
      <c r="B21" s="25" t="s">
        <v>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32" sqref="B32"/>
    </sheetView>
  </sheetViews>
  <sheetFormatPr defaultRowHeight="12.75" x14ac:dyDescent="0.2"/>
  <cols>
    <col min="1" max="1" width="38.140625" customWidth="1"/>
    <col min="2" max="2" width="66.5703125" customWidth="1"/>
  </cols>
  <sheetData>
    <row r="2" spans="1:2" x14ac:dyDescent="0.2">
      <c r="A2" s="17" t="s">
        <v>9</v>
      </c>
      <c r="B2" s="67">
        <v>181101</v>
      </c>
    </row>
    <row r="3" spans="1:2" x14ac:dyDescent="0.2">
      <c r="A3" s="17" t="s">
        <v>10</v>
      </c>
      <c r="B3" s="68" t="s">
        <v>29</v>
      </c>
    </row>
    <row r="4" spans="1:2" x14ac:dyDescent="0.2">
      <c r="A4" s="17" t="s">
        <v>11</v>
      </c>
      <c r="B4" s="69" t="s">
        <v>30</v>
      </c>
    </row>
    <row r="5" spans="1:2" x14ac:dyDescent="0.2">
      <c r="A5" s="18" t="s">
        <v>12</v>
      </c>
      <c r="B5" s="70" t="s">
        <v>29</v>
      </c>
    </row>
    <row r="6" spans="1:2" x14ac:dyDescent="0.2">
      <c r="A6" s="18" t="s">
        <v>13</v>
      </c>
      <c r="B6" s="70" t="s">
        <v>64</v>
      </c>
    </row>
    <row r="7" spans="1:2" x14ac:dyDescent="0.2">
      <c r="A7" s="18" t="s">
        <v>14</v>
      </c>
      <c r="B7" s="70" t="s">
        <v>29</v>
      </c>
    </row>
    <row r="8" spans="1:2" x14ac:dyDescent="0.2">
      <c r="A8" s="17" t="s">
        <v>15</v>
      </c>
      <c r="B8" s="21" t="s">
        <v>32</v>
      </c>
    </row>
    <row r="9" spans="1:2" x14ac:dyDescent="0.2">
      <c r="A9" s="17" t="s">
        <v>16</v>
      </c>
      <c r="B9" s="71"/>
    </row>
    <row r="10" spans="1:2" ht="51" x14ac:dyDescent="0.2">
      <c r="A10" s="17" t="s">
        <v>17</v>
      </c>
      <c r="B10" s="20" t="s">
        <v>65</v>
      </c>
    </row>
    <row r="11" spans="1:2" x14ac:dyDescent="0.2">
      <c r="A11" s="17" t="s">
        <v>18</v>
      </c>
      <c r="B11" s="20" t="s">
        <v>66</v>
      </c>
    </row>
    <row r="12" spans="1:2" x14ac:dyDescent="0.2">
      <c r="A12" s="17" t="s">
        <v>19</v>
      </c>
      <c r="B12" s="72" t="s">
        <v>1</v>
      </c>
    </row>
    <row r="13" spans="1:2" x14ac:dyDescent="0.2">
      <c r="A13" s="19" t="s">
        <v>20</v>
      </c>
      <c r="B13" s="73" t="s">
        <v>3</v>
      </c>
    </row>
    <row r="14" spans="1:2" x14ac:dyDescent="0.2">
      <c r="A14" s="19" t="s">
        <v>21</v>
      </c>
      <c r="B14" s="73"/>
    </row>
    <row r="15" spans="1:2" x14ac:dyDescent="0.2">
      <c r="A15" s="19" t="s">
        <v>22</v>
      </c>
      <c r="B15" s="73" t="s">
        <v>0</v>
      </c>
    </row>
    <row r="16" spans="1:2" x14ac:dyDescent="0.2">
      <c r="A16" s="17" t="s">
        <v>23</v>
      </c>
      <c r="B16" s="65">
        <v>46310</v>
      </c>
    </row>
    <row r="17" spans="1:2" x14ac:dyDescent="0.2">
      <c r="A17" s="17" t="s">
        <v>24</v>
      </c>
      <c r="B17" s="65">
        <v>46308</v>
      </c>
    </row>
    <row r="18" spans="1:2" x14ac:dyDescent="0.2">
      <c r="A18" s="17" t="s">
        <v>25</v>
      </c>
      <c r="B18" s="21" t="s">
        <v>67</v>
      </c>
    </row>
    <row r="19" spans="1:2" x14ac:dyDescent="0.2">
      <c r="A19" s="17" t="s">
        <v>26</v>
      </c>
      <c r="B19" s="74" t="s">
        <v>68</v>
      </c>
    </row>
    <row r="20" spans="1:2" x14ac:dyDescent="0.2">
      <c r="A20" s="17" t="s">
        <v>27</v>
      </c>
      <c r="B20" s="12" t="s">
        <v>69</v>
      </c>
    </row>
    <row r="21" spans="1:2" x14ac:dyDescent="0.2">
      <c r="A21" s="17" t="s">
        <v>28</v>
      </c>
      <c r="B21" s="75" t="s">
        <v>70</v>
      </c>
    </row>
  </sheetData>
  <hyperlinks>
    <hyperlink ref="B15" r:id="rId1"/>
    <hyperlink ref="B12" r:id="rId2"/>
    <hyperlink ref="B13" r:id="rId3"/>
    <hyperlink ref="B21"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election activeCell="B34" sqref="B34"/>
    </sheetView>
  </sheetViews>
  <sheetFormatPr defaultRowHeight="12.75" x14ac:dyDescent="0.2"/>
  <cols>
    <col min="2" max="2" width="98" customWidth="1"/>
  </cols>
  <sheetData>
    <row r="6" spans="2:2" x14ac:dyDescent="0.2">
      <c r="B6" s="23" t="s">
        <v>35</v>
      </c>
    </row>
    <row r="7" spans="2:2" x14ac:dyDescent="0.2">
      <c r="B7" s="23" t="s">
        <v>36</v>
      </c>
    </row>
    <row r="8" spans="2:2" x14ac:dyDescent="0.2">
      <c r="B8" s="23" t="s">
        <v>37</v>
      </c>
    </row>
    <row r="9" spans="2:2" x14ac:dyDescent="0.2">
      <c r="B9" s="23" t="s">
        <v>38</v>
      </c>
    </row>
    <row r="10" spans="2:2" x14ac:dyDescent="0.2">
      <c r="B10" s="23" t="s">
        <v>39</v>
      </c>
    </row>
    <row r="11" spans="2:2" x14ac:dyDescent="0.2">
      <c r="B11" s="23"/>
    </row>
    <row r="12" spans="2:2" ht="25.5" x14ac:dyDescent="0.2">
      <c r="B12" s="24" t="s">
        <v>40</v>
      </c>
    </row>
    <row r="13" spans="2:2" x14ac:dyDescent="0.2">
      <c r="B13" s="23"/>
    </row>
    <row r="14" spans="2:2" x14ac:dyDescent="0.2">
      <c r="B14" s="23"/>
    </row>
    <row r="15" spans="2:2" x14ac:dyDescent="0.2">
      <c r="B15" s="2"/>
    </row>
    <row r="16" spans="2:2" x14ac:dyDescent="0.2">
      <c r="B16" s="2"/>
    </row>
    <row r="17" spans="2:2" x14ac:dyDescent="0.2">
      <c r="B17" s="2"/>
    </row>
    <row r="18" spans="2:2" x14ac:dyDescent="0.2">
      <c r="B18" s="2"/>
    </row>
    <row r="19" spans="2:2" x14ac:dyDescent="0.2">
      <c r="B19" s="2"/>
    </row>
    <row r="20" spans="2:2" x14ac:dyDescent="0.2">
      <c r="B20" s="2"/>
    </row>
    <row r="21" spans="2:2" x14ac:dyDescent="0.2">
      <c r="B21" s="25" t="s">
        <v>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11" style="1" customWidth="1"/>
    <col min="3" max="12" width="10.5703125" style="1" bestFit="1" customWidth="1"/>
    <col min="13" max="13" width="10.710937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8" customFormat="1" ht="12.75" x14ac:dyDescent="0.2">
      <c r="A4" s="27"/>
      <c r="B4" s="44" t="s">
        <v>45</v>
      </c>
      <c r="C4" s="45" t="s">
        <v>46</v>
      </c>
      <c r="D4" s="46" t="s">
        <v>47</v>
      </c>
      <c r="E4" s="46" t="s">
        <v>48</v>
      </c>
      <c r="F4" s="46" t="s">
        <v>49</v>
      </c>
      <c r="G4" s="45" t="s">
        <v>50</v>
      </c>
      <c r="H4" s="46" t="s">
        <v>51</v>
      </c>
      <c r="I4" s="45" t="s">
        <v>52</v>
      </c>
      <c r="J4" s="45" t="s">
        <v>53</v>
      </c>
      <c r="K4" s="46" t="s">
        <v>54</v>
      </c>
      <c r="L4" s="46" t="s">
        <v>55</v>
      </c>
      <c r="M4" s="47" t="s">
        <v>56</v>
      </c>
    </row>
    <row r="5" spans="1:37" s="28" customFormat="1" ht="15" x14ac:dyDescent="0.2">
      <c r="A5" s="31" t="s">
        <v>43</v>
      </c>
      <c r="B5" s="76" t="s">
        <v>2</v>
      </c>
      <c r="C5" s="77" t="s">
        <v>2</v>
      </c>
      <c r="D5" s="77" t="s">
        <v>2</v>
      </c>
      <c r="E5" s="77" t="s">
        <v>2</v>
      </c>
      <c r="F5" s="61">
        <v>20196.04</v>
      </c>
      <c r="G5" s="61">
        <v>21240.93</v>
      </c>
      <c r="H5" s="61">
        <v>21010.83</v>
      </c>
      <c r="I5" s="61">
        <v>22043.34</v>
      </c>
      <c r="J5" s="61">
        <v>24400.52</v>
      </c>
      <c r="K5" s="61">
        <v>26527.03</v>
      </c>
      <c r="L5" s="61">
        <v>28019.439999999999</v>
      </c>
      <c r="M5" s="61">
        <v>29542.15</v>
      </c>
    </row>
    <row r="6" spans="1:37" s="28" customFormat="1" ht="15" x14ac:dyDescent="0.2">
      <c r="A6" s="31" t="s">
        <v>44</v>
      </c>
      <c r="B6" s="78">
        <v>3338.14</v>
      </c>
      <c r="C6" s="53">
        <v>3726.98</v>
      </c>
      <c r="D6" s="53">
        <v>3956.51</v>
      </c>
      <c r="E6" s="53">
        <v>4342.26</v>
      </c>
      <c r="F6" s="53">
        <v>4292.8100000000004</v>
      </c>
      <c r="G6" s="79">
        <v>3765.7</v>
      </c>
      <c r="H6" s="79">
        <v>3370.2</v>
      </c>
      <c r="I6" s="79">
        <v>3421.24</v>
      </c>
      <c r="J6" s="79">
        <v>4943.59</v>
      </c>
      <c r="K6" s="79">
        <v>4916.45</v>
      </c>
      <c r="L6" s="51">
        <v>8860.35</v>
      </c>
      <c r="M6" s="51">
        <v>8266.7999999999993</v>
      </c>
    </row>
    <row r="7" spans="1:37" s="28" customFormat="1" ht="12.75" x14ac:dyDescent="0.2">
      <c r="A7" s="31">
        <v>2024</v>
      </c>
      <c r="B7" s="80">
        <v>3623.12</v>
      </c>
      <c r="C7" s="53">
        <v>3568.99</v>
      </c>
      <c r="D7" s="53">
        <v>4151.7</v>
      </c>
      <c r="E7" s="53">
        <v>5104.7</v>
      </c>
      <c r="F7" s="53">
        <v>4848.8</v>
      </c>
      <c r="G7" s="79">
        <v>4359.32</v>
      </c>
      <c r="H7" s="42">
        <v>7699.08</v>
      </c>
      <c r="I7" s="79">
        <v>7949.7</v>
      </c>
      <c r="J7" s="79">
        <v>8552.3799999999992</v>
      </c>
      <c r="K7" s="79">
        <v>4716.3999999999996</v>
      </c>
      <c r="L7" s="51">
        <v>4561.2</v>
      </c>
      <c r="M7" s="51">
        <v>4433.7</v>
      </c>
    </row>
    <row r="8" spans="1:37" s="28" customFormat="1" ht="12.75" x14ac:dyDescent="0.2">
      <c r="A8" s="55">
        <v>2025</v>
      </c>
      <c r="B8" s="80">
        <v>3964.15</v>
      </c>
      <c r="C8" s="53">
        <v>4354.8100000000004</v>
      </c>
      <c r="D8" s="53">
        <v>4561.5200000000004</v>
      </c>
      <c r="E8" s="53">
        <v>5097.07</v>
      </c>
      <c r="F8" s="53">
        <v>4898.6000000000004</v>
      </c>
      <c r="G8" s="79">
        <v>4561.3999999999996</v>
      </c>
      <c r="H8" s="42">
        <v>4269.8</v>
      </c>
      <c r="I8" s="39">
        <v>4441.3</v>
      </c>
      <c r="J8" s="39">
        <v>5070.0600000000004</v>
      </c>
      <c r="K8" s="79">
        <v>5217.3</v>
      </c>
      <c r="L8" s="51">
        <v>4734.5</v>
      </c>
      <c r="M8" s="51">
        <v>4741.8</v>
      </c>
    </row>
    <row r="9" spans="1:37" s="28" customFormat="1" ht="12.75" x14ac:dyDescent="0.2">
      <c r="A9" s="33">
        <v>2026</v>
      </c>
      <c r="B9" s="81">
        <v>3918.33</v>
      </c>
      <c r="C9" s="82">
        <v>4021.71</v>
      </c>
      <c r="D9" s="82">
        <v>4381.42</v>
      </c>
      <c r="E9" s="54">
        <v>5003.34</v>
      </c>
      <c r="F9" s="83">
        <v>4387.92</v>
      </c>
      <c r="G9" s="83">
        <v>4107.5</v>
      </c>
      <c r="H9" s="84">
        <v>3731.64</v>
      </c>
      <c r="I9" s="84">
        <v>3828.1</v>
      </c>
      <c r="J9" s="82">
        <v>4742.97</v>
      </c>
      <c r="K9" s="52"/>
      <c r="L9" s="50"/>
      <c r="M9" s="50"/>
    </row>
    <row r="10" spans="1:37" s="28" customFormat="1" ht="37.5" customHeight="1" x14ac:dyDescent="0.2">
      <c r="A10" s="93" t="s">
        <v>61</v>
      </c>
      <c r="B10" s="93"/>
      <c r="C10" s="93"/>
      <c r="D10" s="93"/>
      <c r="E10" s="93"/>
      <c r="F10" s="93"/>
      <c r="G10" s="93"/>
      <c r="H10" s="93"/>
      <c r="I10" s="93"/>
      <c r="J10" s="93"/>
      <c r="K10" s="93"/>
      <c r="L10" s="93"/>
      <c r="M10" s="93"/>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13" width="10.285156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 customFormat="1" ht="12.75" x14ac:dyDescent="0.2">
      <c r="A4" s="27"/>
      <c r="B4" s="44" t="s">
        <v>45</v>
      </c>
      <c r="C4" s="45" t="s">
        <v>46</v>
      </c>
      <c r="D4" s="46" t="s">
        <v>47</v>
      </c>
      <c r="E4" s="46" t="s">
        <v>48</v>
      </c>
      <c r="F4" s="46" t="s">
        <v>49</v>
      </c>
      <c r="G4" s="45" t="s">
        <v>50</v>
      </c>
      <c r="H4" s="46" t="s">
        <v>51</v>
      </c>
      <c r="I4" s="45" t="s">
        <v>52</v>
      </c>
      <c r="J4" s="45" t="s">
        <v>53</v>
      </c>
      <c r="K4" s="46" t="s">
        <v>54</v>
      </c>
      <c r="L4" s="46" t="s">
        <v>55</v>
      </c>
      <c r="M4" s="47" t="s">
        <v>56</v>
      </c>
    </row>
    <row r="5" spans="1:37" s="28" customFormat="1" ht="12.75" x14ac:dyDescent="0.2">
      <c r="A5" s="29">
        <v>2022</v>
      </c>
      <c r="B5" s="76" t="s">
        <v>2</v>
      </c>
      <c r="C5" s="77" t="s">
        <v>2</v>
      </c>
      <c r="D5" s="77" t="s">
        <v>2</v>
      </c>
      <c r="E5" s="77" t="s">
        <v>2</v>
      </c>
      <c r="F5" s="77" t="s">
        <v>2</v>
      </c>
      <c r="G5" s="77" t="s">
        <v>2</v>
      </c>
      <c r="H5" s="77" t="s">
        <v>2</v>
      </c>
      <c r="I5" s="77" t="s">
        <v>2</v>
      </c>
      <c r="J5" s="77" t="s">
        <v>2</v>
      </c>
      <c r="K5" s="77" t="s">
        <v>2</v>
      </c>
      <c r="L5" s="77" t="s">
        <v>2</v>
      </c>
      <c r="M5" s="77" t="s">
        <v>2</v>
      </c>
    </row>
    <row r="6" spans="1:37" s="28" customFormat="1" ht="12.75" x14ac:dyDescent="0.2">
      <c r="A6" s="29">
        <v>2023</v>
      </c>
      <c r="B6" s="78">
        <v>45.32</v>
      </c>
      <c r="C6" s="53">
        <v>36.4</v>
      </c>
      <c r="D6" s="77">
        <v>45</v>
      </c>
      <c r="E6" s="77">
        <v>35.5</v>
      </c>
      <c r="F6" s="53">
        <v>43.3</v>
      </c>
      <c r="G6" s="77">
        <v>48.9</v>
      </c>
      <c r="H6" s="77">
        <v>54.9</v>
      </c>
      <c r="I6" s="77">
        <v>53.1</v>
      </c>
      <c r="J6" s="77">
        <v>37.200000000000003</v>
      </c>
      <c r="K6" s="77">
        <v>41.3</v>
      </c>
      <c r="L6" s="77">
        <v>40.299999999999997</v>
      </c>
      <c r="M6" s="77">
        <v>41.7</v>
      </c>
    </row>
    <row r="7" spans="1:37" s="28" customFormat="1" ht="12.75" x14ac:dyDescent="0.2">
      <c r="A7" s="58">
        <v>2024</v>
      </c>
      <c r="B7" s="78">
        <v>47.3</v>
      </c>
      <c r="C7" s="53">
        <v>38.9</v>
      </c>
      <c r="D7" s="77">
        <v>40.5</v>
      </c>
      <c r="E7" s="77">
        <v>35.200000000000003</v>
      </c>
      <c r="F7" s="53">
        <v>38.299999999999997</v>
      </c>
      <c r="G7" s="77">
        <v>49.5</v>
      </c>
      <c r="H7" s="77">
        <v>52.1</v>
      </c>
      <c r="I7" s="77">
        <v>50.9</v>
      </c>
      <c r="J7" s="77">
        <v>34.36</v>
      </c>
      <c r="K7" s="77">
        <v>39</v>
      </c>
      <c r="L7" s="77">
        <v>39.1</v>
      </c>
      <c r="M7" s="77">
        <v>37.9</v>
      </c>
    </row>
    <row r="8" spans="1:37" s="28" customFormat="1" ht="12.75" x14ac:dyDescent="0.2">
      <c r="A8" s="58">
        <v>2025</v>
      </c>
      <c r="B8" s="76" t="s">
        <v>7</v>
      </c>
      <c r="C8" s="53">
        <v>77.400000000000006</v>
      </c>
      <c r="D8" s="77">
        <v>80.099999999999994</v>
      </c>
      <c r="E8" s="77">
        <v>77.86</v>
      </c>
      <c r="F8" s="53">
        <v>83.04</v>
      </c>
      <c r="G8" s="77">
        <v>96</v>
      </c>
      <c r="H8" s="77">
        <v>108.4</v>
      </c>
      <c r="I8" s="77">
        <v>107</v>
      </c>
      <c r="J8" s="77">
        <v>70.17</v>
      </c>
      <c r="K8" s="77">
        <v>80.400000000000006</v>
      </c>
      <c r="L8" s="77">
        <v>77.400000000000006</v>
      </c>
      <c r="M8" s="77">
        <v>84.8</v>
      </c>
    </row>
    <row r="9" spans="1:37" s="28" customFormat="1" ht="12.75" x14ac:dyDescent="0.2">
      <c r="A9" s="57">
        <v>2026</v>
      </c>
      <c r="B9" s="85">
        <v>88.49</v>
      </c>
      <c r="C9" s="54">
        <v>74.569999999999993</v>
      </c>
      <c r="D9" s="66">
        <v>83.52</v>
      </c>
      <c r="E9" s="66">
        <v>70.7</v>
      </c>
      <c r="F9" s="54">
        <v>79.5</v>
      </c>
      <c r="G9" s="66">
        <v>88.4</v>
      </c>
      <c r="H9" s="66">
        <v>102.5</v>
      </c>
      <c r="I9" s="66">
        <v>100.5</v>
      </c>
      <c r="J9" s="66">
        <v>61.37</v>
      </c>
      <c r="K9" s="66"/>
      <c r="L9" s="66"/>
      <c r="M9" s="66"/>
    </row>
    <row r="10" spans="1:37" s="28"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90" zoomScaleNormal="90" workbookViewId="0">
      <selection activeCell="H37" sqref="H37"/>
    </sheetView>
  </sheetViews>
  <sheetFormatPr defaultRowHeight="11.25" x14ac:dyDescent="0.2"/>
  <cols>
    <col min="1" max="1" width="27" style="28" customWidth="1"/>
    <col min="2" max="2" width="12" style="28" customWidth="1"/>
    <col min="3" max="6" width="11.28515625" style="28" bestFit="1" customWidth="1"/>
    <col min="7" max="7" width="11.7109375" style="28" bestFit="1" customWidth="1"/>
    <col min="8" max="11" width="11.28515625" style="28" bestFit="1" customWidth="1"/>
    <col min="12" max="12" width="11.7109375" style="28" bestFit="1" customWidth="1"/>
    <col min="13" max="13" width="11.28515625" style="28" bestFit="1" customWidth="1"/>
    <col min="14" max="18" width="10.5703125" style="28" bestFit="1" customWidth="1"/>
    <col min="19" max="22" width="11.5703125" style="28" bestFit="1" customWidth="1"/>
    <col min="23" max="32" width="10.5703125" style="28" bestFit="1" customWidth="1"/>
    <col min="33" max="33" width="9" style="28" bestFit="1" customWidth="1"/>
    <col min="34" max="37" width="10.5703125" style="28" bestFit="1" customWidth="1"/>
    <col min="38" max="43" width="9.140625" style="28"/>
    <col min="44" max="44" width="8.85546875" style="28" customWidth="1"/>
    <col min="45" max="16384" width="9.140625" style="28"/>
  </cols>
  <sheetData>
    <row r="2" spans="1:37" ht="15.75" x14ac:dyDescent="0.25">
      <c r="A2" s="35">
        <f>Метадеректер!B2</f>
        <v>181101</v>
      </c>
      <c r="B2" s="35" t="str">
        <f>Метадеректер!B3</f>
        <v>Тасымалданған жолаушылар</v>
      </c>
    </row>
    <row r="3" spans="1:37" ht="15.75" x14ac:dyDescent="0.25">
      <c r="A3" s="35"/>
      <c r="B3" s="35"/>
      <c r="AK3" s="9"/>
    </row>
    <row r="4" spans="1:37" s="2" customFormat="1" ht="12.75" x14ac:dyDescent="0.2">
      <c r="A4" s="27"/>
      <c r="B4" s="44" t="s">
        <v>45</v>
      </c>
      <c r="C4" s="45" t="s">
        <v>46</v>
      </c>
      <c r="D4" s="46" t="s">
        <v>47</v>
      </c>
      <c r="E4" s="46" t="s">
        <v>48</v>
      </c>
      <c r="F4" s="46" t="s">
        <v>49</v>
      </c>
      <c r="G4" s="45" t="s">
        <v>50</v>
      </c>
      <c r="H4" s="46" t="s">
        <v>51</v>
      </c>
      <c r="I4" s="45" t="s">
        <v>52</v>
      </c>
      <c r="J4" s="45" t="s">
        <v>53</v>
      </c>
      <c r="K4" s="46" t="s">
        <v>54</v>
      </c>
      <c r="L4" s="46" t="s">
        <v>55</v>
      </c>
      <c r="M4" s="47" t="s">
        <v>56</v>
      </c>
    </row>
    <row r="5" spans="1:37" ht="15" x14ac:dyDescent="0.2">
      <c r="A5" s="31" t="s">
        <v>43</v>
      </c>
      <c r="B5" s="38"/>
      <c r="C5" s="38"/>
      <c r="D5" s="38"/>
      <c r="E5" s="38"/>
      <c r="F5" s="38"/>
      <c r="G5" s="38"/>
      <c r="H5" s="38"/>
      <c r="I5" s="38"/>
      <c r="J5" s="38"/>
      <c r="K5" s="38"/>
      <c r="L5" s="38"/>
      <c r="M5" s="38"/>
    </row>
    <row r="6" spans="1:37" ht="38.25" x14ac:dyDescent="0.2">
      <c r="A6" s="36" t="s">
        <v>57</v>
      </c>
      <c r="B6" s="86"/>
      <c r="C6" s="77"/>
      <c r="D6" s="77"/>
      <c r="E6" s="77"/>
      <c r="F6" s="77"/>
      <c r="G6" s="53">
        <v>21171.8</v>
      </c>
      <c r="H6" s="63">
        <v>20933.5</v>
      </c>
      <c r="I6" s="63">
        <v>21972.400000000001</v>
      </c>
      <c r="J6" s="53">
        <v>24360.39</v>
      </c>
      <c r="K6" s="53">
        <v>26481.95</v>
      </c>
      <c r="L6" s="53">
        <v>27975.73</v>
      </c>
      <c r="M6" s="53">
        <v>29501.46</v>
      </c>
    </row>
    <row r="7" spans="1:37" ht="12.75" x14ac:dyDescent="0.2">
      <c r="A7" s="36" t="s">
        <v>58</v>
      </c>
      <c r="B7" s="87"/>
      <c r="C7" s="77"/>
      <c r="D7" s="77"/>
      <c r="E7" s="77"/>
      <c r="F7" s="77"/>
      <c r="G7" s="87"/>
      <c r="H7" s="77"/>
      <c r="I7" s="77"/>
      <c r="J7" s="51"/>
      <c r="K7" s="77"/>
      <c r="L7" s="13"/>
      <c r="M7" s="87"/>
    </row>
    <row r="8" spans="1:37" ht="12.75" x14ac:dyDescent="0.2">
      <c r="A8" s="37" t="s">
        <v>59</v>
      </c>
      <c r="B8" s="86"/>
      <c r="C8" s="77"/>
      <c r="D8" s="77"/>
      <c r="E8" s="77"/>
      <c r="F8" s="77"/>
      <c r="G8" s="63">
        <v>10783.79</v>
      </c>
      <c r="H8" s="63">
        <v>10545.51</v>
      </c>
      <c r="I8" s="53">
        <v>11584.4</v>
      </c>
      <c r="J8" s="53">
        <v>13453.04</v>
      </c>
      <c r="K8" s="53">
        <v>14483.85</v>
      </c>
      <c r="L8" s="53">
        <v>14777.83</v>
      </c>
      <c r="M8" s="53">
        <v>14983.75</v>
      </c>
    </row>
    <row r="9" spans="1:37" ht="12.75" x14ac:dyDescent="0.2">
      <c r="A9" s="48" t="s">
        <v>60</v>
      </c>
      <c r="B9" s="92"/>
      <c r="C9" s="66"/>
      <c r="D9" s="66"/>
      <c r="E9" s="66"/>
      <c r="F9" s="66"/>
      <c r="G9" s="54">
        <v>10387.959999999999</v>
      </c>
      <c r="H9" s="54">
        <v>10387.959999999999</v>
      </c>
      <c r="I9" s="54">
        <v>10387.959999999999</v>
      </c>
      <c r="J9" s="54">
        <v>10907.36</v>
      </c>
      <c r="K9" s="54">
        <v>11998.1</v>
      </c>
      <c r="L9" s="54">
        <v>13197.9</v>
      </c>
      <c r="M9" s="54">
        <v>14517.71</v>
      </c>
    </row>
    <row r="10" spans="1:37" ht="15" x14ac:dyDescent="0.2">
      <c r="A10" s="31" t="s">
        <v>44</v>
      </c>
      <c r="B10" s="40"/>
      <c r="C10" s="40"/>
      <c r="D10" s="40"/>
      <c r="E10" s="40"/>
      <c r="F10" s="40"/>
      <c r="G10" s="40"/>
      <c r="H10" s="40"/>
      <c r="I10" s="40"/>
      <c r="J10" s="40"/>
      <c r="K10" s="40"/>
      <c r="L10" s="40"/>
      <c r="M10" s="40"/>
    </row>
    <row r="11" spans="1:37" ht="38.25" x14ac:dyDescent="0.2">
      <c r="A11" s="36" t="s">
        <v>57</v>
      </c>
      <c r="B11" s="77">
        <v>3276.26</v>
      </c>
      <c r="C11" s="53">
        <v>3678.44</v>
      </c>
      <c r="D11" s="53">
        <v>3902.56</v>
      </c>
      <c r="E11" s="53">
        <v>4298.7</v>
      </c>
      <c r="F11" s="53">
        <v>4239.68</v>
      </c>
      <c r="G11" s="53">
        <v>3703.26</v>
      </c>
      <c r="H11" s="53">
        <v>3300.53</v>
      </c>
      <c r="I11" s="53">
        <v>3353.47</v>
      </c>
      <c r="J11" s="53">
        <v>4893.28</v>
      </c>
      <c r="K11" s="53">
        <v>4863.54</v>
      </c>
      <c r="L11" s="63">
        <v>8807.84</v>
      </c>
      <c r="M11" s="53">
        <v>8216.94</v>
      </c>
    </row>
    <row r="12" spans="1:37" ht="12.75" x14ac:dyDescent="0.2">
      <c r="A12" s="36" t="s">
        <v>58</v>
      </c>
      <c r="B12" s="77"/>
      <c r="C12" s="51"/>
      <c r="D12" s="53"/>
      <c r="E12" s="51"/>
      <c r="F12" s="63"/>
      <c r="G12" s="51"/>
      <c r="H12" s="63"/>
      <c r="I12" s="53"/>
      <c r="J12" s="53"/>
      <c r="K12" s="63"/>
      <c r="L12" s="63"/>
      <c r="M12" s="51"/>
    </row>
    <row r="13" spans="1:37" ht="12.75" x14ac:dyDescent="0.2">
      <c r="A13" s="37" t="s">
        <v>59</v>
      </c>
      <c r="B13" s="88">
        <v>2990.24</v>
      </c>
      <c r="C13" s="53">
        <v>3383</v>
      </c>
      <c r="D13" s="53">
        <v>3580.82</v>
      </c>
      <c r="E13" s="53">
        <v>3941.07</v>
      </c>
      <c r="F13" s="53">
        <v>4122.8</v>
      </c>
      <c r="G13" s="53">
        <v>3585.23</v>
      </c>
      <c r="H13" s="53">
        <v>3178.07</v>
      </c>
      <c r="I13" s="53">
        <v>3220.74</v>
      </c>
      <c r="J13" s="53">
        <v>4762.55</v>
      </c>
      <c r="K13" s="53">
        <v>4730.8</v>
      </c>
      <c r="L13" s="63">
        <v>8669.1</v>
      </c>
      <c r="M13" s="53">
        <v>8063.3</v>
      </c>
    </row>
    <row r="14" spans="1:37" ht="12.75" x14ac:dyDescent="0.2">
      <c r="A14" s="48" t="s">
        <v>60</v>
      </c>
      <c r="B14" s="54">
        <v>286.02</v>
      </c>
      <c r="C14" s="54">
        <v>295.44</v>
      </c>
      <c r="D14" s="54">
        <v>321.74</v>
      </c>
      <c r="E14" s="54">
        <v>357.63</v>
      </c>
      <c r="F14" s="54">
        <v>116.88</v>
      </c>
      <c r="G14" s="54">
        <v>118.03</v>
      </c>
      <c r="H14" s="54">
        <v>122.46</v>
      </c>
      <c r="I14" s="54">
        <v>132.72999999999999</v>
      </c>
      <c r="J14" s="54">
        <v>130.72999999999999</v>
      </c>
      <c r="K14" s="54">
        <v>132.74</v>
      </c>
      <c r="L14" s="54">
        <v>138.74</v>
      </c>
      <c r="M14" s="54">
        <v>153.6</v>
      </c>
    </row>
    <row r="15" spans="1:37" ht="12.75" x14ac:dyDescent="0.2">
      <c r="A15" s="43">
        <v>2024</v>
      </c>
      <c r="B15" s="41"/>
      <c r="C15" s="41"/>
      <c r="D15" s="32"/>
      <c r="E15" s="34"/>
      <c r="F15" s="34"/>
      <c r="G15" s="34"/>
      <c r="H15" s="34"/>
      <c r="I15" s="34"/>
      <c r="J15" s="30"/>
      <c r="K15" s="34"/>
      <c r="L15" s="39"/>
      <c r="M15" s="34"/>
    </row>
    <row r="16" spans="1:37" ht="38.25" x14ac:dyDescent="0.2">
      <c r="A16" s="36" t="s">
        <v>57</v>
      </c>
      <c r="B16" s="53">
        <v>3564.9</v>
      </c>
      <c r="C16" s="53">
        <v>3524.2</v>
      </c>
      <c r="D16" s="53">
        <v>4100.8</v>
      </c>
      <c r="E16" s="53">
        <v>5061.47</v>
      </c>
      <c r="F16" s="41">
        <v>4799.9799999999996</v>
      </c>
      <c r="G16" s="53">
        <v>4294.7</v>
      </c>
      <c r="H16" s="53">
        <v>7629.9</v>
      </c>
      <c r="I16" s="53">
        <v>7882.89</v>
      </c>
      <c r="J16" s="53">
        <v>8506.2000000000007</v>
      </c>
      <c r="K16" s="53">
        <v>4666.7</v>
      </c>
      <c r="L16" s="63">
        <v>4512.3</v>
      </c>
      <c r="M16" s="63">
        <v>4386</v>
      </c>
    </row>
    <row r="17" spans="1:13" ht="12.75" x14ac:dyDescent="0.2">
      <c r="A17" s="36" t="s">
        <v>58</v>
      </c>
      <c r="B17" s="53"/>
      <c r="C17" s="53"/>
      <c r="D17" s="53"/>
      <c r="E17" s="53"/>
      <c r="F17" s="53"/>
      <c r="G17" s="53"/>
      <c r="H17" s="53"/>
      <c r="I17" s="53"/>
      <c r="J17" s="53"/>
      <c r="K17" s="53"/>
      <c r="L17" s="63"/>
      <c r="M17" s="63"/>
    </row>
    <row r="18" spans="1:13" ht="12.75" x14ac:dyDescent="0.2">
      <c r="A18" s="37" t="s">
        <v>59</v>
      </c>
      <c r="B18" s="53">
        <v>3437.4</v>
      </c>
      <c r="C18" s="53">
        <v>3394.5</v>
      </c>
      <c r="D18" s="53">
        <v>3965</v>
      </c>
      <c r="E18" s="53">
        <v>4916.16</v>
      </c>
      <c r="F18" s="53">
        <v>4652.8999999999996</v>
      </c>
      <c r="G18" s="53">
        <v>4152.07</v>
      </c>
      <c r="H18" s="53">
        <v>7499.5</v>
      </c>
      <c r="I18" s="53">
        <v>7751</v>
      </c>
      <c r="J18" s="53">
        <v>8368.42</v>
      </c>
      <c r="K18" s="53">
        <v>4436.6000000000004</v>
      </c>
      <c r="L18" s="63">
        <v>4260.2</v>
      </c>
      <c r="M18" s="63">
        <v>4118.6000000000004</v>
      </c>
    </row>
    <row r="19" spans="1:13" ht="12.75" x14ac:dyDescent="0.2">
      <c r="A19" s="48" t="s">
        <v>60</v>
      </c>
      <c r="B19" s="54">
        <v>127.6</v>
      </c>
      <c r="C19" s="54">
        <v>129.69999999999999</v>
      </c>
      <c r="D19" s="54">
        <v>135.74</v>
      </c>
      <c r="E19" s="54">
        <v>145.31</v>
      </c>
      <c r="F19" s="54">
        <v>147.04</v>
      </c>
      <c r="G19" s="54">
        <v>142.66</v>
      </c>
      <c r="H19" s="54">
        <v>130.4</v>
      </c>
      <c r="I19" s="54">
        <v>131.88</v>
      </c>
      <c r="J19" s="54">
        <v>137.78</v>
      </c>
      <c r="K19" s="54">
        <v>230</v>
      </c>
      <c r="L19" s="54">
        <v>252.2</v>
      </c>
      <c r="M19" s="54">
        <v>267.39999999999998</v>
      </c>
    </row>
    <row r="20" spans="1:13" ht="12.75" x14ac:dyDescent="0.2">
      <c r="A20" s="43">
        <v>2025</v>
      </c>
      <c r="B20" s="41"/>
      <c r="C20" s="41"/>
      <c r="D20" s="32"/>
      <c r="E20" s="32"/>
      <c r="F20" s="34"/>
      <c r="G20" s="34"/>
      <c r="H20" s="34"/>
      <c r="I20" s="34"/>
      <c r="J20" s="30"/>
      <c r="K20" s="41"/>
      <c r="L20" s="41"/>
      <c r="M20" s="34"/>
    </row>
    <row r="21" spans="1:13" ht="38.25" x14ac:dyDescent="0.2">
      <c r="A21" s="36" t="s">
        <v>57</v>
      </c>
      <c r="B21" s="89">
        <v>3875.93</v>
      </c>
      <c r="C21" s="53">
        <v>4276.1000000000004</v>
      </c>
      <c r="D21" s="53">
        <v>4476.3999999999996</v>
      </c>
      <c r="E21" s="53">
        <v>5014.2700000000004</v>
      </c>
      <c r="F21" s="53">
        <v>4809.7</v>
      </c>
      <c r="G21" s="53">
        <v>4454.3999999999996</v>
      </c>
      <c r="H21" s="53">
        <v>4147.8</v>
      </c>
      <c r="I21" s="53">
        <v>4322.8999999999996</v>
      </c>
      <c r="J21" s="39">
        <v>4993.8599999999997</v>
      </c>
      <c r="K21" s="53">
        <v>5131.7</v>
      </c>
      <c r="L21" s="63">
        <v>4652.2</v>
      </c>
      <c r="M21" s="63">
        <v>4652.3999999999996</v>
      </c>
    </row>
    <row r="22" spans="1:13" ht="12.75" x14ac:dyDescent="0.2">
      <c r="A22" s="36" t="s">
        <v>58</v>
      </c>
      <c r="B22" s="89"/>
      <c r="C22" s="53"/>
      <c r="D22" s="53"/>
      <c r="E22" s="53"/>
      <c r="F22" s="53"/>
      <c r="G22" s="53"/>
      <c r="H22" s="53"/>
      <c r="I22" s="53"/>
      <c r="J22" s="90" t="s">
        <v>63</v>
      </c>
      <c r="K22" s="53"/>
      <c r="L22" s="63"/>
      <c r="M22" s="63"/>
    </row>
    <row r="23" spans="1:13" ht="12.75" x14ac:dyDescent="0.2">
      <c r="A23" s="37" t="s">
        <v>59</v>
      </c>
      <c r="B23" s="89">
        <v>3579.38</v>
      </c>
      <c r="C23" s="53">
        <v>3954.17</v>
      </c>
      <c r="D23" s="53">
        <v>4139.2</v>
      </c>
      <c r="E23" s="53">
        <v>4657.8999999999996</v>
      </c>
      <c r="F23" s="53">
        <v>4449.3999999999996</v>
      </c>
      <c r="G23" s="53">
        <v>4067.9</v>
      </c>
      <c r="H23" s="53">
        <v>3740.4</v>
      </c>
      <c r="I23" s="53">
        <v>3918.2</v>
      </c>
      <c r="J23" s="39">
        <v>4634.82</v>
      </c>
      <c r="K23" s="53">
        <v>4764.6000000000004</v>
      </c>
      <c r="L23" s="63">
        <v>4284.8</v>
      </c>
      <c r="M23" s="63">
        <v>4283</v>
      </c>
    </row>
    <row r="24" spans="1:13" ht="12.75" x14ac:dyDescent="0.2">
      <c r="A24" s="48" t="s">
        <v>60</v>
      </c>
      <c r="B24" s="91">
        <v>296.25</v>
      </c>
      <c r="C24" s="54">
        <v>321.89999999999998</v>
      </c>
      <c r="D24" s="54">
        <v>337.2</v>
      </c>
      <c r="E24" s="54">
        <v>356.37</v>
      </c>
      <c r="F24" s="54">
        <v>360.3</v>
      </c>
      <c r="G24" s="54">
        <v>386.5</v>
      </c>
      <c r="H24" s="54">
        <v>407.4</v>
      </c>
      <c r="I24" s="54">
        <v>404.7</v>
      </c>
      <c r="J24" s="82">
        <v>359.03</v>
      </c>
      <c r="K24" s="54">
        <v>367.1</v>
      </c>
      <c r="L24" s="54">
        <v>367.4</v>
      </c>
      <c r="M24" s="54">
        <v>369.4</v>
      </c>
    </row>
    <row r="25" spans="1:13" ht="12.75" x14ac:dyDescent="0.2">
      <c r="A25" s="43">
        <v>2026</v>
      </c>
      <c r="B25" s="62"/>
      <c r="C25" s="62"/>
      <c r="D25" s="56"/>
      <c r="E25" s="56"/>
      <c r="F25" s="59"/>
      <c r="G25" s="59"/>
      <c r="H25" s="59"/>
      <c r="I25" s="59"/>
      <c r="J25" s="60"/>
      <c r="K25" s="63"/>
      <c r="L25" s="63"/>
      <c r="M25" s="59"/>
    </row>
    <row r="26" spans="1:13" ht="38.25" x14ac:dyDescent="0.2">
      <c r="A26" s="36" t="s">
        <v>57</v>
      </c>
      <c r="B26" s="89">
        <v>3818.97</v>
      </c>
      <c r="C26" s="39">
        <v>3937.77</v>
      </c>
      <c r="D26" s="53">
        <v>4287.74</v>
      </c>
      <c r="E26" s="53">
        <v>4922.7</v>
      </c>
      <c r="F26" s="53">
        <v>4296.3</v>
      </c>
      <c r="G26" s="39">
        <v>3998.94</v>
      </c>
      <c r="H26" s="53">
        <v>3604.3</v>
      </c>
      <c r="I26" s="53">
        <v>3704.02</v>
      </c>
      <c r="J26" s="39">
        <v>4668.1400000000003</v>
      </c>
      <c r="K26" s="53"/>
      <c r="L26" s="63"/>
      <c r="M26" s="63"/>
    </row>
    <row r="27" spans="1:13" ht="12.75" x14ac:dyDescent="0.2">
      <c r="A27" s="36" t="s">
        <v>58</v>
      </c>
      <c r="B27" s="89"/>
      <c r="C27" s="90" t="s">
        <v>63</v>
      </c>
      <c r="D27" s="53"/>
      <c r="E27" s="53" t="s">
        <v>63</v>
      </c>
      <c r="F27" s="53"/>
      <c r="G27" s="90" t="s">
        <v>63</v>
      </c>
      <c r="H27" s="53"/>
      <c r="I27" s="53"/>
      <c r="J27" s="90"/>
      <c r="K27" s="53"/>
      <c r="L27" s="63"/>
      <c r="M27" s="63"/>
    </row>
    <row r="28" spans="1:13" ht="12.75" x14ac:dyDescent="0.2">
      <c r="A28" s="37" t="s">
        <v>59</v>
      </c>
      <c r="B28" s="89">
        <v>3451.89</v>
      </c>
      <c r="C28" s="39">
        <v>3587.58</v>
      </c>
      <c r="D28" s="39">
        <v>3956.38</v>
      </c>
      <c r="E28" s="53">
        <v>4605.55</v>
      </c>
      <c r="F28" s="53">
        <v>4207.8</v>
      </c>
      <c r="G28" s="39">
        <v>3915.3</v>
      </c>
      <c r="H28" s="53">
        <v>3523.6</v>
      </c>
      <c r="I28" s="53">
        <v>3624.36</v>
      </c>
      <c r="J28" s="39">
        <v>4591.2299999999996</v>
      </c>
      <c r="K28" s="53"/>
      <c r="L28" s="63"/>
      <c r="M28" s="63"/>
    </row>
    <row r="29" spans="1:13" ht="12.75" x14ac:dyDescent="0.2">
      <c r="A29" s="48" t="s">
        <v>60</v>
      </c>
      <c r="B29" s="91">
        <v>367.08</v>
      </c>
      <c r="C29" s="82">
        <v>350.18</v>
      </c>
      <c r="D29" s="82">
        <v>331.36</v>
      </c>
      <c r="E29" s="54">
        <v>317.14999999999998</v>
      </c>
      <c r="F29" s="54">
        <v>88.5</v>
      </c>
      <c r="G29" s="82">
        <v>83.64</v>
      </c>
      <c r="H29" s="54">
        <v>80.7</v>
      </c>
      <c r="I29" s="54">
        <v>79.650000000000006</v>
      </c>
      <c r="J29" s="82">
        <v>76.92</v>
      </c>
      <c r="K29" s="54"/>
      <c r="L29" s="54"/>
      <c r="M29" s="54"/>
    </row>
    <row r="30" spans="1:13" ht="36.75" customHeight="1" x14ac:dyDescent="0.2">
      <c r="A30" s="94" t="s">
        <v>61</v>
      </c>
      <c r="B30" s="94"/>
      <c r="C30" s="94"/>
      <c r="D30" s="94"/>
      <c r="E30" s="94"/>
      <c r="F30" s="94"/>
      <c r="G30" s="94"/>
      <c r="H30" s="94"/>
      <c r="I30" s="94"/>
      <c r="J30" s="94"/>
      <c r="K30" s="94"/>
      <c r="L30" s="94"/>
      <c r="M30" s="94"/>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S46" sqref="S46"/>
    </sheetView>
  </sheetViews>
  <sheetFormatPr defaultRowHeight="11.25" x14ac:dyDescent="0.2"/>
  <cols>
    <col min="1" max="1" width="10.5703125" style="1" bestFit="1" customWidth="1"/>
    <col min="2" max="2" width="9.28515625" style="1" customWidth="1"/>
    <col min="3" max="11" width="7" style="1" bestFit="1" customWidth="1"/>
    <col min="12" max="12" width="7.7109375"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 customFormat="1" ht="12.75" x14ac:dyDescent="0.2">
      <c r="A4" s="27"/>
      <c r="B4" s="44" t="s">
        <v>45</v>
      </c>
      <c r="C4" s="45" t="s">
        <v>46</v>
      </c>
      <c r="D4" s="46" t="s">
        <v>47</v>
      </c>
      <c r="E4" s="46" t="s">
        <v>48</v>
      </c>
      <c r="F4" s="46" t="s">
        <v>49</v>
      </c>
      <c r="G4" s="45" t="s">
        <v>50</v>
      </c>
      <c r="H4" s="46" t="s">
        <v>51</v>
      </c>
      <c r="I4" s="45" t="s">
        <v>52</v>
      </c>
      <c r="J4" s="45" t="s">
        <v>53</v>
      </c>
      <c r="K4" s="46" t="s">
        <v>54</v>
      </c>
      <c r="L4" s="46" t="s">
        <v>55</v>
      </c>
      <c r="M4" s="47" t="s">
        <v>56</v>
      </c>
    </row>
    <row r="5" spans="1:37" s="28" customFormat="1" ht="12.75" x14ac:dyDescent="0.2">
      <c r="A5" s="29">
        <v>2022</v>
      </c>
      <c r="B5" s="77" t="s">
        <v>2</v>
      </c>
      <c r="C5" s="77" t="s">
        <v>2</v>
      </c>
      <c r="D5" s="77" t="s">
        <v>2</v>
      </c>
      <c r="E5" s="77" t="s">
        <v>2</v>
      </c>
      <c r="F5" s="77" t="s">
        <v>2</v>
      </c>
      <c r="G5" s="77" t="s">
        <v>2</v>
      </c>
      <c r="H5" s="77" t="s">
        <v>2</v>
      </c>
      <c r="I5" s="77" t="s">
        <v>2</v>
      </c>
      <c r="J5" s="77" t="s">
        <v>2</v>
      </c>
      <c r="K5" s="77" t="s">
        <v>2</v>
      </c>
      <c r="L5" s="77" t="s">
        <v>2</v>
      </c>
      <c r="M5" s="77" t="s">
        <v>2</v>
      </c>
    </row>
    <row r="6" spans="1:37" s="28" customFormat="1" ht="12.75" x14ac:dyDescent="0.2">
      <c r="A6" s="29">
        <v>2023</v>
      </c>
      <c r="B6" s="76">
        <v>16.600000000000001</v>
      </c>
      <c r="C6" s="77">
        <v>12.2</v>
      </c>
      <c r="D6" s="77" t="s">
        <v>8</v>
      </c>
      <c r="E6" s="77" t="s">
        <v>8</v>
      </c>
      <c r="F6" s="77" t="s">
        <v>8</v>
      </c>
      <c r="G6" s="77" t="s">
        <v>8</v>
      </c>
      <c r="H6" s="77" t="s">
        <v>8</v>
      </c>
      <c r="I6" s="77" t="s">
        <v>8</v>
      </c>
      <c r="J6" s="77" t="s">
        <v>8</v>
      </c>
      <c r="K6" s="77" t="s">
        <v>8</v>
      </c>
      <c r="L6" s="77" t="s">
        <v>8</v>
      </c>
      <c r="M6" s="77">
        <v>8.18</v>
      </c>
    </row>
    <row r="7" spans="1:37" s="28" customFormat="1" ht="12.75" x14ac:dyDescent="0.2">
      <c r="A7" s="29">
        <v>2024</v>
      </c>
      <c r="B7" s="76">
        <v>10.9</v>
      </c>
      <c r="C7" s="77">
        <v>5.9</v>
      </c>
      <c r="D7" s="77">
        <v>10.4</v>
      </c>
      <c r="E7" s="77">
        <v>8.1</v>
      </c>
      <c r="F7" s="77">
        <v>10.5</v>
      </c>
      <c r="G7" s="77">
        <v>12</v>
      </c>
      <c r="H7" s="77">
        <v>13.7</v>
      </c>
      <c r="I7" s="77">
        <v>13.8</v>
      </c>
      <c r="J7" s="77">
        <v>11.1</v>
      </c>
      <c r="K7" s="77">
        <v>10.4</v>
      </c>
      <c r="L7" s="77">
        <v>9.6999999999999993</v>
      </c>
      <c r="M7" s="77">
        <v>9.8000000000000007</v>
      </c>
    </row>
    <row r="8" spans="1:37" s="28" customFormat="1" ht="12.75" x14ac:dyDescent="0.2">
      <c r="A8" s="58">
        <v>2025</v>
      </c>
      <c r="B8" s="76">
        <v>4.8</v>
      </c>
      <c r="C8" s="77">
        <v>4.3600000000000003</v>
      </c>
      <c r="D8" s="77">
        <v>5.0999999999999996</v>
      </c>
      <c r="E8" s="77">
        <v>4.95</v>
      </c>
      <c r="F8" s="77">
        <v>5.8</v>
      </c>
      <c r="G8" s="77">
        <v>8.1999999999999993</v>
      </c>
      <c r="H8" s="77">
        <v>9.4</v>
      </c>
      <c r="I8" s="77">
        <v>8.9</v>
      </c>
      <c r="J8" s="77">
        <v>5.4</v>
      </c>
      <c r="K8" s="77">
        <v>5</v>
      </c>
      <c r="L8" s="77">
        <v>4.7</v>
      </c>
      <c r="M8" s="77">
        <v>4.5999999999999996</v>
      </c>
    </row>
    <row r="9" spans="1:37" s="28" customFormat="1" ht="12.75" x14ac:dyDescent="0.2">
      <c r="A9" s="57">
        <v>2026</v>
      </c>
      <c r="B9" s="85">
        <v>10.87</v>
      </c>
      <c r="C9" s="66">
        <v>9.3699999999999992</v>
      </c>
      <c r="D9" s="66">
        <v>10.199999999999999</v>
      </c>
      <c r="E9" s="66">
        <v>9.9</v>
      </c>
      <c r="F9" s="66">
        <v>11.9</v>
      </c>
      <c r="G9" s="66">
        <v>17.5</v>
      </c>
      <c r="H9" s="66">
        <v>21.2</v>
      </c>
      <c r="I9" s="66">
        <v>21.2</v>
      </c>
      <c r="J9" s="66">
        <v>12.9</v>
      </c>
      <c r="K9" s="66"/>
      <c r="L9" s="66"/>
      <c r="M9" s="66"/>
    </row>
    <row r="10" spans="1:37" s="28" customFormat="1" x14ac:dyDescent="0.2">
      <c r="A10" s="1"/>
      <c r="B10" s="1"/>
      <c r="C10" s="1"/>
      <c r="D10" s="1"/>
      <c r="E10" s="1"/>
      <c r="F10" s="1"/>
      <c r="G10" s="1"/>
      <c r="H10" s="1"/>
      <c r="I10" s="1"/>
      <c r="J10" s="1"/>
      <c r="K10" s="1"/>
      <c r="L10" s="1"/>
      <c r="M10"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K38" sqref="K38"/>
    </sheetView>
  </sheetViews>
  <sheetFormatPr defaultRowHeight="11.25" x14ac:dyDescent="0.2"/>
  <cols>
    <col min="1" max="1" width="10.5703125" style="1" bestFit="1" customWidth="1"/>
    <col min="2" max="13" width="10.710937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x14ac:dyDescent="0.25">
      <c r="A2" s="5">
        <f>Метадеректер!B2</f>
        <v>181101</v>
      </c>
      <c r="B2" s="5" t="str">
        <f>Метадеректер!B3</f>
        <v>Тасымалданған жолаушылар</v>
      </c>
    </row>
    <row r="3" spans="1:13" ht="15.75" x14ac:dyDescent="0.25">
      <c r="A3" s="5"/>
      <c r="B3" s="5"/>
    </row>
    <row r="4" spans="1:13" s="2" customFormat="1" ht="12.75" x14ac:dyDescent="0.2">
      <c r="A4" s="27"/>
      <c r="B4" s="44" t="s">
        <v>45</v>
      </c>
      <c r="C4" s="45" t="s">
        <v>46</v>
      </c>
      <c r="D4" s="46" t="s">
        <v>47</v>
      </c>
      <c r="E4" s="46" t="s">
        <v>48</v>
      </c>
      <c r="F4" s="46" t="s">
        <v>49</v>
      </c>
      <c r="G4" s="45" t="s">
        <v>50</v>
      </c>
      <c r="H4" s="46" t="s">
        <v>51</v>
      </c>
      <c r="I4" s="45" t="s">
        <v>52</v>
      </c>
      <c r="J4" s="45" t="s">
        <v>53</v>
      </c>
      <c r="K4" s="46" t="s">
        <v>54</v>
      </c>
      <c r="L4" s="46" t="s">
        <v>55</v>
      </c>
      <c r="M4" s="47" t="s">
        <v>56</v>
      </c>
    </row>
    <row r="5" spans="1:13" s="28" customFormat="1" ht="12.75" x14ac:dyDescent="0.2">
      <c r="A5" s="29">
        <v>2022</v>
      </c>
      <c r="B5" s="77" t="s">
        <v>2</v>
      </c>
      <c r="C5" s="77" t="s">
        <v>2</v>
      </c>
      <c r="D5" s="77" t="s">
        <v>2</v>
      </c>
      <c r="E5" s="77" t="s">
        <v>2</v>
      </c>
      <c r="F5" s="77" t="s">
        <v>2</v>
      </c>
      <c r="G5" s="77">
        <v>0.55000000000000004</v>
      </c>
      <c r="H5" s="51">
        <v>1.1000000000000001</v>
      </c>
      <c r="I5" s="51">
        <v>0.6</v>
      </c>
      <c r="J5" s="51">
        <v>0.3</v>
      </c>
      <c r="K5" s="77">
        <v>0.1</v>
      </c>
      <c r="L5" s="77" t="s">
        <v>2</v>
      </c>
      <c r="M5" s="77" t="s">
        <v>2</v>
      </c>
    </row>
    <row r="6" spans="1:13" s="28" customFormat="1" ht="12.75" x14ac:dyDescent="0.2">
      <c r="A6" s="29">
        <v>2023</v>
      </c>
      <c r="B6" s="77" t="s">
        <v>2</v>
      </c>
      <c r="C6" s="77" t="s">
        <v>2</v>
      </c>
      <c r="D6" s="77" t="s">
        <v>2</v>
      </c>
      <c r="E6" s="77" t="s">
        <v>2</v>
      </c>
      <c r="F6" s="77" t="s">
        <v>2</v>
      </c>
      <c r="G6" s="77">
        <v>0.99</v>
      </c>
      <c r="H6" s="51">
        <v>1.1000000000000001</v>
      </c>
      <c r="I6" s="51">
        <v>1.1000000000000001</v>
      </c>
      <c r="J6" s="51">
        <v>0.6</v>
      </c>
      <c r="K6" s="77" t="s">
        <v>8</v>
      </c>
      <c r="L6" s="77" t="s">
        <v>2</v>
      </c>
      <c r="M6" s="77" t="s">
        <v>2</v>
      </c>
    </row>
    <row r="7" spans="1:13" s="28" customFormat="1" ht="12.75" x14ac:dyDescent="0.2">
      <c r="A7" s="29">
        <v>2024</v>
      </c>
      <c r="B7" s="64" t="s">
        <v>2</v>
      </c>
      <c r="C7" s="77" t="s">
        <v>2</v>
      </c>
      <c r="D7" s="77" t="s">
        <v>2</v>
      </c>
      <c r="E7" s="77" t="s">
        <v>2</v>
      </c>
      <c r="F7" s="77" t="s">
        <v>2</v>
      </c>
      <c r="G7" s="77">
        <v>3.1</v>
      </c>
      <c r="H7" s="51">
        <v>3.4</v>
      </c>
      <c r="I7" s="51">
        <v>2.1</v>
      </c>
      <c r="J7" s="51">
        <v>0.7</v>
      </c>
      <c r="K7" s="77" t="s">
        <v>8</v>
      </c>
      <c r="L7" s="77" t="s">
        <v>2</v>
      </c>
      <c r="M7" s="77" t="s">
        <v>2</v>
      </c>
    </row>
    <row r="8" spans="1:13" s="28" customFormat="1" ht="12.75" x14ac:dyDescent="0.2">
      <c r="A8" s="58">
        <v>2025</v>
      </c>
      <c r="B8" s="64" t="s">
        <v>2</v>
      </c>
      <c r="C8" s="77" t="s">
        <v>2</v>
      </c>
      <c r="D8" s="77" t="s">
        <v>2</v>
      </c>
      <c r="E8" s="77" t="s">
        <v>2</v>
      </c>
      <c r="F8" s="77" t="s">
        <v>2</v>
      </c>
      <c r="G8" s="77">
        <v>2.7</v>
      </c>
      <c r="H8" s="51">
        <v>4.2</v>
      </c>
      <c r="I8" s="51">
        <v>2.5</v>
      </c>
      <c r="J8" s="51">
        <v>0.7</v>
      </c>
      <c r="K8" s="77" t="s">
        <v>7</v>
      </c>
      <c r="L8" s="77" t="s">
        <v>7</v>
      </c>
      <c r="M8" s="77" t="s">
        <v>2</v>
      </c>
    </row>
    <row r="9" spans="1:13" s="28" customFormat="1" ht="12.75" x14ac:dyDescent="0.2">
      <c r="A9" s="57">
        <v>2026</v>
      </c>
      <c r="B9" s="66" t="s">
        <v>2</v>
      </c>
      <c r="C9" s="66" t="s">
        <v>2</v>
      </c>
      <c r="D9" s="66" t="s">
        <v>2</v>
      </c>
      <c r="E9" s="66" t="s">
        <v>2</v>
      </c>
      <c r="F9" s="66">
        <v>0.2</v>
      </c>
      <c r="G9" s="66">
        <v>2.7</v>
      </c>
      <c r="H9" s="50">
        <v>3.7</v>
      </c>
      <c r="I9" s="66">
        <v>1.7</v>
      </c>
      <c r="J9" s="50">
        <v>0.47</v>
      </c>
      <c r="K9" s="66"/>
      <c r="L9" s="66"/>
      <c r="M9" s="66"/>
    </row>
    <row r="10" spans="1:13" s="28"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Метадеректер</vt:lpstr>
      <vt:lpstr>Шартты белгілер</vt:lpstr>
      <vt:lpstr>Метадерек</vt:lpstr>
      <vt:lpstr>Шартты белгі</vt:lpstr>
      <vt:lpstr>Көліктің барлық түрлері бойынша</vt:lpstr>
      <vt:lpstr>Темір жол</vt:lpstr>
      <vt:lpstr>Автомобиль</vt:lpstr>
      <vt:lpstr>Әуемен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2026-10-15T06:32:05Z</dcterms:modified>
</cp:coreProperties>
</file>