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промышленности\0 ОТДЕЛ\Биржан\1-СХ\9\"/>
    </mc:Choice>
  </mc:AlternateContent>
  <bookViews>
    <workbookView xWindow="0" yWindow="0" windowWidth="28800" windowHeight="12210" tabRatio="924"/>
  </bookViews>
  <sheets>
    <sheet name="Cover" sheetId="47" r:id="rId1"/>
    <sheet name="Metadata" sheetId="69" r:id="rId2"/>
    <sheet name="Content" sheetId="3" r:id="rId3"/>
    <sheet name="1." sheetId="53" r:id="rId4"/>
    <sheet name="2.1" sheetId="54" r:id="rId5"/>
    <sheet name="2.2" sheetId="55" r:id="rId6"/>
    <sheet name="2.3" sheetId="56" r:id="rId7"/>
    <sheet name="2.4" sheetId="57" r:id="rId8"/>
    <sheet name="3" sheetId="58" r:id="rId9"/>
    <sheet name="4" sheetId="60" r:id="rId10"/>
    <sheet name="5" sheetId="61" r:id="rId11"/>
    <sheet name="6" sheetId="62" r:id="rId12"/>
    <sheet name="7" sheetId="70" r:id="rId13"/>
    <sheet name="8" sheetId="64" r:id="rId14"/>
    <sheet name="9" sheetId="65" r:id="rId15"/>
    <sheet name="10" sheetId="66" r:id="rId16"/>
    <sheet name="11" sheetId="71" r:id="rId17"/>
    <sheet name="12" sheetId="67" r:id="rId18"/>
    <sheet name="13" sheetId="68" r:id="rId19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Area" localSheetId="3">'1.'!$A$1:$P$23</definedName>
    <definedName name="_xlnm.Print_Area" localSheetId="4">'2.1'!$A$1:$P$13</definedName>
    <definedName name="_xlnm.Print_Area" localSheetId="0">Cover!$A$1:$P$31</definedName>
  </definedNames>
  <calcPr calcId="162913"/>
</workbook>
</file>

<file path=xl/calcChain.xml><?xml version="1.0" encoding="utf-8"?>
<calcChain xmlns="http://schemas.openxmlformats.org/spreadsheetml/2006/main">
  <c r="P13" i="71" l="1"/>
  <c r="P12" i="71"/>
  <c r="P11" i="71"/>
  <c r="P10" i="71"/>
  <c r="P9" i="71"/>
  <c r="P8" i="71"/>
  <c r="P7" i="71"/>
  <c r="M8" i="71"/>
  <c r="M9" i="71"/>
  <c r="M10" i="71"/>
  <c r="M11" i="71"/>
  <c r="M12" i="71"/>
  <c r="M13" i="71"/>
  <c r="M7" i="71"/>
  <c r="P13" i="66"/>
  <c r="M13" i="66"/>
  <c r="P12" i="66"/>
  <c r="M12" i="66"/>
  <c r="P11" i="66"/>
  <c r="M11" i="66"/>
  <c r="P10" i="66"/>
  <c r="M10" i="66"/>
  <c r="P9" i="66"/>
  <c r="M9" i="66"/>
  <c r="P8" i="66"/>
  <c r="M8" i="66"/>
  <c r="P7" i="66"/>
  <c r="M7" i="66"/>
  <c r="P6" i="66"/>
  <c r="M6" i="66"/>
  <c r="P12" i="65"/>
  <c r="M12" i="65"/>
  <c r="P11" i="65"/>
  <c r="M11" i="65"/>
  <c r="P10" i="65"/>
  <c r="M10" i="65"/>
  <c r="P9" i="65"/>
  <c r="M9" i="65"/>
  <c r="P8" i="65"/>
  <c r="M8" i="65"/>
  <c r="P7" i="65"/>
  <c r="M7" i="65"/>
  <c r="P6" i="65"/>
  <c r="M6" i="65"/>
  <c r="M12" i="61"/>
  <c r="M11" i="61"/>
  <c r="M10" i="61"/>
  <c r="M9" i="61"/>
  <c r="M8" i="61"/>
  <c r="M7" i="61"/>
  <c r="M6" i="61"/>
  <c r="P13" i="60"/>
  <c r="M13" i="60"/>
  <c r="P12" i="60"/>
  <c r="M12" i="60"/>
  <c r="P11" i="60"/>
  <c r="M11" i="60"/>
  <c r="G11" i="60"/>
  <c r="D11" i="60"/>
  <c r="P10" i="60"/>
  <c r="M10" i="60"/>
  <c r="P9" i="60"/>
  <c r="M9" i="60"/>
  <c r="P8" i="60"/>
  <c r="M8" i="60"/>
  <c r="P7" i="60"/>
  <c r="M7" i="60"/>
  <c r="P6" i="60"/>
  <c r="M6" i="60"/>
  <c r="G6" i="60"/>
  <c r="D6" i="60"/>
  <c r="P13" i="58"/>
  <c r="M13" i="58"/>
  <c r="P12" i="58"/>
  <c r="M12" i="58"/>
  <c r="P11" i="58"/>
  <c r="M11" i="58"/>
  <c r="P10" i="58"/>
  <c r="M10" i="58"/>
  <c r="P9" i="58"/>
  <c r="M9" i="58"/>
  <c r="P7" i="58"/>
  <c r="M7" i="58"/>
  <c r="P6" i="58"/>
  <c r="M6" i="58"/>
  <c r="P12" i="56"/>
  <c r="M12" i="56"/>
  <c r="P11" i="56"/>
  <c r="M11" i="56"/>
  <c r="P10" i="56"/>
  <c r="M10" i="56"/>
  <c r="P9" i="56"/>
  <c r="M9" i="56"/>
  <c r="P8" i="56"/>
  <c r="M8" i="56"/>
  <c r="P7" i="56"/>
  <c r="M7" i="56"/>
  <c r="P6" i="56"/>
  <c r="M6" i="56"/>
  <c r="P13" i="54"/>
  <c r="M13" i="54"/>
  <c r="P12" i="54"/>
  <c r="M12" i="54"/>
  <c r="P11" i="54"/>
  <c r="M11" i="54"/>
  <c r="P10" i="54"/>
  <c r="M10" i="54"/>
  <c r="P9" i="54"/>
  <c r="M9" i="54"/>
  <c r="P8" i="54"/>
  <c r="M8" i="54"/>
  <c r="P7" i="54"/>
  <c r="M7" i="54"/>
</calcChain>
</file>

<file path=xl/sharedStrings.xml><?xml version="1.0" encoding="utf-8"?>
<sst xmlns="http://schemas.openxmlformats.org/spreadsheetml/2006/main" count="2292" uniqueCount="188">
  <si>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</si>
  <si>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</si>
  <si>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</si>
  <si>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</si>
  <si>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</si>
  <si>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</si>
  <si>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</si>
  <si>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</si>
  <si>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</si>
  <si>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</si>
  <si>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</si>
  <si>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2.2</t>
  </si>
  <si>
    <t>2.3</t>
  </si>
  <si>
    <t>2.4</t>
  </si>
  <si>
    <t>2.1</t>
  </si>
  <si>
    <t>Content</t>
  </si>
  <si>
    <t>The main indicators of the development of livestock in all categories of farms</t>
  </si>
  <si>
    <t>Including</t>
  </si>
  <si>
    <t>agricultural enterprises</t>
  </si>
  <si>
    <t>individual entrepreneurs and peasant or farm enterprises</t>
  </si>
  <si>
    <t>households of population</t>
  </si>
  <si>
    <t>Slaughtered on the farm or sold for slaughter of livestock and poultry</t>
  </si>
  <si>
    <t>Slaughtered on the farm or sold for slaughter of livestock and poultry
(in live weight), tons</t>
  </si>
  <si>
    <t>Slaughtered on the farm or sold for slaughter of livestock and poultry
(in carcass weight), tons</t>
  </si>
  <si>
    <t>Cow milk, tons</t>
  </si>
  <si>
    <t>Chicken eggs, thousand pieces</t>
  </si>
  <si>
    <t>Large skins, pieces</t>
  </si>
  <si>
    <t>Small skins, pieces</t>
  </si>
  <si>
    <t>Cattle</t>
  </si>
  <si>
    <t xml:space="preserve">   from it cows</t>
  </si>
  <si>
    <t>Sheeps</t>
  </si>
  <si>
    <t>goats</t>
  </si>
  <si>
    <t>Pigs</t>
  </si>
  <si>
    <t>Horses</t>
  </si>
  <si>
    <t>camels</t>
  </si>
  <si>
    <t>Poultry</t>
  </si>
  <si>
    <t>Goats</t>
  </si>
  <si>
    <t>tons</t>
  </si>
  <si>
    <t>Slaughtered on the farm or sold for slaughter of livestock and poultry (live weight)</t>
  </si>
  <si>
    <t>Almaty city</t>
  </si>
  <si>
    <t>2.2 Slaughtered on the farm or sold for slaughter of livestock and poultry by all categories of farms (live weight)</t>
  </si>
  <si>
    <t>Livestock and poultry of all types</t>
  </si>
  <si>
    <t>cattle</t>
  </si>
  <si>
    <t>sheeps</t>
  </si>
  <si>
    <t>pigs</t>
  </si>
  <si>
    <t>horses</t>
  </si>
  <si>
    <t>poultry</t>
  </si>
  <si>
    <t>Slaughtered on the farm or sold for slaughter of livestock and poultry (in slaughter weight)</t>
  </si>
  <si>
    <t>2.3 Slaughtered on the farm or sold for slaughter of livestock and poultry (in slaughter weight)</t>
  </si>
  <si>
    <t>2.4 Slaughtered on the farm or sold for slaughter of livestock and poultry by all categories of farms (in slaughter weight)</t>
  </si>
  <si>
    <t>Cow's milk production</t>
  </si>
  <si>
    <t>3. Cow's milk production</t>
  </si>
  <si>
    <t xml:space="preserve">Chicken eggs received </t>
  </si>
  <si>
    <t>4. Chicken eggs received</t>
  </si>
  <si>
    <t>Large skins received</t>
  </si>
  <si>
    <t>pieces</t>
  </si>
  <si>
    <t>Small skins received</t>
  </si>
  <si>
    <t>The number of cattle in the direction of productivity</t>
  </si>
  <si>
    <t xml:space="preserve">  Total</t>
  </si>
  <si>
    <t>Total</t>
  </si>
  <si>
    <t>Average milk yield per dairy cow</t>
  </si>
  <si>
    <t>kilograms</t>
  </si>
  <si>
    <t>Average egg yield per laying hen</t>
  </si>
  <si>
    <t>heads</t>
  </si>
  <si>
    <t xml:space="preserve"> heads</t>
  </si>
  <si>
    <t xml:space="preserve">Sheeps </t>
  </si>
  <si>
    <t xml:space="preserve">Goats </t>
  </si>
  <si>
    <t xml:space="preserve">Pigs </t>
  </si>
  <si>
    <t xml:space="preserve">Horses  </t>
  </si>
  <si>
    <t xml:space="preserve">Poultry </t>
  </si>
  <si>
    <t>Livestock loss</t>
  </si>
  <si>
    <t>Calves</t>
  </si>
  <si>
    <t>Piglets</t>
  </si>
  <si>
    <t>Lambs</t>
  </si>
  <si>
    <t>Goatling</t>
  </si>
  <si>
    <t>Foals</t>
  </si>
  <si>
    <t>Baby camels</t>
  </si>
  <si>
    <t>2. Slaughtered on the farm or sold for slaughter of livestock and poultry</t>
  </si>
  <si>
    <t>2.1 Slaughtered on the farm or sold for slaughter of livestock and poultry (live weight)</t>
  </si>
  <si>
    <t>Cattle for the milk production</t>
  </si>
  <si>
    <t>Cattle for the beef production</t>
  </si>
  <si>
    <t>Cattle for the beef and milk production</t>
  </si>
  <si>
    <t>Share of dairy and beef cattle in total livestock</t>
  </si>
  <si>
    <t>Share of beef cattle in total livestock</t>
  </si>
  <si>
    <t>Share of dairy cattle in total livestock</t>
  </si>
  <si>
    <t>of which are cows</t>
  </si>
  <si>
    <t>Zhetisu</t>
  </si>
  <si>
    <t>all categories of households</t>
  </si>
  <si>
    <t>Agricultural formations</t>
  </si>
  <si>
    <t>Number of livestock and poultry</t>
  </si>
  <si>
    <t xml:space="preserve">Slaughtered on the farm or sold for slaughter of livestock and poultry (live weight) </t>
  </si>
  <si>
    <t>based on 100 uterus</t>
  </si>
  <si>
    <t>Нouseholds of population</t>
  </si>
  <si>
    <t>Аll categories of households</t>
  </si>
  <si>
    <t xml:space="preserve"> Нouseholds of population</t>
  </si>
  <si>
    <t>1.The main indicators of the development of livestock in all categories of farms</t>
  </si>
  <si>
    <t>All categories of households</t>
  </si>
  <si>
    <t>5. Large skins received</t>
  </si>
  <si>
    <t>6. Small skins received</t>
  </si>
  <si>
    <t xml:space="preserve">thousand pieces </t>
  </si>
  <si>
    <t>Cattle of which are cows</t>
  </si>
  <si>
    <t>2026 in % to 2025</t>
  </si>
  <si>
    <t>Average wool shearing per sheep</t>
  </si>
  <si>
    <t>The main indicators of livestock development in Almaty</t>
  </si>
  <si>
    <t>3 series. Statistics of agriculture, forestry, hunting and fisheries</t>
  </si>
  <si>
    <t>-</t>
  </si>
  <si>
    <t>Alatau</t>
  </si>
  <si>
    <t>Auezov</t>
  </si>
  <si>
    <t>Bostandyk</t>
  </si>
  <si>
    <t>Medeu</t>
  </si>
  <si>
    <t>Nauryzbay</t>
  </si>
  <si>
    <t>Turksib</t>
  </si>
  <si>
    <t>© Bureau of National Statistics of the Agency for Strategic Planning and Reforms of the Republic of Kazakhstan</t>
  </si>
  <si>
    <t>Code of the Statistical Indicator</t>
  </si>
  <si>
    <t>14340104, 14340105, 143201, 143401, 14340101, 14340102, 143502, 143503, 143504, 14320201, 14320302, 143306, 145404</t>
  </si>
  <si>
    <t>Classifier of Statistical Indicators</t>
  </si>
  <si>
    <t xml:space="preserve">https://stat.gov.kz/ru/classifiers/statistical/23/ </t>
  </si>
  <si>
    <t>Unit of Measurement</t>
  </si>
  <si>
    <t>168, 470, 166, 796</t>
  </si>
  <si>
    <t>Interstate Classifier of Units of Measurement</t>
  </si>
  <si>
    <t>https://stat.gov.kz/ru/classifiers/statistical/20/</t>
  </si>
  <si>
    <t>Methodology for Calculation</t>
  </si>
  <si>
    <t>https://stat.gov.kz/ru/methodology/18/</t>
  </si>
  <si>
    <t>Methodological Explanations</t>
  </si>
  <si>
    <t xml:space="preserve">Methodology for the formation of statistical indicators for animal husbandry </t>
  </si>
  <si>
    <t>Source of the Indicator</t>
  </si>
  <si>
    <t>"Livestock status report", Form 24-a, "Production of livestock products by individual entrepreneurs, peasant or farm farms and households" A-008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</si>
  <si>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</si>
  <si>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</si>
  <si>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</si>
  <si>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</si>
  <si>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</si>
  <si>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</si>
  <si>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industry and environment statistics</t>
  </si>
  <si>
    <t>Responsible Executor</t>
  </si>
  <si>
    <t>Nurmukhanbet Birzhan</t>
  </si>
  <si>
    <t>Telephone Number</t>
  </si>
  <si>
    <t>+7 727 375 21 43</t>
  </si>
  <si>
    <t>E-mail</t>
  </si>
  <si>
    <t>br.nurmukhanbet@aspire.gov.kz</t>
  </si>
  <si>
    <t>Address</t>
  </si>
  <si>
    <t>050008, Almaty city, Abay avenue, 125</t>
  </si>
  <si>
    <t xml:space="preserve">Unified contact center </t>
  </si>
  <si>
    <t>Data Utilization</t>
  </si>
  <si>
    <t>https://stat.gov.kz/ru/description/</t>
  </si>
  <si>
    <t>https://stat.gov.kz/upload/iblock/a0d/6bb5ro2s1bt109t6ijw070abrruf9hm7/%D0%A1%D0%BF%D1%80%D0%B0%D0%B2%D0%BE%D1%87%D0%BD%D0%B8%D0%BA%20skpsh..xlsx</t>
  </si>
  <si>
    <t>https://stat.gov.kz/ru/region/almaty/spreadsheets/?industry=1485&amp;year=2026&amp;name=10643&amp;period=month&amp;type=spreadsheets</t>
  </si>
  <si>
    <t>Date of publication: 13.10.2026</t>
  </si>
  <si>
    <t>Date of next publication: 13.11.2026</t>
  </si>
  <si>
    <t>January-September 2026</t>
  </si>
  <si>
    <t>Number of livestock and poultry as of October 1, 2026</t>
  </si>
  <si>
    <t>Production of certain types of livestock products in January-September, 2026</t>
  </si>
  <si>
    <t>Number of livestock and poultry as of October 1, 2026, heads</t>
  </si>
  <si>
    <t xml:space="preserve"> October 13, 2026</t>
  </si>
  <si>
    <t>Almaly</t>
  </si>
  <si>
    <t/>
  </si>
  <si>
    <t>Selhozformirovanie</t>
  </si>
  <si>
    <t>2026</t>
  </si>
  <si>
    <t>2025</t>
  </si>
  <si>
    <t>11. Average wool shearing per sheep</t>
  </si>
  <si>
    <t>2026 as a percentage of 2025</t>
  </si>
  <si>
    <t>7. Sheep wool sheared</t>
  </si>
  <si>
    <t>8. Number of livestock and poultry</t>
  </si>
  <si>
    <t>8.1. Number of livestock and poultry as of October 1, 2026</t>
  </si>
  <si>
    <t>8.2  Сattle</t>
  </si>
  <si>
    <t>8.3 The number of cattle in the direction of productivity</t>
  </si>
  <si>
    <t>8.4 Sheeps</t>
  </si>
  <si>
    <t>8.5 Goats</t>
  </si>
  <si>
    <t>8.6  Pigs</t>
  </si>
  <si>
    <t>8.7 Horses</t>
  </si>
  <si>
    <t>8.8 Poultry</t>
  </si>
  <si>
    <t>9. Average milk yield per dairy cow</t>
  </si>
  <si>
    <t>10. Average egg yield per laying hen</t>
  </si>
  <si>
    <t>12. Obtained offspring from farm animals</t>
  </si>
  <si>
    <t>13. Livestock loss</t>
  </si>
  <si>
    <t>Sheep wool sheared</t>
  </si>
  <si>
    <t>8.1</t>
  </si>
  <si>
    <t>8.2</t>
  </si>
  <si>
    <t>8.3</t>
  </si>
  <si>
    <t>8.4</t>
  </si>
  <si>
    <t>8.5</t>
  </si>
  <si>
    <t>8.6</t>
  </si>
  <si>
    <t>8.7</t>
  </si>
  <si>
    <t>8.8</t>
  </si>
  <si>
    <t>12.</t>
  </si>
  <si>
    <t>13.</t>
  </si>
  <si>
    <t>Obtained offspring from farm animals</t>
  </si>
  <si>
    <t>№ 07-24/501-ВН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</si>
</sst>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  <numFmt numFmtId="169" formatCode="###\ ###\ ###\ ##0.00"/>
    <numFmt numFmtId="170" formatCode="s&quot;tan&quot;d&quot;aR&quot;d"/>
  </numFmts>
  <fonts count="3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2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9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3">
    <xf numFmtId="0" fontId="0" fillId="0" borderId="0" xfId="0"/>
    <xf numFmtId="0" fontId="1" fillId="0" borderId="0" xfId="184"/>
    <xf numFmtId="0" fontId="1" fillId="0" borderId="0" xfId="184" applyFill="1"/>
    <xf numFmtId="0" fontId="24" fillId="0" borderId="1" xfId="184" applyFont="1" applyBorder="1" applyAlignment="1"/>
    <xf numFmtId="0" fontId="1" fillId="0" borderId="0" xfId="183"/>
    <xf numFmtId="0" fontId="1" fillId="0" borderId="0" xfId="183" applyBorder="1"/>
    <xf numFmtId="0" fontId="1" fillId="0" borderId="0" xfId="186"/>
    <xf numFmtId="0" fontId="3" fillId="0" borderId="0" xfId="0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6" fillId="0" borderId="0" xfId="191" applyFont="1"/>
    <xf numFmtId="0" fontId="7" fillId="0" borderId="1" xfId="191" applyFont="1" applyBorder="1" applyAlignment="1">
      <alignment horizontal="center" vertical="center" wrapText="1"/>
    </xf>
    <xf numFmtId="0" fontId="4" fillId="0" borderId="2" xfId="191" applyFont="1" applyBorder="1" applyAlignment="1">
      <alignment horizontal="center" vertical="center" wrapText="1"/>
    </xf>
    <xf numFmtId="0" fontId="4" fillId="0" borderId="3" xfId="191" applyFont="1" applyBorder="1" applyAlignment="1">
      <alignment horizontal="center" vertical="center" wrapText="1"/>
    </xf>
    <xf numFmtId="49" fontId="4" fillId="0" borderId="0" xfId="5" applyNumberFormat="1" applyFont="1" applyBorder="1" applyAlignment="1">
      <alignment horizontal="left" wrapText="1" indent="1"/>
    </xf>
    <xf numFmtId="49" fontId="4" fillId="0" borderId="0" xfId="5" applyNumberFormat="1" applyFont="1" applyAlignment="1">
      <alignment horizontal="left" wrapText="1" indent="1"/>
    </xf>
    <xf numFmtId="0" fontId="6" fillId="0" borderId="0" xfId="191" applyFont="1" applyAlignment="1">
      <alignment vertical="center"/>
    </xf>
    <xf numFmtId="0" fontId="4" fillId="0" borderId="0" xfId="191" applyFont="1" applyBorder="1" applyAlignment="1">
      <alignment horizontal="left" wrapText="1" indent="1"/>
    </xf>
    <xf numFmtId="0" fontId="4" fillId="0" borderId="0" xfId="191" applyFont="1" applyBorder="1" applyAlignment="1">
      <alignment horizontal="left" vertical="center" wrapText="1" indent="1"/>
    </xf>
    <xf numFmtId="0" fontId="4" fillId="0" borderId="1" xfId="191" applyFont="1" applyBorder="1" applyAlignment="1">
      <alignment horizontal="left" wrapText="1" indent="1"/>
    </xf>
    <xf numFmtId="0" fontId="4" fillId="0" borderId="0" xfId="191" applyFont="1"/>
    <xf numFmtId="0" fontId="8" fillId="0" borderId="0" xfId="0" applyFont="1"/>
    <xf numFmtId="0" fontId="6" fillId="0" borderId="0" xfId="0" applyFont="1"/>
    <xf numFmtId="0" fontId="4" fillId="0" borderId="0" xfId="35" applyNumberFormat="1" applyFont="1" applyFill="1" applyBorder="1" applyAlignment="1" applyProtection="1">
      <alignment vertical="top" wrapText="1"/>
    </xf>
    <xf numFmtId="0" fontId="9" fillId="0" borderId="0" xfId="35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0" applyFont="1" applyAlignment="1"/>
    <xf numFmtId="0" fontId="8" fillId="0" borderId="0" xfId="35" applyNumberFormat="1" applyFont="1" applyFill="1" applyBorder="1" applyAlignment="1" applyProtection="1"/>
    <xf numFmtId="0" fontId="9" fillId="0" borderId="0" xfId="35" applyNumberFormat="1" applyFont="1" applyFill="1" applyBorder="1" applyAlignment="1" applyProtection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25" fillId="0" borderId="0" xfId="1" applyFont="1" applyBorder="1" applyAlignment="1" applyProtection="1">
      <alignment vertical="center" wrapText="1"/>
    </xf>
    <xf numFmtId="0" fontId="8" fillId="0" borderId="0" xfId="0" applyFont="1" applyBorder="1"/>
    <xf numFmtId="0" fontId="8" fillId="0" borderId="0" xfId="176" applyFont="1"/>
    <xf numFmtId="0" fontId="4" fillId="0" borderId="1" xfId="176" applyFont="1" applyBorder="1" applyAlignment="1"/>
    <xf numFmtId="0" fontId="8" fillId="0" borderId="0" xfId="176" applyFont="1" applyBorder="1"/>
    <xf numFmtId="169" fontId="5" fillId="0" borderId="0" xfId="0" applyNumberFormat="1" applyFont="1" applyAlignment="1">
      <alignment horizontal="right" wrapText="1"/>
    </xf>
    <xf numFmtId="0" fontId="8" fillId="0" borderId="0" xfId="184" applyFont="1" applyFill="1"/>
    <xf numFmtId="49" fontId="4" fillId="0" borderId="0" xfId="5" applyNumberFormat="1" applyFont="1" applyFill="1" applyBorder="1" applyAlignment="1">
      <alignment horizontal="left"/>
    </xf>
    <xf numFmtId="0" fontId="8" fillId="0" borderId="0" xfId="184" applyFont="1"/>
    <xf numFmtId="3" fontId="4" fillId="0" borderId="0" xfId="5" applyNumberFormat="1" applyFont="1" applyFill="1" applyAlignment="1">
      <alignment horizontal="right"/>
    </xf>
    <xf numFmtId="0" fontId="4" fillId="0" borderId="1" xfId="178" applyFont="1" applyBorder="1" applyAlignment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166" fontId="4" fillId="0" borderId="0" xfId="5" applyNumberFormat="1" applyFont="1" applyFill="1" applyBorder="1" applyAlignment="1">
      <alignment horizontal="right"/>
    </xf>
    <xf numFmtId="0" fontId="8" fillId="0" borderId="0" xfId="5" applyFont="1"/>
    <xf numFmtId="0" fontId="4" fillId="0" borderId="1" xfId="184" applyFont="1" applyBorder="1" applyAlignment="1"/>
    <xf numFmtId="0" fontId="4" fillId="0" borderId="1" xfId="184" applyFont="1" applyBorder="1" applyAlignment="1">
      <alignment horizontal="right"/>
    </xf>
    <xf numFmtId="0" fontId="8" fillId="0" borderId="0" xfId="187" applyFont="1"/>
    <xf numFmtId="0" fontId="4" fillId="0" borderId="1" xfId="187" applyFont="1" applyBorder="1" applyAlignment="1"/>
    <xf numFmtId="0" fontId="4" fillId="0" borderId="1" xfId="187" applyFont="1" applyBorder="1" applyAlignment="1">
      <alignment horizontal="right"/>
    </xf>
    <xf numFmtId="0" fontId="8" fillId="0" borderId="0" xfId="188" applyFont="1" applyFill="1"/>
    <xf numFmtId="0" fontId="4" fillId="0" borderId="1" xfId="188" applyFont="1" applyFill="1" applyBorder="1" applyAlignment="1"/>
    <xf numFmtId="0" fontId="4" fillId="0" borderId="1" xfId="188" applyFont="1" applyFill="1" applyBorder="1" applyAlignment="1">
      <alignment horizontal="right"/>
    </xf>
    <xf numFmtId="0" fontId="8" fillId="0" borderId="0" xfId="189" applyFont="1"/>
    <xf numFmtId="0" fontId="4" fillId="0" borderId="1" xfId="189" applyFont="1" applyBorder="1" applyAlignment="1"/>
    <xf numFmtId="0" fontId="4" fillId="0" borderId="1" xfId="189" applyFont="1" applyBorder="1" applyAlignment="1">
      <alignment horizontal="right"/>
    </xf>
    <xf numFmtId="0" fontId="8" fillId="0" borderId="0" xfId="190" applyFont="1"/>
    <xf numFmtId="0" fontId="4" fillId="0" borderId="1" xfId="190" applyFont="1" applyBorder="1" applyAlignment="1"/>
    <xf numFmtId="0" fontId="4" fillId="0" borderId="1" xfId="190" applyFont="1" applyBorder="1" applyAlignment="1">
      <alignment horizontal="right"/>
    </xf>
    <xf numFmtId="0" fontId="4" fillId="0" borderId="1" xfId="176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178" applyFont="1" applyBorder="1" applyAlignment="1">
      <alignment horizontal="right"/>
    </xf>
    <xf numFmtId="0" fontId="8" fillId="0" borderId="0" xfId="183" applyFont="1" applyBorder="1"/>
    <xf numFmtId="0" fontId="4" fillId="0" borderId="1" xfId="5" applyFont="1" applyBorder="1" applyAlignment="1">
      <alignment horizontal="right"/>
    </xf>
    <xf numFmtId="0" fontId="8" fillId="0" borderId="0" xfId="183" applyFont="1"/>
    <xf numFmtId="0" fontId="4" fillId="0" borderId="1" xfId="185" applyFont="1" applyBorder="1" applyAlignment="1"/>
    <xf numFmtId="0" fontId="4" fillId="0" borderId="1" xfId="185" applyFont="1" applyBorder="1" applyAlignment="1">
      <alignment horizontal="right"/>
    </xf>
    <xf numFmtId="0" fontId="8" fillId="0" borderId="0" xfId="185" applyFont="1"/>
    <xf numFmtId="0" fontId="4" fillId="0" borderId="0" xfId="185" applyFont="1" applyAlignment="1">
      <alignment horizontal="left" wrapText="1"/>
    </xf>
    <xf numFmtId="0" fontId="4" fillId="0" borderId="0" xfId="185" applyFont="1"/>
    <xf numFmtId="0" fontId="4" fillId="0" borderId="1" xfId="185" applyFont="1" applyBorder="1" applyAlignment="1">
      <alignment horizontal="right" vertical="top"/>
    </xf>
    <xf numFmtId="0" fontId="4" fillId="0" borderId="1" xfId="186" applyFont="1" applyBorder="1" applyAlignment="1"/>
    <xf numFmtId="0" fontId="4" fillId="0" borderId="0" xfId="186" applyFont="1" applyAlignment="1">
      <alignment horizontal="right"/>
    </xf>
    <xf numFmtId="0" fontId="4" fillId="0" borderId="0" xfId="186" applyFont="1"/>
    <xf numFmtId="0" fontId="8" fillId="0" borderId="0" xfId="186" applyFont="1"/>
    <xf numFmtId="0" fontId="4" fillId="0" borderId="0" xfId="186" applyFont="1" applyAlignment="1">
      <alignment horizontal="left" wrapText="1"/>
    </xf>
    <xf numFmtId="165" fontId="8" fillId="0" borderId="0" xfId="176" applyNumberFormat="1" applyFont="1"/>
    <xf numFmtId="0" fontId="5" fillId="0" borderId="0" xfId="0" applyFont="1" applyAlignment="1">
      <alignment horizontal="left"/>
    </xf>
    <xf numFmtId="0" fontId="8" fillId="0" borderId="0" xfId="185" applyFont="1" applyBorder="1"/>
    <xf numFmtId="164" fontId="8" fillId="0" borderId="0" xfId="185" applyNumberFormat="1" applyFont="1"/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0" fontId="14" fillId="0" borderId="0" xfId="0" applyFont="1" applyAlignment="1">
      <alignment vertical="center"/>
    </xf>
    <xf numFmtId="0" fontId="8" fillId="0" borderId="0" xfId="5" applyFont="1" applyBorder="1"/>
    <xf numFmtId="0" fontId="1" fillId="0" borderId="0" xfId="184" applyBorder="1"/>
    <xf numFmtId="0" fontId="6" fillId="0" borderId="0" xfId="191" applyFont="1" applyBorder="1"/>
    <xf numFmtId="0" fontId="8" fillId="0" borderId="0" xfId="187" applyFont="1" applyBorder="1"/>
    <xf numFmtId="0" fontId="8" fillId="0" borderId="0" xfId="188" applyFont="1" applyFill="1" applyBorder="1"/>
    <xf numFmtId="0" fontId="8" fillId="0" borderId="0" xfId="189" applyFont="1" applyBorder="1"/>
    <xf numFmtId="0" fontId="8" fillId="0" borderId="0" xfId="190" applyFont="1" applyBorder="1"/>
    <xf numFmtId="0" fontId="7" fillId="0" borderId="0" xfId="0" applyFont="1" applyAlignment="1">
      <alignment vertical="center" wrapText="1"/>
    </xf>
    <xf numFmtId="0" fontId="9" fillId="0" borderId="0" xfId="35" applyNumberFormat="1" applyFont="1" applyFill="1" applyBorder="1" applyAlignment="1" applyProtection="1">
      <alignment vertical="top" wrapText="1"/>
    </xf>
    <xf numFmtId="0" fontId="2" fillId="0" borderId="0" xfId="6" applyFont="1" applyFill="1" applyBorder="1"/>
    <xf numFmtId="0" fontId="1" fillId="0" borderId="0" xfId="189" applyFont="1" applyFill="1"/>
    <xf numFmtId="0" fontId="1" fillId="0" borderId="0" xfId="4" applyFont="1" applyFill="1" applyBorder="1"/>
    <xf numFmtId="0" fontId="15" fillId="0" borderId="0" xfId="35" applyNumberFormat="1" applyFont="1" applyFill="1" applyBorder="1" applyAlignment="1" applyProtection="1"/>
    <xf numFmtId="49" fontId="8" fillId="0" borderId="0" xfId="0" applyNumberFormat="1" applyFont="1" applyBorder="1" applyAlignment="1">
      <alignment horizontal="center" vertical="center" wrapText="1"/>
    </xf>
    <xf numFmtId="0" fontId="4" fillId="0" borderId="1" xfId="6" applyFont="1" applyBorder="1"/>
    <xf numFmtId="0" fontId="1" fillId="0" borderId="0" xfId="186" applyBorder="1"/>
    <xf numFmtId="0" fontId="4" fillId="0" borderId="3" xfId="0" applyFont="1" applyBorder="1" applyAlignment="1">
      <alignment horizontal="center" vertical="center" wrapText="1"/>
    </xf>
    <xf numFmtId="0" fontId="4" fillId="0" borderId="0" xfId="6" applyFont="1" applyBorder="1" applyAlignment="1"/>
    <xf numFmtId="0" fontId="4" fillId="0" borderId="1" xfId="0" applyFont="1" applyFill="1" applyBorder="1"/>
    <xf numFmtId="165" fontId="4" fillId="0" borderId="1" xfId="0" applyNumberFormat="1" applyFont="1" applyFill="1" applyBorder="1" applyAlignment="1"/>
    <xf numFmtId="165" fontId="4" fillId="0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horizontal="left" wrapText="1" indent="1"/>
    </xf>
    <xf numFmtId="165" fontId="7" fillId="0" borderId="0" xfId="0" applyNumberFormat="1" applyFont="1" applyFill="1" applyAlignment="1">
      <alignment vertical="center" wrapText="1"/>
    </xf>
    <xf numFmtId="0" fontId="4" fillId="0" borderId="0" xfId="186" applyFont="1" applyBorder="1"/>
    <xf numFmtId="165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7" fontId="5" fillId="0" borderId="4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26" fillId="0" borderId="0" xfId="35" applyNumberFormat="1" applyFont="1" applyFill="1" applyBorder="1" applyAlignment="1" applyProtection="1">
      <alignment horizontal="left" vertical="top" wrapText="1"/>
    </xf>
    <xf numFmtId="0" fontId="27" fillId="0" borderId="0" xfId="0" applyFont="1" applyFill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left" wrapText="1"/>
    </xf>
    <xf numFmtId="0" fontId="4" fillId="0" borderId="0" xfId="186" applyFont="1" applyAlignment="1">
      <alignment horizontal="left"/>
    </xf>
    <xf numFmtId="0" fontId="13" fillId="0" borderId="0" xfId="35" applyFont="1" applyFill="1" applyAlignment="1">
      <alignment vertical="center"/>
    </xf>
    <xf numFmtId="0" fontId="27" fillId="0" borderId="2" xfId="46" applyFont="1" applyBorder="1"/>
    <xf numFmtId="0" fontId="28" fillId="0" borderId="2" xfId="157" applyFont="1" applyBorder="1" applyAlignment="1">
      <alignment horizontal="left" vertical="top" wrapText="1"/>
    </xf>
    <xf numFmtId="0" fontId="25" fillId="0" borderId="5" xfId="1" applyFont="1" applyBorder="1" applyAlignment="1" applyProtection="1"/>
    <xf numFmtId="0" fontId="28" fillId="0" borderId="5" xfId="46" applyFont="1" applyBorder="1" applyAlignment="1">
      <alignment horizontal="left" vertical="center" wrapText="1"/>
    </xf>
    <xf numFmtId="0" fontId="27" fillId="0" borderId="2" xfId="46" applyFont="1" applyBorder="1" applyAlignment="1">
      <alignment wrapText="1"/>
    </xf>
    <xf numFmtId="0" fontId="25" fillId="0" borderId="5" xfId="1" applyFont="1" applyFill="1" applyBorder="1" applyAlignment="1" applyProtection="1"/>
    <xf numFmtId="0" fontId="25" fillId="0" borderId="5" xfId="1" applyFont="1" applyFill="1" applyBorder="1" applyAlignment="1" applyProtection="1">
      <alignment wrapText="1"/>
    </xf>
    <xf numFmtId="0" fontId="27" fillId="0" borderId="2" xfId="46" applyFont="1" applyBorder="1" applyAlignment="1">
      <alignment vertical="top"/>
    </xf>
    <xf numFmtId="0" fontId="28" fillId="0" borderId="2" xfId="35" applyFont="1" applyBorder="1" applyAlignment="1">
      <alignment vertical="center" wrapText="1"/>
    </xf>
    <xf numFmtId="0" fontId="28" fillId="0" borderId="2" xfId="157" applyFont="1" applyBorder="1" applyAlignment="1">
      <alignment wrapText="1"/>
    </xf>
    <xf numFmtId="0" fontId="29" fillId="0" borderId="0" xfId="35" applyFont="1"/>
    <xf numFmtId="0" fontId="8" fillId="0" borderId="2" xfId="0" applyFont="1" applyBorder="1" applyAlignment="1">
      <alignment wrapText="1"/>
    </xf>
    <xf numFmtId="49" fontId="28" fillId="0" borderId="2" xfId="35" applyNumberFormat="1" applyFont="1" applyFill="1" applyBorder="1" applyAlignment="1">
      <alignment vertical="center" wrapText="1"/>
    </xf>
    <xf numFmtId="49" fontId="20" fillId="0" borderId="2" xfId="1" applyNumberFormat="1" applyFill="1" applyBorder="1" applyAlignment="1" applyProtection="1"/>
    <xf numFmtId="0" fontId="28" fillId="0" borderId="2" xfId="35" applyFont="1" applyBorder="1" applyAlignment="1">
      <alignment horizontal="left" wrapText="1"/>
    </xf>
    <xf numFmtId="0" fontId="7" fillId="0" borderId="2" xfId="46" applyFont="1" applyBorder="1"/>
    <xf numFmtId="49" fontId="25" fillId="0" borderId="2" xfId="1" applyNumberFormat="1" applyFont="1" applyFill="1" applyBorder="1" applyAlignment="1" applyProtection="1"/>
    <xf numFmtId="170" fontId="17" fillId="0" borderId="2" xfId="1" applyNumberFormat="1" applyFont="1" applyFill="1" applyBorder="1" applyAlignment="1" applyProtection="1">
      <alignment vertical="top" wrapText="1"/>
    </xf>
    <xf numFmtId="0" fontId="25" fillId="0" borderId="2" xfId="1" applyFont="1" applyBorder="1" applyAlignment="1" applyProtection="1">
      <alignment vertical="center" wrapText="1"/>
    </xf>
    <xf numFmtId="166" fontId="18" fillId="0" borderId="0" xfId="0" applyNumberFormat="1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7" fontId="18" fillId="0" borderId="1" xfId="0" applyNumberFormat="1" applyFont="1" applyBorder="1" applyAlignment="1">
      <alignment horizontal="right" wrapText="1"/>
    </xf>
    <xf numFmtId="168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4" fillId="0" borderId="2" xfId="19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167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wrapText="1" indent="1"/>
    </xf>
    <xf numFmtId="167" fontId="18" fillId="0" borderId="0" xfId="0" applyNumberFormat="1" applyFont="1" applyBorder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0" fontId="5" fillId="0" borderId="0" xfId="4" applyFont="1" applyAlignment="1">
      <alignment horizontal="right" wrapText="1"/>
    </xf>
    <xf numFmtId="167" fontId="5" fillId="0" borderId="0" xfId="4" applyNumberFormat="1" applyFont="1" applyAlignment="1">
      <alignment horizontal="right" wrapText="1"/>
    </xf>
    <xf numFmtId="168" fontId="5" fillId="0" borderId="0" xfId="4" applyNumberFormat="1" applyFont="1" applyAlignment="1">
      <alignment horizontal="right" wrapText="1"/>
    </xf>
    <xf numFmtId="0" fontId="8" fillId="0" borderId="0" xfId="190" applyFont="1" applyFill="1"/>
    <xf numFmtId="167" fontId="18" fillId="0" borderId="0" xfId="0" applyNumberFormat="1" applyFont="1" applyAlignment="1">
      <alignment horizontal="right" vertical="center" wrapText="1"/>
    </xf>
    <xf numFmtId="168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167" fontId="18" fillId="0" borderId="1" xfId="0" applyNumberFormat="1" applyFont="1" applyBorder="1" applyAlignment="1">
      <alignment horizontal="right" vertical="center" wrapText="1"/>
    </xf>
    <xf numFmtId="168" fontId="18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4" fillId="0" borderId="2" xfId="191" applyFont="1" applyBorder="1" applyAlignment="1">
      <alignment horizontal="center" vertical="center" wrapText="1"/>
    </xf>
    <xf numFmtId="0" fontId="4" fillId="0" borderId="3" xfId="191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3" xfId="0" applyFont="1" applyBorder="1" applyAlignment="1">
      <alignment horizontal="center" vertical="center" wrapText="1"/>
    </xf>
    <xf numFmtId="0" fontId="26" fillId="0" borderId="0" xfId="35" applyNumberFormat="1" applyFont="1" applyFill="1" applyBorder="1" applyAlignment="1" applyProtection="1">
      <alignment horizontal="left" vertical="top" wrapText="1"/>
    </xf>
    <xf numFmtId="0" fontId="27" fillId="0" borderId="0" xfId="0" applyFont="1" applyFill="1" applyAlignment="1">
      <alignment horizontal="left" vertical="top" wrapText="1"/>
    </xf>
    <xf numFmtId="0" fontId="10" fillId="0" borderId="0" xfId="35" applyNumberFormat="1" applyFont="1" applyFill="1" applyBorder="1" applyAlignment="1" applyProtection="1">
      <alignment horizontal="left" vertical="center" wrapText="1"/>
    </xf>
    <xf numFmtId="0" fontId="26" fillId="0" borderId="0" xfId="35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left" vertical="top" wrapText="1"/>
    </xf>
    <xf numFmtId="0" fontId="7" fillId="0" borderId="6" xfId="191" applyFont="1" applyBorder="1" applyAlignment="1">
      <alignment horizontal="center" vertical="center" wrapText="1"/>
    </xf>
    <xf numFmtId="0" fontId="7" fillId="0" borderId="0" xfId="191" applyFont="1" applyBorder="1" applyAlignment="1">
      <alignment horizontal="center" vertical="center" wrapText="1"/>
    </xf>
    <xf numFmtId="0" fontId="4" fillId="0" borderId="2" xfId="191" applyFont="1" applyBorder="1" applyAlignment="1">
      <alignment horizontal="center" vertical="center" wrapText="1"/>
    </xf>
    <xf numFmtId="0" fontId="4" fillId="0" borderId="3" xfId="191" applyFont="1" applyBorder="1" applyAlignment="1">
      <alignment horizontal="center" vertical="center" wrapText="1"/>
    </xf>
    <xf numFmtId="0" fontId="4" fillId="0" borderId="5" xfId="191" applyFont="1" applyBorder="1" applyAlignment="1">
      <alignment horizontal="center" vertical="center"/>
    </xf>
    <xf numFmtId="0" fontId="4" fillId="0" borderId="4" xfId="191" applyFont="1" applyBorder="1" applyAlignment="1">
      <alignment horizontal="center" vertical="center" wrapText="1"/>
    </xf>
    <xf numFmtId="0" fontId="4" fillId="0" borderId="7" xfId="191" applyFont="1" applyBorder="1" applyAlignment="1">
      <alignment horizontal="center" vertical="center" wrapText="1"/>
    </xf>
    <xf numFmtId="0" fontId="4" fillId="0" borderId="6" xfId="191" applyFont="1" applyBorder="1" applyAlignment="1">
      <alignment horizontal="center" vertical="center" wrapText="1"/>
    </xf>
    <xf numFmtId="0" fontId="4" fillId="0" borderId="8" xfId="191" applyFont="1" applyBorder="1" applyAlignment="1">
      <alignment horizontal="center" vertical="center" wrapText="1"/>
    </xf>
    <xf numFmtId="0" fontId="4" fillId="0" borderId="9" xfId="191" applyFont="1" applyBorder="1" applyAlignment="1">
      <alignment horizontal="center" vertical="center" wrapText="1"/>
    </xf>
    <xf numFmtId="0" fontId="4" fillId="0" borderId="1" xfId="191" applyFont="1" applyBorder="1" applyAlignment="1">
      <alignment horizontal="center" vertical="center" wrapText="1"/>
    </xf>
    <xf numFmtId="0" fontId="4" fillId="0" borderId="10" xfId="191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5" fontId="7" fillId="0" borderId="0" xfId="0" applyNumberFormat="1" applyFont="1" applyFill="1" applyAlignment="1">
      <alignment horizontal="center" vertical="center" wrapText="1"/>
    </xf>
    <xf numFmtId="0" fontId="7" fillId="0" borderId="0" xfId="187" applyFont="1" applyAlignment="1">
      <alignment horizontal="center" vertical="center" wrapText="1"/>
    </xf>
    <xf numFmtId="0" fontId="7" fillId="0" borderId="0" xfId="188" applyFont="1" applyFill="1" applyAlignment="1">
      <alignment horizontal="center" vertical="center" wrapText="1"/>
    </xf>
    <xf numFmtId="0" fontId="7" fillId="0" borderId="0" xfId="189" applyFont="1" applyAlignment="1">
      <alignment horizontal="center" vertical="center" wrapText="1"/>
    </xf>
    <xf numFmtId="0" fontId="7" fillId="0" borderId="0" xfId="190" applyFont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18" fillId="0" borderId="0" xfId="0" applyFont="1" applyAlignment="1">
      <alignment horizontal="right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181" applyFont="1" applyAlignment="1">
      <alignment horizontal="center" vertical="center" wrapText="1"/>
    </xf>
    <xf numFmtId="0" fontId="7" fillId="0" borderId="0" xfId="182" applyFont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0" xfId="178" applyFont="1" applyAlignment="1">
      <alignment horizontal="center" vertical="center" wrapText="1"/>
    </xf>
    <xf numFmtId="0" fontId="7" fillId="0" borderId="0" xfId="180" applyFont="1" applyAlignment="1">
      <alignment horizontal="center" vertical="center" wrapText="1"/>
    </xf>
    <xf numFmtId="0" fontId="7" fillId="0" borderId="0" xfId="179" applyFont="1" applyAlignment="1">
      <alignment horizontal="center" vertical="center" wrapText="1"/>
    </xf>
    <xf numFmtId="165" fontId="7" fillId="0" borderId="0" xfId="177" applyNumberFormat="1" applyFont="1" applyAlignment="1">
      <alignment horizontal="center" vertical="center" wrapText="1"/>
    </xf>
    <xf numFmtId="0" fontId="7" fillId="0" borderId="0" xfId="176" applyFont="1" applyAlignment="1">
      <alignment horizontal="center" vertical="center" wrapText="1"/>
    </xf>
    <xf numFmtId="0" fontId="7" fillId="0" borderId="0" xfId="183" applyFont="1" applyAlignment="1">
      <alignment horizontal="center" vertical="center" wrapText="1"/>
    </xf>
    <xf numFmtId="0" fontId="4" fillId="0" borderId="8" xfId="183" applyFont="1" applyBorder="1" applyAlignment="1">
      <alignment horizontal="center" vertical="center"/>
    </xf>
    <xf numFmtId="0" fontId="4" fillId="0" borderId="13" xfId="183" applyFont="1" applyBorder="1" applyAlignment="1">
      <alignment horizontal="center" vertical="center"/>
    </xf>
    <xf numFmtId="0" fontId="4" fillId="0" borderId="10" xfId="183" applyFont="1" applyBorder="1" applyAlignment="1">
      <alignment horizontal="center" vertical="center"/>
    </xf>
    <xf numFmtId="0" fontId="7" fillId="0" borderId="0" xfId="185" applyFont="1" applyAlignment="1">
      <alignment horizontal="center" vertical="center" wrapText="1"/>
    </xf>
    <xf numFmtId="0" fontId="4" fillId="0" borderId="5" xfId="185" applyFont="1" applyBorder="1" applyAlignment="1">
      <alignment horizontal="center" vertical="center"/>
    </xf>
    <xf numFmtId="0" fontId="4" fillId="0" borderId="2" xfId="185" applyFont="1" applyBorder="1" applyAlignment="1">
      <alignment horizontal="center" vertical="center" wrapText="1"/>
    </xf>
    <xf numFmtId="0" fontId="4" fillId="0" borderId="2" xfId="185" applyFont="1" applyBorder="1" applyAlignment="1">
      <alignment horizontal="center" vertical="center"/>
    </xf>
    <xf numFmtId="0" fontId="4" fillId="0" borderId="3" xfId="185" applyFont="1" applyBorder="1" applyAlignment="1">
      <alignment horizontal="center" vertical="center"/>
    </xf>
    <xf numFmtId="0" fontId="4" fillId="0" borderId="3" xfId="185" applyFont="1" applyBorder="1" applyAlignment="1">
      <alignment horizontal="center" vertical="center" wrapText="1"/>
    </xf>
    <xf numFmtId="0" fontId="4" fillId="0" borderId="7" xfId="185" applyFont="1" applyBorder="1" applyAlignment="1">
      <alignment horizontal="center" vertical="center" wrapText="1"/>
    </xf>
    <xf numFmtId="0" fontId="7" fillId="0" borderId="0" xfId="186" applyFont="1" applyAlignment="1">
      <alignment horizontal="center" vertical="center" wrapText="1"/>
    </xf>
    <xf numFmtId="0" fontId="4" fillId="0" borderId="5" xfId="186" applyFont="1" applyBorder="1" applyAlignment="1">
      <alignment horizontal="center" vertical="center"/>
    </xf>
    <xf numFmtId="0" fontId="4" fillId="0" borderId="2" xfId="186" applyFont="1" applyBorder="1" applyAlignment="1">
      <alignment horizontal="center" vertical="center" wrapText="1"/>
    </xf>
    <xf numFmtId="0" fontId="4" fillId="0" borderId="3" xfId="186" applyFont="1" applyBorder="1" applyAlignment="1">
      <alignment horizontal="center" vertical="center" wrapText="1"/>
    </xf>
    <xf numFmtId="0" fontId="4" fillId="0" borderId="2" xfId="186" applyFont="1" applyBorder="1" applyAlignment="1">
      <alignment horizontal="center" vertical="center"/>
    </xf>
    <xf numFmtId="0" fontId="4" fillId="0" borderId="3" xfId="186" applyFont="1" applyBorder="1" applyAlignment="1">
      <alignment horizontal="center" vertical="center"/>
    </xf>
  </cellXfs>
  <cellStyles count="192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1" xfId="4"/>
    <cellStyle name="Обычный 2" xfId="5"/>
    <cellStyle name="Обычный 2 10" xfId="6"/>
    <cellStyle name="Обычный 2 11" xfId="7"/>
    <cellStyle name="Обычный 2 12" xfId="8"/>
    <cellStyle name="Обычный 2 13" xfId="9"/>
    <cellStyle name="Обычный 2 14" xfId="10"/>
    <cellStyle name="Обычный 2 15" xfId="11"/>
    <cellStyle name="Обычный 2 16" xfId="12"/>
    <cellStyle name="Обычный 2 17" xfId="13"/>
    <cellStyle name="Обычный 2 17 2" xfId="14"/>
    <cellStyle name="Обычный 2 17 2 2" xfId="15"/>
    <cellStyle name="Обычный 2 18" xfId="16"/>
    <cellStyle name="Обычный 2 19" xfId="17"/>
    <cellStyle name="Обычный 2 19 2" xfId="18"/>
    <cellStyle name="Обычный 2 19 2 2" xfId="19"/>
    <cellStyle name="Обычный 2 19 2 2 2" xfId="20"/>
    <cellStyle name="Обычный 2 19 2 2 2 2" xfId="21"/>
    <cellStyle name="Обычный 2 19 2 2 2 2 2" xfId="22"/>
    <cellStyle name="Обычный 2 19 2 2 2 2 3" xfId="23"/>
    <cellStyle name="Обычный 2 19 2 2 3" xfId="24"/>
    <cellStyle name="Обычный 2 19 2 2 4" xfId="25"/>
    <cellStyle name="Обычный 2 19 2 3" xfId="26"/>
    <cellStyle name="Обычный 2 19 2 3 2" xfId="27"/>
    <cellStyle name="Обычный 2 19 2 3 3" xfId="28"/>
    <cellStyle name="Обычный 2 19 3" xfId="29"/>
    <cellStyle name="Обычный 2 19 3 2" xfId="30"/>
    <cellStyle name="Обычный 2 19 3 2 2" xfId="31"/>
    <cellStyle name="Обычный 2 19 3 2 3" xfId="32"/>
    <cellStyle name="Обычный 2 19 4" xfId="33"/>
    <cellStyle name="Обычный 2 19 5" xfId="34"/>
    <cellStyle name="Обычный 2 2" xfId="35"/>
    <cellStyle name="Обычный 2 2 2" xfId="36"/>
    <cellStyle name="Обычный 2 2 2 2" xfId="37"/>
    <cellStyle name="Обычный 2 2 2 2 2" xfId="38"/>
    <cellStyle name="Обычный 2 2 2 2 2 2" xfId="39"/>
    <cellStyle name="Обычный 2 2 2 2 2 2 2" xfId="40"/>
    <cellStyle name="Обычный 2 2 2 2 2 2 2 2" xfId="41"/>
    <cellStyle name="Обычный 2 2 2 2 2 2 2 2 2" xfId="42"/>
    <cellStyle name="Обычный 2 2 2 2 2 2 2 2 2 2" xfId="43"/>
    <cellStyle name="Обычный 2 2 2 2 2 2 2 2 2 2 2" xfId="44"/>
    <cellStyle name="Обычный 2 2 2 2 2 2 2 2 2 2 2 2" xfId="45"/>
    <cellStyle name="Обычный 2 2 2 2 2 2 2 2 2 2 2 2 2" xfId="46"/>
    <cellStyle name="Обычный 2 2 2 2 2 2 2 2 2 3" xfId="47"/>
    <cellStyle name="Обычный 2 2 2 2 2 2 2 2 3" xfId="48"/>
    <cellStyle name="Обычный 2 2 2 2 2 2 2 2 3 2" xfId="49"/>
    <cellStyle name="Обычный 2 2 2 2 2 2 2 3" xfId="50"/>
    <cellStyle name="Обычный 2 2 2 2 2 2 2 3 2" xfId="51"/>
    <cellStyle name="Обычный 2 2 2 2 2 2 2 3 2 2" xfId="52"/>
    <cellStyle name="Обычный 2 2 2 2 2 2 2 4" xfId="53"/>
    <cellStyle name="Обычный 2 2 2 2 2 2 3" xfId="54"/>
    <cellStyle name="Обычный 2 2 2 2 2 2 3 2" xfId="55"/>
    <cellStyle name="Обычный 2 2 2 2 2 2 3 2 2" xfId="56"/>
    <cellStyle name="Обычный 2 2 2 2 2 2 3 2 2 2" xfId="57"/>
    <cellStyle name="Обычный 2 2 2 2 2 2 3 3" xfId="58"/>
    <cellStyle name="Обычный 2 2 2 2 2 2 4" xfId="59"/>
    <cellStyle name="Обычный 2 2 2 2 2 2 4 2" xfId="60"/>
    <cellStyle name="Обычный 2 2 2 2 2 3" xfId="61"/>
    <cellStyle name="Обычный 2 2 2 2 2 3 2" xfId="62"/>
    <cellStyle name="Обычный 2 2 2 2 2 3 2 2" xfId="63"/>
    <cellStyle name="Обычный 2 2 2 2 2 3 2 2 2" xfId="64"/>
    <cellStyle name="Обычный 2 2 2 2 2 3 2 2 2 2" xfId="65"/>
    <cellStyle name="Обычный 2 2 2 2 2 3 2 3" xfId="66"/>
    <cellStyle name="Обычный 2 2 2 2 2 3 3" xfId="67"/>
    <cellStyle name="Обычный 2 2 2 2 2 3 3 2" xfId="68"/>
    <cellStyle name="Обычный 2 2 2 2 2 4" xfId="69"/>
    <cellStyle name="Обычный 2 2 2 2 2 4 2" xfId="70"/>
    <cellStyle name="Обычный 2 2 2 2 2 4 2 2" xfId="71"/>
    <cellStyle name="Обычный 2 2 2 2 2 5" xfId="72"/>
    <cellStyle name="Обычный 2 2 2 2 3" xfId="73"/>
    <cellStyle name="Обычный 2 2 2 2 3 2" xfId="74"/>
    <cellStyle name="Обычный 2 2 2 2 3 2 2" xfId="75"/>
    <cellStyle name="Обычный 2 2 2 2 3 2 2 2" xfId="76"/>
    <cellStyle name="Обычный 2 2 2 2 3 2 2 2 2" xfId="77"/>
    <cellStyle name="Обычный 2 2 2 2 3 2 3" xfId="78"/>
    <cellStyle name="Обычный 2 2 2 2 3 3" xfId="79"/>
    <cellStyle name="Обычный 2 2 2 2 3 3 2" xfId="80"/>
    <cellStyle name="Обычный 2 2 2 2 4" xfId="81"/>
    <cellStyle name="Обычный 2 2 2 2 4 2" xfId="82"/>
    <cellStyle name="Обычный 2 2 2 2 4 2 2" xfId="83"/>
    <cellStyle name="Обычный 2 2 2 2 5" xfId="84"/>
    <cellStyle name="Обычный 2 2 2 3" xfId="85"/>
    <cellStyle name="Обычный 2 2 2 4" xfId="86"/>
    <cellStyle name="Обычный 2 2 2 4 2" xfId="87"/>
    <cellStyle name="Обычный 2 2 2 4 2 2" xfId="88"/>
    <cellStyle name="Обычный 2 2 2 4 2 2 2" xfId="89"/>
    <cellStyle name="Обычный 2 2 2 4 2 2 2 2" xfId="90"/>
    <cellStyle name="Обычный 2 2 2 4 2 3" xfId="91"/>
    <cellStyle name="Обычный 2 2 2 4 3" xfId="92"/>
    <cellStyle name="Обычный 2 2 2 4 3 2" xfId="93"/>
    <cellStyle name="Обычный 2 2 2 5" xfId="94"/>
    <cellStyle name="Обычный 2 2 2 5 2" xfId="95"/>
    <cellStyle name="Обычный 2 2 2 5 2 2" xfId="96"/>
    <cellStyle name="Обычный 2 2 2 6" xfId="97"/>
    <cellStyle name="Обычный 2 2 3" xfId="98"/>
    <cellStyle name="Обычный 2 2 3 2" xfId="99"/>
    <cellStyle name="Обычный 2 2 4" xfId="100"/>
    <cellStyle name="Обычный 2 2 4 2" xfId="101"/>
    <cellStyle name="Обычный 2 2 4 2 2" xfId="102"/>
    <cellStyle name="Обычный 2 2 4 2 2 2" xfId="103"/>
    <cellStyle name="Обычный 2 2 4 2 2 2 2" xfId="104"/>
    <cellStyle name="Обычный 2 2 4 2 3" xfId="105"/>
    <cellStyle name="Обычный 2 2 4 3" xfId="106"/>
    <cellStyle name="Обычный 2 2 4 3 2" xfId="107"/>
    <cellStyle name="Обычный 2 2 5" xfId="108"/>
    <cellStyle name="Обычный 2 2 5 2" xfId="109"/>
    <cellStyle name="Обычный 2 2 5 2 2" xfId="110"/>
    <cellStyle name="Обычный 2 2 6" xfId="111"/>
    <cellStyle name="Обычный 2 2 7" xfId="112"/>
    <cellStyle name="Обычный 2 20" xfId="113"/>
    <cellStyle name="Обычный 2 20 2" xfId="114"/>
    <cellStyle name="Обычный 2 20 2 2" xfId="115"/>
    <cellStyle name="Обычный 2 20 2 2 2" xfId="116"/>
    <cellStyle name="Обычный 2 20 2 2 3" xfId="117"/>
    <cellStyle name="Обычный 2 20 3" xfId="118"/>
    <cellStyle name="Обычный 2 20 4" xfId="119"/>
    <cellStyle name="Обычный 2 21" xfId="120"/>
    <cellStyle name="Обычный 2 21 2" xfId="121"/>
    <cellStyle name="Обычный 2 21 3" xfId="122"/>
    <cellStyle name="Обычный 2 22" xfId="123"/>
    <cellStyle name="Обычный 2 23" xfId="124"/>
    <cellStyle name="Обычный 2 24" xfId="125"/>
    <cellStyle name="Обычный 2 3" xfId="126"/>
    <cellStyle name="Обычный 2 3 2" xfId="127"/>
    <cellStyle name="Обычный 2 4" xfId="128"/>
    <cellStyle name="Обычный 2 4 2" xfId="129"/>
    <cellStyle name="Обычный 2 5" xfId="130"/>
    <cellStyle name="Обычный 2 5 2" xfId="131"/>
    <cellStyle name="Обычный 2 6" xfId="132"/>
    <cellStyle name="Обычный 2 7" xfId="133"/>
    <cellStyle name="Обычный 2 8" xfId="134"/>
    <cellStyle name="Обычный 2 9" xfId="135"/>
    <cellStyle name="Обычный 3" xfId="136"/>
    <cellStyle name="Обычный 3 10" xfId="137"/>
    <cellStyle name="Обычный 3 11" xfId="138"/>
    <cellStyle name="Обычный 3 12" xfId="139"/>
    <cellStyle name="Обычный 3 13" xfId="140"/>
    <cellStyle name="Обычный 3 13 2" xfId="141"/>
    <cellStyle name="Обычный 3 13 3" xfId="142"/>
    <cellStyle name="Обычный 3 14" xfId="143"/>
    <cellStyle name="Обычный 3 14 2" xfId="144"/>
    <cellStyle name="Обычный 3 14 3" xfId="145"/>
    <cellStyle name="Обычный 3 15" xfId="146"/>
    <cellStyle name="Обычный 3 2" xfId="147"/>
    <cellStyle name="Обычный 3 2 2" xfId="148"/>
    <cellStyle name="Обычный 3 3" xfId="149"/>
    <cellStyle name="Обычный 3 4" xfId="150"/>
    <cellStyle name="Обычный 3 5" xfId="151"/>
    <cellStyle name="Обычный 3 6" xfId="152"/>
    <cellStyle name="Обычный 3 7" xfId="153"/>
    <cellStyle name="Обычный 3 8" xfId="154"/>
    <cellStyle name="Обычный 3 9" xfId="155"/>
    <cellStyle name="Обычный 4 10" xfId="156"/>
    <cellStyle name="Обычный 4 12" xfId="157"/>
    <cellStyle name="Обычный 4 2" xfId="158"/>
    <cellStyle name="Обычный 4 3" xfId="159"/>
    <cellStyle name="Обычный 4 4" xfId="160"/>
    <cellStyle name="Обычный 4 5" xfId="161"/>
    <cellStyle name="Обычный 4 6" xfId="162"/>
    <cellStyle name="Обычный 4 7" xfId="163"/>
    <cellStyle name="Обычный 4 8" xfId="164"/>
    <cellStyle name="Обычный 4 9" xfId="165"/>
    <cellStyle name="Обычный 4 9 2" xfId="166"/>
    <cellStyle name="Обычный 4 9 3" xfId="167"/>
    <cellStyle name="Обычный 5 2" xfId="168"/>
    <cellStyle name="Обычный 5 3" xfId="169"/>
    <cellStyle name="Обычный 5 4" xfId="170"/>
    <cellStyle name="Обычный 5 5" xfId="171"/>
    <cellStyle name="Обычный 56" xfId="172"/>
    <cellStyle name="Обычный 6 2" xfId="173"/>
    <cellStyle name="Обычный 6 3" xfId="174"/>
    <cellStyle name="Обычный 7 2" xfId="175"/>
    <cellStyle name="Обычный_tabsv10" xfId="176"/>
    <cellStyle name="Обычный_tabsv11" xfId="177"/>
    <cellStyle name="Обычный_tabsv12" xfId="178"/>
    <cellStyle name="Обычный_tabsv13" xfId="179"/>
    <cellStyle name="Обычный_tabsv14" xfId="180"/>
    <cellStyle name="Обычный_tabsv15" xfId="181"/>
    <cellStyle name="Обычный_tabsv17" xfId="182"/>
    <cellStyle name="Обычный_tabsv18" xfId="183"/>
    <cellStyle name="Обычный_tabsv2" xfId="184"/>
    <cellStyle name="Обычный_tabsv22" xfId="185"/>
    <cellStyle name="Обычный_tabsv26" xfId="186"/>
    <cellStyle name="Обычный_tabsv3" xfId="187"/>
    <cellStyle name="Обычный_tabsv4" xfId="188"/>
    <cellStyle name="Обычный_tabsv7" xfId="189"/>
    <cellStyle name="Обычный_tabsv8" xfId="190"/>
    <cellStyle name="Обычный_таблицы1" xfId="1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</xdr:col>
      <xdr:colOff>0</xdr:colOff>
      <xdr:row>5</xdr:row>
      <xdr:rowOff>9525</xdr:rowOff>
    </xdr:to>
    <xdr:pic>
      <xdr:nvPicPr>
        <xdr:cNvPr id="236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4300"/>
          <a:ext cx="25527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lmaty/spreadsheets/?industry=1485&amp;year=2026&amp;name=10643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a0d/6bb5ro2s1bt109t6ijw070abrruf9hm7/&#1057;&#1087;&#1088;&#1072;&#1074;&#1086;&#1095;&#1085;&#1080;&#1082;%20skpsh..xlsx" TargetMode="External"/><Relationship Id="rId2" Type="http://schemas.openxmlformats.org/officeDocument/2006/relationships/hyperlink" Target="mailto:br.nurmukhanbet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adc/07ptowg3f9u3zsh1rq2h6gbmdcmfzqkg/1.doc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abSelected="1" workbookViewId="0">
      <selection activeCell="N18" sqref="N18"/>
    </sheetView>
  </sheetViews>
  <sheetFormatPr defaultRowHeight="12.75"/>
  <cols>
    <col min="1" max="1" width="9.140625" style="26"/>
    <col min="2" max="2" width="9.140625" style="26" customWidth="1"/>
    <col min="3" max="3" width="9.140625" style="26"/>
    <col min="4" max="4" width="10.85546875" style="26" customWidth="1"/>
    <col min="5" max="5" width="13" style="26" customWidth="1"/>
    <col min="6" max="8" width="9.140625" style="26"/>
    <col min="9" max="16384" width="9.140625" style="27"/>
  </cols>
  <sheetData>
    <row r="2" spans="1:10" ht="15" customHeight="1">
      <c r="A2" s="196"/>
      <c r="B2" s="196"/>
      <c r="C2" s="196"/>
      <c r="D2" s="196"/>
      <c r="E2" s="32"/>
      <c r="F2" s="32"/>
    </row>
    <row r="3" spans="1:10" ht="15" customHeight="1">
      <c r="A3" s="196"/>
      <c r="B3" s="196"/>
      <c r="C3" s="196"/>
      <c r="D3" s="196"/>
      <c r="E3" s="32"/>
      <c r="F3" s="32"/>
    </row>
    <row r="4" spans="1:10" ht="15" customHeight="1">
      <c r="A4" s="196"/>
      <c r="B4" s="196"/>
      <c r="C4" s="196"/>
      <c r="D4" s="196"/>
      <c r="E4" s="32"/>
      <c r="F4" s="32"/>
    </row>
    <row r="5" spans="1:10" ht="15" customHeight="1">
      <c r="A5" s="196"/>
      <c r="B5" s="196"/>
      <c r="C5" s="196"/>
      <c r="D5" s="196"/>
      <c r="E5" s="32"/>
      <c r="F5" s="32"/>
    </row>
    <row r="6" spans="1:10" ht="15" customHeight="1">
      <c r="A6" s="131"/>
      <c r="B6" s="131"/>
      <c r="C6" s="131"/>
      <c r="D6" s="131"/>
      <c r="E6" s="32"/>
      <c r="F6" s="32"/>
    </row>
    <row r="7" spans="1:10">
      <c r="A7" s="32"/>
      <c r="B7" s="32"/>
      <c r="C7" s="32"/>
      <c r="D7" s="32"/>
    </row>
    <row r="8" spans="1:10">
      <c r="A8" s="28"/>
      <c r="B8" s="28"/>
      <c r="C8" s="28"/>
      <c r="D8" s="28"/>
      <c r="E8" s="28"/>
      <c r="F8" s="28"/>
      <c r="G8" s="28"/>
    </row>
    <row r="9" spans="1:10" ht="21" customHeight="1">
      <c r="A9" s="195" t="s">
        <v>147</v>
      </c>
      <c r="B9" s="195"/>
      <c r="C9" s="195"/>
      <c r="D9" s="195"/>
      <c r="E9" s="195"/>
      <c r="F9" s="107"/>
      <c r="G9" s="30"/>
    </row>
    <row r="10" spans="1:10" ht="21" customHeight="1">
      <c r="A10" s="192" t="s">
        <v>148</v>
      </c>
      <c r="B10" s="193"/>
      <c r="C10" s="193"/>
      <c r="D10" s="193"/>
      <c r="E10" s="193"/>
      <c r="F10" s="30"/>
      <c r="G10" s="30"/>
    </row>
    <row r="11" spans="1:10" ht="18">
      <c r="A11" s="132"/>
      <c r="B11" s="133"/>
      <c r="C11" s="133"/>
      <c r="D11" s="133"/>
      <c r="E11" s="133"/>
      <c r="F11" s="30"/>
      <c r="G11" s="30"/>
    </row>
    <row r="12" spans="1:10" ht="18">
      <c r="A12" s="28"/>
      <c r="B12" s="28"/>
      <c r="C12" s="28"/>
      <c r="D12" s="28"/>
      <c r="E12" s="29"/>
      <c r="F12" s="30"/>
      <c r="G12" s="30"/>
    </row>
    <row r="13" spans="1:10" ht="18">
      <c r="A13" s="28"/>
      <c r="B13" s="28"/>
      <c r="C13" s="28"/>
      <c r="D13" s="28"/>
      <c r="E13" s="29"/>
      <c r="F13" s="30"/>
      <c r="G13" s="30"/>
    </row>
    <row r="14" spans="1:10" ht="24" customHeight="1">
      <c r="A14" s="194" t="s">
        <v>103</v>
      </c>
      <c r="B14" s="194"/>
      <c r="C14" s="194"/>
      <c r="D14" s="194"/>
      <c r="E14" s="194"/>
      <c r="F14" s="194"/>
      <c r="G14" s="194"/>
      <c r="H14" s="194"/>
      <c r="I14" s="194"/>
      <c r="J14" s="194"/>
    </row>
    <row r="15" spans="1:10" ht="33.75" customHeight="1">
      <c r="A15" s="194"/>
      <c r="B15" s="194"/>
      <c r="C15" s="194"/>
      <c r="D15" s="194"/>
      <c r="E15" s="194"/>
      <c r="F15" s="194"/>
      <c r="G15" s="194"/>
      <c r="H15" s="194"/>
      <c r="I15" s="194"/>
      <c r="J15" s="194"/>
    </row>
    <row r="16" spans="1:10" ht="14.25">
      <c r="A16" s="31"/>
      <c r="B16" s="31"/>
      <c r="C16" s="31"/>
      <c r="D16" s="31"/>
      <c r="E16" s="31"/>
      <c r="F16" s="31"/>
      <c r="G16" s="31"/>
    </row>
    <row r="17" spans="1:7" ht="18">
      <c r="A17" s="111" t="s">
        <v>149</v>
      </c>
      <c r="B17" s="32"/>
      <c r="C17" s="32"/>
      <c r="D17" s="32"/>
      <c r="E17" s="32"/>
      <c r="F17" s="32"/>
      <c r="G17" s="32"/>
    </row>
    <row r="18" spans="1:7">
      <c r="A18" s="32"/>
      <c r="B18" s="32"/>
      <c r="C18" s="32"/>
      <c r="D18" s="32"/>
      <c r="E18" s="32"/>
      <c r="F18" s="32"/>
      <c r="G18" s="32"/>
    </row>
    <row r="19" spans="1:7">
      <c r="A19" s="32"/>
      <c r="B19" s="32"/>
      <c r="C19" s="32"/>
      <c r="D19" s="32"/>
      <c r="E19" s="32"/>
      <c r="F19" s="32"/>
      <c r="G19" s="32"/>
    </row>
    <row r="20" spans="1:7">
      <c r="A20" s="33"/>
      <c r="B20" s="33"/>
      <c r="C20" s="33"/>
      <c r="D20" s="33"/>
      <c r="E20" s="33"/>
      <c r="F20" s="33"/>
      <c r="G20" s="32"/>
    </row>
    <row r="21" spans="1:7" ht="18.75" customHeight="1">
      <c r="A21" s="34" t="s">
        <v>104</v>
      </c>
      <c r="B21" s="34"/>
      <c r="C21" s="34"/>
      <c r="D21" s="34"/>
      <c r="E21" s="34"/>
      <c r="F21" s="32"/>
      <c r="G21" s="32"/>
    </row>
    <row r="29" spans="1:7" ht="15">
      <c r="B29" s="98"/>
    </row>
    <row r="30" spans="1:7" ht="15">
      <c r="B30" s="98"/>
    </row>
  </sheetData>
  <mergeCells count="4">
    <mergeCell ref="A10:E10"/>
    <mergeCell ref="A14:J15"/>
    <mergeCell ref="A9:E9"/>
    <mergeCell ref="A2:D5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8"/>
  <sheetViews>
    <sheetView workbookViewId="0">
      <selection activeCell="C29" sqref="C29"/>
    </sheetView>
  </sheetViews>
  <sheetFormatPr defaultRowHeight="12.75"/>
  <cols>
    <col min="1" max="1" width="3.7109375" customWidth="1"/>
    <col min="2" max="2" width="40.85546875" customWidth="1"/>
    <col min="3" max="3" width="69.42578125" customWidth="1"/>
  </cols>
  <sheetData>
    <row r="1" spans="2:3" ht="25.5">
      <c r="B1" s="138" t="s">
        <v>113</v>
      </c>
      <c r="C1" s="139" t="s">
        <v>114</v>
      </c>
    </row>
    <row r="2" spans="2:3">
      <c r="B2" s="138" t="s">
        <v>115</v>
      </c>
      <c r="C2" s="140" t="s">
        <v>116</v>
      </c>
    </row>
    <row r="3" spans="2:3">
      <c r="B3" s="138" t="s">
        <v>117</v>
      </c>
      <c r="C3" s="141" t="s">
        <v>118</v>
      </c>
    </row>
    <row r="4" spans="2:3" ht="25.5">
      <c r="B4" s="142" t="s">
        <v>119</v>
      </c>
      <c r="C4" s="143" t="s">
        <v>120</v>
      </c>
    </row>
    <row r="5" spans="2:3">
      <c r="B5" s="138" t="s">
        <v>121</v>
      </c>
      <c r="C5" s="144" t="s">
        <v>122</v>
      </c>
    </row>
    <row r="6" spans="2:3">
      <c r="B6" s="145" t="s">
        <v>123</v>
      </c>
      <c r="C6" s="146" t="s">
        <v>124</v>
      </c>
    </row>
    <row r="7" spans="2:3" ht="25.5">
      <c r="B7" s="138" t="s">
        <v>125</v>
      </c>
      <c r="C7" s="147" t="s">
        <v>126</v>
      </c>
    </row>
    <row r="8" spans="2:3" ht="38.25">
      <c r="B8" s="138" t="s">
        <v>127</v>
      </c>
      <c r="C8" s="155" t="s">
        <v>145</v>
      </c>
    </row>
    <row r="9" spans="2:3">
      <c r="B9" s="138" t="s">
        <v>128</v>
      </c>
      <c r="C9" s="148"/>
    </row>
    <row r="10" spans="2:3" ht="25.5">
      <c r="B10" s="138" t="s">
        <v>129</v>
      </c>
      <c r="C10" s="156" t="s">
        <v>146</v>
      </c>
    </row>
    <row r="11" spans="2:3" ht="76.5">
      <c r="B11" s="145" t="s">
        <v>130</v>
      </c>
      <c r="C11" s="149" t="s">
        <v>131</v>
      </c>
    </row>
    <row r="12" spans="2:3">
      <c r="B12" s="138" t="s">
        <v>132</v>
      </c>
      <c r="C12" s="149" t="s">
        <v>133</v>
      </c>
    </row>
    <row r="13" spans="2:3">
      <c r="B13" s="138" t="s">
        <v>134</v>
      </c>
      <c r="C13" s="146" t="s">
        <v>135</v>
      </c>
    </row>
    <row r="14" spans="2:3">
      <c r="B14" s="138" t="s">
        <v>136</v>
      </c>
      <c r="C14" s="150" t="s">
        <v>137</v>
      </c>
    </row>
    <row r="15" spans="2:3">
      <c r="B15" s="138" t="s">
        <v>138</v>
      </c>
      <c r="C15" s="154" t="s">
        <v>139</v>
      </c>
    </row>
    <row r="16" spans="2:3">
      <c r="B16" s="138" t="s">
        <v>140</v>
      </c>
      <c r="C16" s="149" t="s">
        <v>141</v>
      </c>
    </row>
    <row r="17" spans="2:3">
      <c r="B17" s="138" t="s">
        <v>142</v>
      </c>
      <c r="C17" s="152">
        <v>1446</v>
      </c>
    </row>
    <row r="18" spans="2:3">
      <c r="B18" s="153" t="s">
        <v>143</v>
      </c>
      <c r="C18" s="151" t="s">
        <v>144</v>
      </c>
    </row>
  </sheetData>
  <hyperlinks>
    <hyperlink ref="C18" r:id="rId1"/>
    <hyperlink ref="C15" r:id="rId2"/>
    <hyperlink ref="C2" r:id="rId3"/>
    <hyperlink ref="C4" r:id="rId4"/>
    <hyperlink ref="C5" r:id="rId5"/>
    <hyperlink ref="C6" r:id="rId6" display="https://stat.gov.kz/upload/iblock/adc/07ptowg3f9u3zsh1rq2h6gbmdcmfzqkg/1.docx"/>
    <hyperlink ref="C8" r:id="rId7"/>
    <hyperlink ref="C10" r:id="rId8"/>
  </hyperlinks>
  <pageMargins left="0.70866141732283472" right="0.70866141732283472" top="0.74803149606299213" bottom="0.74803149606299213" header="0.31496062992125984" footer="0.31496062992125984"/>
  <pageSetup paperSize="9" scale="78" orientation="landscape" horizontalDpi="300" verticalDpi="300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workbookViewId="0">
      <selection activeCell="B37" sqref="B37"/>
    </sheetView>
  </sheetViews>
  <sheetFormatPr defaultRowHeight="12.75"/>
  <cols>
    <col min="1" max="1" width="8.7109375" style="35" customWidth="1"/>
    <col min="2" max="2" width="112.28515625" style="38" customWidth="1"/>
    <col min="3" max="16384" width="9.140625" style="26"/>
  </cols>
  <sheetData>
    <row r="2" spans="1:2">
      <c r="B2" s="134" t="s">
        <v>15</v>
      </c>
    </row>
    <row r="3" spans="1:2">
      <c r="B3" s="36"/>
    </row>
    <row r="4" spans="1:2">
      <c r="A4" s="112" t="s">
        <v>0</v>
      </c>
      <c r="B4" s="37" t="s">
        <v>16</v>
      </c>
    </row>
    <row r="5" spans="1:2">
      <c r="A5" s="112" t="s">
        <v>1</v>
      </c>
      <c r="B5" s="37" t="s">
        <v>21</v>
      </c>
    </row>
    <row r="6" spans="1:2">
      <c r="A6" s="112" t="s">
        <v>14</v>
      </c>
      <c r="B6" s="37" t="s">
        <v>38</v>
      </c>
    </row>
    <row r="7" spans="1:2" ht="16.5" customHeight="1">
      <c r="A7" s="112" t="s">
        <v>11</v>
      </c>
      <c r="B7" s="37" t="s">
        <v>90</v>
      </c>
    </row>
    <row r="8" spans="1:2">
      <c r="A8" s="112" t="s">
        <v>12</v>
      </c>
      <c r="B8" s="37" t="s">
        <v>47</v>
      </c>
    </row>
    <row r="9" spans="1:2" ht="17.25" customHeight="1">
      <c r="A9" s="112" t="s">
        <v>13</v>
      </c>
      <c r="B9" s="37" t="s">
        <v>47</v>
      </c>
    </row>
    <row r="10" spans="1:2">
      <c r="A10" s="112" t="s">
        <v>2</v>
      </c>
      <c r="B10" s="37" t="s">
        <v>50</v>
      </c>
    </row>
    <row r="11" spans="1:2">
      <c r="A11" s="112" t="s">
        <v>3</v>
      </c>
      <c r="B11" s="37" t="s">
        <v>52</v>
      </c>
    </row>
    <row r="12" spans="1:2">
      <c r="A12" s="112" t="s">
        <v>4</v>
      </c>
      <c r="B12" s="37" t="s">
        <v>54</v>
      </c>
    </row>
    <row r="13" spans="1:2">
      <c r="A13" s="112" t="s">
        <v>5</v>
      </c>
      <c r="B13" s="37" t="s">
        <v>56</v>
      </c>
    </row>
    <row r="14" spans="1:2">
      <c r="A14" s="112" t="s">
        <v>6</v>
      </c>
      <c r="B14" s="37" t="s">
        <v>175</v>
      </c>
    </row>
    <row r="15" spans="1:2">
      <c r="A15" s="112" t="s">
        <v>7</v>
      </c>
      <c r="B15" s="37" t="s">
        <v>89</v>
      </c>
    </row>
    <row r="16" spans="1:2">
      <c r="A16" s="112" t="s">
        <v>176</v>
      </c>
      <c r="B16" s="37" t="s">
        <v>150</v>
      </c>
    </row>
    <row r="17" spans="1:2">
      <c r="A17" s="112" t="s">
        <v>177</v>
      </c>
      <c r="B17" s="37" t="s">
        <v>100</v>
      </c>
    </row>
    <row r="18" spans="1:2">
      <c r="A18" s="112" t="s">
        <v>178</v>
      </c>
      <c r="B18" s="37" t="s">
        <v>57</v>
      </c>
    </row>
    <row r="19" spans="1:2">
      <c r="A19" s="112" t="s">
        <v>179</v>
      </c>
      <c r="B19" s="37" t="s">
        <v>65</v>
      </c>
    </row>
    <row r="20" spans="1:2">
      <c r="A20" s="112" t="s">
        <v>180</v>
      </c>
      <c r="B20" s="37" t="s">
        <v>66</v>
      </c>
    </row>
    <row r="21" spans="1:2">
      <c r="A21" s="112" t="s">
        <v>181</v>
      </c>
      <c r="B21" s="37" t="s">
        <v>67</v>
      </c>
    </row>
    <row r="22" spans="1:2">
      <c r="A22" s="112" t="s">
        <v>182</v>
      </c>
      <c r="B22" s="37" t="s">
        <v>68</v>
      </c>
    </row>
    <row r="23" spans="1:2">
      <c r="A23" s="112" t="s">
        <v>183</v>
      </c>
      <c r="B23" s="37" t="s">
        <v>69</v>
      </c>
    </row>
    <row r="24" spans="1:2">
      <c r="A24" s="112" t="s">
        <v>8</v>
      </c>
      <c r="B24" s="37" t="s">
        <v>60</v>
      </c>
    </row>
    <row r="25" spans="1:2">
      <c r="A25" s="112" t="s">
        <v>9</v>
      </c>
      <c r="B25" s="37" t="s">
        <v>62</v>
      </c>
    </row>
    <row r="26" spans="1:2">
      <c r="A26" s="112" t="s">
        <v>10</v>
      </c>
      <c r="B26" s="37" t="s">
        <v>102</v>
      </c>
    </row>
    <row r="27" spans="1:2">
      <c r="A27" s="112" t="s">
        <v>184</v>
      </c>
      <c r="B27" s="37" t="s">
        <v>186</v>
      </c>
    </row>
    <row r="28" spans="1:2">
      <c r="A28" s="112" t="s">
        <v>185</v>
      </c>
      <c r="B28" s="37" t="s">
        <v>70</v>
      </c>
    </row>
  </sheetData>
  <hyperlinks>
    <hyperlink ref="B4" location="'1.'!A1" display="The main indicators of the development of livestock in all categories of farms"/>
    <hyperlink ref="B5" location="'2.1'!A1" display="Slaughtered on the farm or sold for slaughter of livestock and poultry"/>
    <hyperlink ref="B6" location="'2.1'!A1" display="Slaughtered on the farm or sold for slaughter of livestock and poultry (live weight)"/>
    <hyperlink ref="B7" location="'2.2'!A1" display="Slaughtered on the farm or sold for slaughter of livestock and poultry (live weight) по всем  категориям хозяйств"/>
    <hyperlink ref="B8" location="'2.3'!A1" display="Slaughtered on the farm or sold for slaughter of livestock and poultry (in slaughter weight)"/>
    <hyperlink ref="B9" location="'2.4'!A1" display="Slaughtered on the farm or sold for slaughter of livestock and poultry (in slaughter weight) во всех категориях хозяйств"/>
    <hyperlink ref="B10" location="'3'!A1" display="Cow's milk production"/>
    <hyperlink ref="B11" location="'4'!A1" display="Chicken eggs received "/>
    <hyperlink ref="B12" location="'5'!A1" display="Large skins received"/>
    <hyperlink ref="B13" location="'6'!A1" display="Small skins received"/>
    <hyperlink ref="B24" location="'9'!A1" display="Average milk yield per dairy cow"/>
    <hyperlink ref="B25" location="'10'!A1" display="Average egg yield per laying hen"/>
    <hyperlink ref="B28" location="'13'!A1" display="Livestock loss"/>
    <hyperlink ref="B23" location="'8'!A1" display="Poultry "/>
    <hyperlink ref="B22" location="'8'!A1" display="Horses  "/>
    <hyperlink ref="B21" location="'8'!A1" display="Pigs "/>
    <hyperlink ref="B20" location="'8'!A1" display="Goats "/>
    <hyperlink ref="B19" location="'8'!A1" display="Sheeps "/>
    <hyperlink ref="B18" location="'8'!A1" display="The number of cattle in the direction of productivity"/>
    <hyperlink ref="B17" location="'8'!A1" display="Cattle of which are cows"/>
    <hyperlink ref="B16" location="'8'!A1" display="Number of livestock and poultry as of October 1, 2026"/>
    <hyperlink ref="B15" location="'8'!A1" display="Number of livestock and poultry"/>
    <hyperlink ref="B27" location="'12'!A1" display="Obtained offspring from farm animals"/>
    <hyperlink ref="B14" location="'7'!A1" display="Sheep wool sheared"/>
    <hyperlink ref="B26" location="'11'!A1" display="Average wool shearing per sheep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zoomScaleSheetLayoutView="75" workbookViewId="0">
      <selection activeCell="J31" sqref="J31"/>
    </sheetView>
  </sheetViews>
  <sheetFormatPr defaultRowHeight="12"/>
  <cols>
    <col min="1" max="1" width="23.140625" style="15" customWidth="1"/>
    <col min="2" max="2" width="11.28515625" style="15" customWidth="1"/>
    <col min="3" max="3" width="11.7109375" style="15" customWidth="1"/>
    <col min="4" max="4" width="10.140625" style="15" customWidth="1"/>
    <col min="5" max="6" width="10.85546875" style="15" customWidth="1"/>
    <col min="7" max="7" width="8.85546875" style="15" customWidth="1"/>
    <col min="8" max="9" width="9.85546875" style="15" customWidth="1"/>
    <col min="10" max="10" width="9.42578125" style="15" customWidth="1"/>
    <col min="11" max="11" width="11.140625" style="15" customWidth="1"/>
    <col min="12" max="12" width="10.140625" style="15" customWidth="1"/>
    <col min="13" max="13" width="9.42578125" style="15" customWidth="1"/>
    <col min="14" max="15" width="10" style="15" bestFit="1" customWidth="1"/>
    <col min="16" max="16" width="10.42578125" style="15" customWidth="1"/>
    <col min="17" max="16384" width="9.140625" style="15"/>
  </cols>
  <sheetData>
    <row r="1" spans="1:17" ht="21.75" customHeight="1">
      <c r="A1" s="199" t="s">
        <v>95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</row>
    <row r="2" spans="1:17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7" ht="18.75" customHeight="1">
      <c r="A3" s="202"/>
      <c r="B3" s="200" t="s">
        <v>88</v>
      </c>
      <c r="C3" s="200"/>
      <c r="D3" s="200"/>
      <c r="E3" s="201" t="s">
        <v>17</v>
      </c>
      <c r="F3" s="203"/>
      <c r="G3" s="203"/>
      <c r="H3" s="203"/>
      <c r="I3" s="203"/>
      <c r="J3" s="203"/>
      <c r="K3" s="204" t="s">
        <v>92</v>
      </c>
      <c r="L3" s="205"/>
      <c r="M3" s="206"/>
      <c r="N3" s="200" t="s">
        <v>87</v>
      </c>
      <c r="O3" s="200"/>
      <c r="P3" s="201"/>
    </row>
    <row r="4" spans="1:17" ht="26.45" customHeight="1">
      <c r="A4" s="202"/>
      <c r="B4" s="200"/>
      <c r="C4" s="200"/>
      <c r="D4" s="200"/>
      <c r="E4" s="200" t="s">
        <v>18</v>
      </c>
      <c r="F4" s="200"/>
      <c r="G4" s="200"/>
      <c r="H4" s="200" t="s">
        <v>19</v>
      </c>
      <c r="I4" s="200"/>
      <c r="J4" s="200"/>
      <c r="K4" s="207"/>
      <c r="L4" s="208"/>
      <c r="M4" s="209"/>
      <c r="N4" s="200"/>
      <c r="O4" s="200"/>
      <c r="P4" s="201"/>
    </row>
    <row r="5" spans="1:17" ht="32.25" customHeight="1">
      <c r="A5" s="202"/>
      <c r="B5" s="17">
        <v>2026</v>
      </c>
      <c r="C5" s="17">
        <v>2025</v>
      </c>
      <c r="D5" s="17" t="s">
        <v>101</v>
      </c>
      <c r="E5" s="17">
        <v>2026</v>
      </c>
      <c r="F5" s="17">
        <v>2025</v>
      </c>
      <c r="G5" s="17" t="s">
        <v>101</v>
      </c>
      <c r="H5" s="17">
        <v>2026</v>
      </c>
      <c r="I5" s="17">
        <v>2025</v>
      </c>
      <c r="J5" s="17" t="s">
        <v>101</v>
      </c>
      <c r="K5" s="17">
        <v>2026</v>
      </c>
      <c r="L5" s="17">
        <v>2025</v>
      </c>
      <c r="M5" s="17" t="s">
        <v>101</v>
      </c>
      <c r="N5" s="17">
        <v>2026</v>
      </c>
      <c r="O5" s="17">
        <v>2025</v>
      </c>
      <c r="P5" s="18" t="s">
        <v>101</v>
      </c>
      <c r="Q5" s="101"/>
    </row>
    <row r="6" spans="1:17" ht="21" customHeight="1">
      <c r="A6" s="198" t="s">
        <v>151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</row>
    <row r="7" spans="1:17" ht="45.75" customHeight="1">
      <c r="A7" s="19" t="s">
        <v>22</v>
      </c>
      <c r="B7" s="157" t="s">
        <v>105</v>
      </c>
      <c r="C7" s="157">
        <v>0.4</v>
      </c>
      <c r="D7" s="157" t="s">
        <v>105</v>
      </c>
      <c r="E7" s="157" t="s">
        <v>105</v>
      </c>
      <c r="F7" s="157">
        <v>0.4</v>
      </c>
      <c r="G7" s="157" t="s">
        <v>105</v>
      </c>
      <c r="H7" s="157" t="s">
        <v>105</v>
      </c>
      <c r="I7" s="157" t="s">
        <v>105</v>
      </c>
      <c r="J7" s="157" t="s">
        <v>105</v>
      </c>
      <c r="K7" s="157">
        <v>43.8</v>
      </c>
      <c r="L7" s="157">
        <v>137.19999999999999</v>
      </c>
      <c r="M7" s="157">
        <v>31.9</v>
      </c>
      <c r="N7" s="157">
        <v>43.8</v>
      </c>
      <c r="O7" s="157">
        <v>137.6</v>
      </c>
      <c r="P7" s="157">
        <v>31.8</v>
      </c>
    </row>
    <row r="8" spans="1:17" ht="46.5" customHeight="1">
      <c r="A8" s="20" t="s">
        <v>23</v>
      </c>
      <c r="B8" s="157" t="s">
        <v>105</v>
      </c>
      <c r="C8" s="157">
        <v>0.3</v>
      </c>
      <c r="D8" s="157" t="s">
        <v>105</v>
      </c>
      <c r="E8" s="157" t="s">
        <v>105</v>
      </c>
      <c r="F8" s="157">
        <v>0.3</v>
      </c>
      <c r="G8" s="157" t="s">
        <v>105</v>
      </c>
      <c r="H8" s="157" t="s">
        <v>105</v>
      </c>
      <c r="I8" s="157" t="s">
        <v>105</v>
      </c>
      <c r="J8" s="157" t="s">
        <v>105</v>
      </c>
      <c r="K8" s="157">
        <v>22</v>
      </c>
      <c r="L8" s="157">
        <v>69.7</v>
      </c>
      <c r="M8" s="157">
        <v>31.6</v>
      </c>
      <c r="N8" s="157">
        <v>22</v>
      </c>
      <c r="O8" s="157">
        <v>70</v>
      </c>
      <c r="P8" s="157">
        <v>31.4</v>
      </c>
    </row>
    <row r="9" spans="1:17">
      <c r="A9" s="20" t="s">
        <v>24</v>
      </c>
      <c r="B9" s="157" t="s">
        <v>105</v>
      </c>
      <c r="C9" s="157" t="s">
        <v>105</v>
      </c>
      <c r="D9" s="157" t="s">
        <v>105</v>
      </c>
      <c r="E9" s="157" t="s">
        <v>105</v>
      </c>
      <c r="F9" s="157" t="s">
        <v>105</v>
      </c>
      <c r="G9" s="157" t="s">
        <v>105</v>
      </c>
      <c r="H9" s="157" t="s">
        <v>105</v>
      </c>
      <c r="I9" s="157" t="s">
        <v>105</v>
      </c>
      <c r="J9" s="157" t="s">
        <v>105</v>
      </c>
      <c r="K9" s="157">
        <v>239.6</v>
      </c>
      <c r="L9" s="157">
        <v>243.3</v>
      </c>
      <c r="M9" s="157">
        <v>98.5</v>
      </c>
      <c r="N9" s="157">
        <v>239.6</v>
      </c>
      <c r="O9" s="157">
        <v>243.3</v>
      </c>
      <c r="P9" s="157">
        <v>98.5</v>
      </c>
    </row>
    <row r="10" spans="1:17" ht="21.75" customHeight="1">
      <c r="A10" s="20" t="s">
        <v>25</v>
      </c>
      <c r="B10" s="157">
        <v>2.2999999999999998</v>
      </c>
      <c r="C10" s="157">
        <v>0.4</v>
      </c>
      <c r="D10" s="157">
        <v>585</v>
      </c>
      <c r="E10" s="157">
        <v>2.2999999999999998</v>
      </c>
      <c r="F10" s="157">
        <v>0.4</v>
      </c>
      <c r="G10" s="157">
        <v>585</v>
      </c>
      <c r="H10" s="157" t="s">
        <v>105</v>
      </c>
      <c r="I10" s="157" t="s">
        <v>105</v>
      </c>
      <c r="J10" s="157" t="s">
        <v>105</v>
      </c>
      <c r="K10" s="157">
        <v>112.9</v>
      </c>
      <c r="L10" s="157">
        <v>128.9</v>
      </c>
      <c r="M10" s="157">
        <v>87.6</v>
      </c>
      <c r="N10" s="157">
        <v>115.2</v>
      </c>
      <c r="O10" s="157">
        <v>129.30000000000001</v>
      </c>
      <c r="P10" s="157">
        <v>89.1</v>
      </c>
    </row>
    <row r="11" spans="1:17">
      <c r="A11" s="19" t="s">
        <v>26</v>
      </c>
      <c r="B11" s="157" t="s">
        <v>105</v>
      </c>
      <c r="C11" s="157" t="s">
        <v>105</v>
      </c>
      <c r="D11" s="157" t="s">
        <v>105</v>
      </c>
      <c r="E11" s="157" t="s">
        <v>105</v>
      </c>
      <c r="F11" s="157" t="s">
        <v>105</v>
      </c>
      <c r="G11" s="157" t="s">
        <v>105</v>
      </c>
      <c r="H11" s="157" t="s">
        <v>105</v>
      </c>
      <c r="I11" s="157" t="s">
        <v>105</v>
      </c>
      <c r="J11" s="157" t="s">
        <v>105</v>
      </c>
      <c r="K11" s="173">
        <v>120</v>
      </c>
      <c r="L11" s="173">
        <v>352</v>
      </c>
      <c r="M11" s="157">
        <v>34.1</v>
      </c>
      <c r="N11" s="173">
        <v>120</v>
      </c>
      <c r="O11" s="173">
        <v>352</v>
      </c>
      <c r="P11" s="157">
        <v>34.1</v>
      </c>
    </row>
    <row r="12" spans="1:17">
      <c r="A12" s="19" t="s">
        <v>27</v>
      </c>
      <c r="B12" s="157" t="s">
        <v>105</v>
      </c>
      <c r="C12" s="157" t="s">
        <v>105</v>
      </c>
      <c r="D12" s="157" t="s">
        <v>105</v>
      </c>
      <c r="E12" s="157" t="s">
        <v>105</v>
      </c>
      <c r="F12" s="157" t="s">
        <v>105</v>
      </c>
      <c r="G12" s="157" t="s">
        <v>105</v>
      </c>
      <c r="H12" s="157" t="s">
        <v>105</v>
      </c>
      <c r="I12" s="157" t="s">
        <v>105</v>
      </c>
      <c r="J12" s="157" t="s">
        <v>105</v>
      </c>
      <c r="K12" s="173">
        <v>43</v>
      </c>
      <c r="L12" s="173">
        <v>306</v>
      </c>
      <c r="M12" s="157">
        <v>14.1</v>
      </c>
      <c r="N12" s="173">
        <v>43</v>
      </c>
      <c r="O12" s="173">
        <v>306</v>
      </c>
      <c r="P12" s="157">
        <v>14.1</v>
      </c>
    </row>
    <row r="13" spans="1:17" s="21" customFormat="1" ht="20.25" customHeight="1">
      <c r="A13" s="199" t="s">
        <v>152</v>
      </c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</row>
    <row r="14" spans="1:17" ht="12.75" customHeight="1">
      <c r="A14" s="22" t="s">
        <v>28</v>
      </c>
      <c r="B14" s="162" t="s">
        <v>105</v>
      </c>
      <c r="C14" s="162" t="s">
        <v>105</v>
      </c>
      <c r="D14" s="162" t="s">
        <v>105</v>
      </c>
      <c r="E14" s="162" t="s">
        <v>105</v>
      </c>
      <c r="F14" s="162" t="s">
        <v>105</v>
      </c>
      <c r="G14" s="162" t="s">
        <v>105</v>
      </c>
      <c r="H14" s="162" t="s">
        <v>105</v>
      </c>
      <c r="I14" s="162" t="s">
        <v>105</v>
      </c>
      <c r="J14" s="162" t="s">
        <v>105</v>
      </c>
      <c r="K14" s="158">
        <v>1949</v>
      </c>
      <c r="L14" s="158">
        <v>2020</v>
      </c>
      <c r="M14" s="159">
        <v>96.5</v>
      </c>
      <c r="N14" s="158">
        <v>1949</v>
      </c>
      <c r="O14" s="158">
        <v>2020</v>
      </c>
      <c r="P14" s="159">
        <v>96.5</v>
      </c>
    </row>
    <row r="15" spans="1:17" ht="13.15" customHeight="1">
      <c r="A15" s="23" t="s">
        <v>29</v>
      </c>
      <c r="B15" s="162" t="s">
        <v>105</v>
      </c>
      <c r="C15" s="162" t="s">
        <v>105</v>
      </c>
      <c r="D15" s="162" t="s">
        <v>105</v>
      </c>
      <c r="E15" s="162" t="s">
        <v>105</v>
      </c>
      <c r="F15" s="162" t="s">
        <v>105</v>
      </c>
      <c r="G15" s="162" t="s">
        <v>105</v>
      </c>
      <c r="H15" s="162" t="s">
        <v>105</v>
      </c>
      <c r="I15" s="162" t="s">
        <v>105</v>
      </c>
      <c r="J15" s="162" t="s">
        <v>105</v>
      </c>
      <c r="K15" s="158">
        <v>890</v>
      </c>
      <c r="L15" s="158">
        <v>969</v>
      </c>
      <c r="M15" s="159">
        <v>91.8</v>
      </c>
      <c r="N15" s="158">
        <v>890</v>
      </c>
      <c r="O15" s="158">
        <v>969</v>
      </c>
      <c r="P15" s="159">
        <v>91.8</v>
      </c>
    </row>
    <row r="16" spans="1:17" ht="13.15" customHeight="1">
      <c r="A16" s="22" t="s">
        <v>30</v>
      </c>
      <c r="B16" s="162" t="s">
        <v>105</v>
      </c>
      <c r="C16" s="162" t="s">
        <v>105</v>
      </c>
      <c r="D16" s="162" t="s">
        <v>105</v>
      </c>
      <c r="E16" s="162" t="s">
        <v>105</v>
      </c>
      <c r="F16" s="162" t="s">
        <v>105</v>
      </c>
      <c r="G16" s="162" t="s">
        <v>105</v>
      </c>
      <c r="H16" s="162" t="s">
        <v>105</v>
      </c>
      <c r="I16" s="162" t="s">
        <v>105</v>
      </c>
      <c r="J16" s="162" t="s">
        <v>105</v>
      </c>
      <c r="K16" s="158">
        <v>1044</v>
      </c>
      <c r="L16" s="158">
        <v>1228</v>
      </c>
      <c r="M16" s="159">
        <v>85</v>
      </c>
      <c r="N16" s="158">
        <v>1044</v>
      </c>
      <c r="O16" s="158">
        <v>1228</v>
      </c>
      <c r="P16" s="159">
        <v>85</v>
      </c>
    </row>
    <row r="17" spans="1:16" ht="13.9" customHeight="1">
      <c r="A17" s="22" t="s">
        <v>36</v>
      </c>
      <c r="B17" s="162" t="s">
        <v>105</v>
      </c>
      <c r="C17" s="162" t="s">
        <v>105</v>
      </c>
      <c r="D17" s="162" t="s">
        <v>105</v>
      </c>
      <c r="E17" s="162" t="s">
        <v>105</v>
      </c>
      <c r="F17" s="162" t="s">
        <v>105</v>
      </c>
      <c r="G17" s="162" t="s">
        <v>105</v>
      </c>
      <c r="H17" s="162" t="s">
        <v>105</v>
      </c>
      <c r="I17" s="162" t="s">
        <v>105</v>
      </c>
      <c r="J17" s="162" t="s">
        <v>105</v>
      </c>
      <c r="K17" s="158">
        <v>703</v>
      </c>
      <c r="L17" s="158">
        <v>975</v>
      </c>
      <c r="M17" s="159">
        <v>72.099999999999994</v>
      </c>
      <c r="N17" s="158">
        <v>703</v>
      </c>
      <c r="O17" s="158">
        <v>975</v>
      </c>
      <c r="P17" s="159">
        <v>72.099999999999994</v>
      </c>
    </row>
    <row r="18" spans="1:16" ht="13.9" customHeight="1">
      <c r="A18" s="22" t="s">
        <v>32</v>
      </c>
      <c r="B18" s="158">
        <v>84</v>
      </c>
      <c r="C18" s="158">
        <v>102</v>
      </c>
      <c r="D18" s="159">
        <v>82.4</v>
      </c>
      <c r="E18" s="158">
        <v>84</v>
      </c>
      <c r="F18" s="158">
        <v>102</v>
      </c>
      <c r="G18" s="159">
        <v>82.4</v>
      </c>
      <c r="H18" s="162" t="s">
        <v>105</v>
      </c>
      <c r="I18" s="162" t="s">
        <v>105</v>
      </c>
      <c r="J18" s="162" t="s">
        <v>105</v>
      </c>
      <c r="K18" s="158">
        <v>39</v>
      </c>
      <c r="L18" s="158">
        <v>40</v>
      </c>
      <c r="M18" s="159">
        <v>97.5</v>
      </c>
      <c r="N18" s="158">
        <v>123</v>
      </c>
      <c r="O18" s="158">
        <v>142</v>
      </c>
      <c r="P18" s="159">
        <v>86.6</v>
      </c>
    </row>
    <row r="19" spans="1:16" ht="12" customHeight="1">
      <c r="A19" s="22" t="s">
        <v>33</v>
      </c>
      <c r="B19" s="162" t="s">
        <v>105</v>
      </c>
      <c r="C19" s="162" t="s">
        <v>105</v>
      </c>
      <c r="D19" s="162" t="s">
        <v>105</v>
      </c>
      <c r="E19" s="162" t="s">
        <v>105</v>
      </c>
      <c r="F19" s="162" t="s">
        <v>105</v>
      </c>
      <c r="G19" s="162" t="s">
        <v>105</v>
      </c>
      <c r="H19" s="162" t="s">
        <v>105</v>
      </c>
      <c r="I19" s="162" t="s">
        <v>105</v>
      </c>
      <c r="J19" s="162" t="s">
        <v>105</v>
      </c>
      <c r="K19" s="158">
        <v>1557</v>
      </c>
      <c r="L19" s="158">
        <v>1267</v>
      </c>
      <c r="M19" s="159">
        <v>122.9</v>
      </c>
      <c r="N19" s="158">
        <v>1557</v>
      </c>
      <c r="O19" s="158">
        <v>1267</v>
      </c>
      <c r="P19" s="159">
        <v>122.9</v>
      </c>
    </row>
    <row r="20" spans="1:16">
      <c r="A20" s="24" t="s">
        <v>35</v>
      </c>
      <c r="B20" s="160">
        <v>20</v>
      </c>
      <c r="C20" s="160">
        <v>20</v>
      </c>
      <c r="D20" s="161">
        <v>100</v>
      </c>
      <c r="E20" s="160">
        <v>20</v>
      </c>
      <c r="F20" s="160">
        <v>20</v>
      </c>
      <c r="G20" s="161">
        <v>100</v>
      </c>
      <c r="H20" s="163" t="s">
        <v>105</v>
      </c>
      <c r="I20" s="163" t="s">
        <v>105</v>
      </c>
      <c r="J20" s="163" t="s">
        <v>105</v>
      </c>
      <c r="K20" s="160">
        <v>6115</v>
      </c>
      <c r="L20" s="160">
        <v>6951</v>
      </c>
      <c r="M20" s="161">
        <v>88</v>
      </c>
      <c r="N20" s="160">
        <v>6135</v>
      </c>
      <c r="O20" s="160">
        <v>6971</v>
      </c>
      <c r="P20" s="161">
        <v>88</v>
      </c>
    </row>
    <row r="21" spans="1:16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6" ht="12" customHeight="1">
      <c r="A22" s="197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</row>
    <row r="23" spans="1:16">
      <c r="A23" s="197"/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</row>
    <row r="24" spans="1:16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</sheetData>
  <mergeCells count="11">
    <mergeCell ref="A22:P23"/>
    <mergeCell ref="A6:P6"/>
    <mergeCell ref="A13:P13"/>
    <mergeCell ref="A1:P1"/>
    <mergeCell ref="N3:P4"/>
    <mergeCell ref="E4:G4"/>
    <mergeCell ref="H4:J4"/>
    <mergeCell ref="A3:A5"/>
    <mergeCell ref="B3:D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>
      <selection activeCell="A7" sqref="A7:A13"/>
    </sheetView>
  </sheetViews>
  <sheetFormatPr defaultRowHeight="12.75"/>
  <cols>
    <col min="1" max="1" width="22.85546875" style="1" customWidth="1"/>
    <col min="2" max="2" width="10.28515625" style="1" customWidth="1"/>
    <col min="3" max="3" width="9.85546875" style="1" customWidth="1"/>
    <col min="4" max="5" width="9.140625" style="1" customWidth="1"/>
    <col min="6" max="6" width="10" style="1" customWidth="1"/>
    <col min="7" max="8" width="9.140625" style="1" customWidth="1"/>
    <col min="9" max="9" width="9.42578125" style="1" customWidth="1"/>
    <col min="10" max="11" width="9.140625" style="1" customWidth="1"/>
    <col min="12" max="12" width="9.5703125" style="1" customWidth="1"/>
    <col min="13" max="13" width="9.140625" style="1" customWidth="1"/>
    <col min="14" max="15" width="9" style="1" bestFit="1" customWidth="1"/>
    <col min="16" max="16" width="11.140625" style="1" customWidth="1"/>
    <col min="17" max="16384" width="9.140625" style="1"/>
  </cols>
  <sheetData>
    <row r="1" spans="1:26" ht="27" customHeight="1">
      <c r="A1" s="210" t="s">
        <v>77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26" ht="22.5" customHeight="1">
      <c r="A2" s="210" t="s">
        <v>78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P3" s="53" t="s">
        <v>37</v>
      </c>
    </row>
    <row r="4" spans="1:26" ht="14.45" customHeight="1">
      <c r="A4" s="202"/>
      <c r="B4" s="200" t="s">
        <v>88</v>
      </c>
      <c r="C4" s="200"/>
      <c r="D4" s="200"/>
      <c r="E4" s="201" t="s">
        <v>17</v>
      </c>
      <c r="F4" s="203"/>
      <c r="G4" s="203"/>
      <c r="H4" s="203"/>
      <c r="I4" s="203"/>
      <c r="J4" s="203"/>
      <c r="K4" s="204" t="s">
        <v>92</v>
      </c>
      <c r="L4" s="205"/>
      <c r="M4" s="206"/>
      <c r="N4" s="200" t="s">
        <v>87</v>
      </c>
      <c r="O4" s="200"/>
      <c r="P4" s="201"/>
    </row>
    <row r="5" spans="1:26" ht="24.75" customHeight="1">
      <c r="A5" s="202"/>
      <c r="B5" s="200"/>
      <c r="C5" s="200"/>
      <c r="D5" s="200"/>
      <c r="E5" s="200" t="s">
        <v>18</v>
      </c>
      <c r="F5" s="200"/>
      <c r="G5" s="200"/>
      <c r="H5" s="200" t="s">
        <v>19</v>
      </c>
      <c r="I5" s="200"/>
      <c r="J5" s="200"/>
      <c r="K5" s="207"/>
      <c r="L5" s="208"/>
      <c r="M5" s="209"/>
      <c r="N5" s="200"/>
      <c r="O5" s="200"/>
      <c r="P5" s="201"/>
    </row>
    <row r="6" spans="1:26" ht="24.6" customHeight="1">
      <c r="A6" s="202"/>
      <c r="B6" s="17">
        <v>2026</v>
      </c>
      <c r="C6" s="17">
        <v>2025</v>
      </c>
      <c r="D6" s="17" t="s">
        <v>101</v>
      </c>
      <c r="E6" s="17">
        <v>2026</v>
      </c>
      <c r="F6" s="17">
        <v>2025</v>
      </c>
      <c r="G6" s="17" t="s">
        <v>101</v>
      </c>
      <c r="H6" s="17">
        <v>2026</v>
      </c>
      <c r="I6" s="17">
        <v>2025</v>
      </c>
      <c r="J6" s="17" t="s">
        <v>101</v>
      </c>
      <c r="K6" s="17">
        <v>2026</v>
      </c>
      <c r="L6" s="17">
        <v>2025</v>
      </c>
      <c r="M6" s="17" t="s">
        <v>101</v>
      </c>
      <c r="N6" s="17">
        <v>2026</v>
      </c>
      <c r="O6" s="17">
        <v>2025</v>
      </c>
      <c r="P6" s="17" t="s">
        <v>101</v>
      </c>
      <c r="Q6" s="100"/>
    </row>
    <row r="7" spans="1:26" s="2" customFormat="1">
      <c r="A7" s="14" t="s">
        <v>39</v>
      </c>
      <c r="B7" s="174" t="s">
        <v>105</v>
      </c>
      <c r="C7" s="174">
        <v>0.4</v>
      </c>
      <c r="D7" s="174" t="s">
        <v>105</v>
      </c>
      <c r="E7" s="174" t="s">
        <v>105</v>
      </c>
      <c r="F7" s="174">
        <v>0.4</v>
      </c>
      <c r="G7" s="174" t="s">
        <v>105</v>
      </c>
      <c r="H7" s="174" t="s">
        <v>105</v>
      </c>
      <c r="I7" s="174" t="s">
        <v>105</v>
      </c>
      <c r="J7" s="174" t="s">
        <v>105</v>
      </c>
      <c r="K7" s="174">
        <v>43.8</v>
      </c>
      <c r="L7" s="174">
        <v>137.19999999999999</v>
      </c>
      <c r="M7" s="174">
        <f>K7/L7*100</f>
        <v>31.924198250728864</v>
      </c>
      <c r="N7" s="174">
        <v>43.8</v>
      </c>
      <c r="O7" s="174">
        <v>137.6</v>
      </c>
      <c r="P7" s="174">
        <f>N7/O7*100</f>
        <v>31.831395348837212</v>
      </c>
      <c r="Q7" s="8"/>
      <c r="R7" s="9"/>
      <c r="S7" s="9"/>
      <c r="T7" s="8"/>
      <c r="U7" s="9"/>
      <c r="V7" s="9"/>
      <c r="W7" s="8"/>
      <c r="X7" s="9"/>
      <c r="Y7" s="9"/>
      <c r="Z7" s="8"/>
    </row>
    <row r="8" spans="1:26" s="2" customFormat="1">
      <c r="A8" s="120" t="s">
        <v>106</v>
      </c>
      <c r="B8" s="174" t="s">
        <v>105</v>
      </c>
      <c r="C8" s="174" t="s">
        <v>105</v>
      </c>
      <c r="D8" s="174" t="s">
        <v>105</v>
      </c>
      <c r="E8" s="174" t="s">
        <v>105</v>
      </c>
      <c r="F8" s="174" t="s">
        <v>105</v>
      </c>
      <c r="G8" s="174" t="s">
        <v>105</v>
      </c>
      <c r="H8" s="174" t="s">
        <v>105</v>
      </c>
      <c r="I8" s="174" t="s">
        <v>105</v>
      </c>
      <c r="J8" s="174" t="s">
        <v>105</v>
      </c>
      <c r="K8" s="174">
        <v>1.4</v>
      </c>
      <c r="L8" s="174">
        <v>9.5</v>
      </c>
      <c r="M8" s="174">
        <f t="shared" ref="M8:M13" si="0">K8/L8*100</f>
        <v>14.736842105263156</v>
      </c>
      <c r="N8" s="174">
        <v>1.4</v>
      </c>
      <c r="O8" s="174">
        <v>9.5</v>
      </c>
      <c r="P8" s="174">
        <f t="shared" ref="P8:P13" si="1">N8/O8*100</f>
        <v>14.736842105263156</v>
      </c>
      <c r="Q8" s="8"/>
      <c r="R8" s="9"/>
      <c r="S8" s="9"/>
      <c r="T8" s="8"/>
      <c r="U8" s="9"/>
      <c r="V8" s="9"/>
      <c r="W8" s="8"/>
      <c r="X8" s="9"/>
      <c r="Y8" s="9"/>
      <c r="Z8" s="8"/>
    </row>
    <row r="9" spans="1:26" s="2" customFormat="1">
      <c r="A9" s="120" t="s">
        <v>108</v>
      </c>
      <c r="B9" s="174" t="s">
        <v>105</v>
      </c>
      <c r="C9" s="174" t="s">
        <v>105</v>
      </c>
      <c r="D9" s="174" t="s">
        <v>105</v>
      </c>
      <c r="E9" s="174" t="s">
        <v>105</v>
      </c>
      <c r="F9" s="174" t="s">
        <v>105</v>
      </c>
      <c r="G9" s="174" t="s">
        <v>105</v>
      </c>
      <c r="H9" s="174" t="s">
        <v>105</v>
      </c>
      <c r="I9" s="174" t="s">
        <v>105</v>
      </c>
      <c r="J9" s="174" t="s">
        <v>105</v>
      </c>
      <c r="K9" s="174">
        <v>0.4</v>
      </c>
      <c r="L9" s="174">
        <v>8.4</v>
      </c>
      <c r="M9" s="174">
        <f t="shared" si="0"/>
        <v>4.7619047619047619</v>
      </c>
      <c r="N9" s="174">
        <v>0.4</v>
      </c>
      <c r="O9" s="174">
        <v>8.4</v>
      </c>
      <c r="P9" s="174">
        <f t="shared" si="1"/>
        <v>4.7619047619047619</v>
      </c>
      <c r="Q9" s="8"/>
      <c r="R9" s="9"/>
      <c r="S9" s="9"/>
      <c r="T9" s="8"/>
      <c r="U9" s="9"/>
      <c r="V9" s="9"/>
      <c r="W9" s="8"/>
      <c r="X9" s="9"/>
      <c r="Y9" s="9"/>
      <c r="Z9" s="8"/>
    </row>
    <row r="10" spans="1:26" s="2" customFormat="1">
      <c r="A10" s="120" t="s">
        <v>86</v>
      </c>
      <c r="B10" s="174" t="s">
        <v>105</v>
      </c>
      <c r="C10" s="174" t="s">
        <v>105</v>
      </c>
      <c r="D10" s="174" t="s">
        <v>105</v>
      </c>
      <c r="E10" s="174" t="s">
        <v>105</v>
      </c>
      <c r="F10" s="174" t="s">
        <v>105</v>
      </c>
      <c r="G10" s="174" t="s">
        <v>105</v>
      </c>
      <c r="H10" s="174" t="s">
        <v>105</v>
      </c>
      <c r="I10" s="174" t="s">
        <v>105</v>
      </c>
      <c r="J10" s="174" t="s">
        <v>105</v>
      </c>
      <c r="K10" s="174">
        <v>3.1</v>
      </c>
      <c r="L10" s="174">
        <v>4.7</v>
      </c>
      <c r="M10" s="174">
        <f t="shared" si="0"/>
        <v>65.957446808510639</v>
      </c>
      <c r="N10" s="174">
        <v>3.1</v>
      </c>
      <c r="O10" s="174">
        <v>4.7</v>
      </c>
      <c r="P10" s="174">
        <f t="shared" si="1"/>
        <v>65.957446808510639</v>
      </c>
      <c r="Q10" s="8"/>
      <c r="R10" s="9"/>
      <c r="S10" s="9"/>
      <c r="T10" s="8"/>
      <c r="U10" s="9"/>
      <c r="V10" s="9"/>
      <c r="W10" s="8"/>
      <c r="X10" s="9"/>
      <c r="Y10" s="9"/>
      <c r="Z10" s="8"/>
    </row>
    <row r="11" spans="1:26" s="2" customFormat="1">
      <c r="A11" s="120" t="s">
        <v>109</v>
      </c>
      <c r="B11" s="174" t="s">
        <v>105</v>
      </c>
      <c r="C11" s="174">
        <v>0.4</v>
      </c>
      <c r="D11" s="174" t="s">
        <v>105</v>
      </c>
      <c r="E11" s="174" t="s">
        <v>105</v>
      </c>
      <c r="F11" s="174">
        <v>0.4</v>
      </c>
      <c r="G11" s="174" t="s">
        <v>105</v>
      </c>
      <c r="H11" s="174" t="s">
        <v>105</v>
      </c>
      <c r="I11" s="174" t="s">
        <v>105</v>
      </c>
      <c r="J11" s="174" t="s">
        <v>105</v>
      </c>
      <c r="K11" s="174">
        <v>9.6</v>
      </c>
      <c r="L11" s="174">
        <v>35.4</v>
      </c>
      <c r="M11" s="174">
        <f t="shared" si="0"/>
        <v>27.118644067796609</v>
      </c>
      <c r="N11" s="174">
        <v>9.6</v>
      </c>
      <c r="O11" s="174">
        <v>35.799999999999997</v>
      </c>
      <c r="P11" s="174">
        <f t="shared" si="1"/>
        <v>26.815642458100559</v>
      </c>
      <c r="Q11" s="8"/>
      <c r="R11" s="9"/>
      <c r="S11" s="9"/>
      <c r="T11" s="8"/>
      <c r="U11" s="9"/>
      <c r="V11" s="9"/>
      <c r="W11" s="8"/>
      <c r="X11" s="9"/>
      <c r="Y11" s="9"/>
      <c r="Z11" s="8"/>
    </row>
    <row r="12" spans="1:26">
      <c r="A12" s="120" t="s">
        <v>110</v>
      </c>
      <c r="B12" s="174" t="s">
        <v>105</v>
      </c>
      <c r="C12" s="174" t="s">
        <v>105</v>
      </c>
      <c r="D12" s="174" t="s">
        <v>105</v>
      </c>
      <c r="E12" s="174" t="s">
        <v>105</v>
      </c>
      <c r="F12" s="174" t="s">
        <v>105</v>
      </c>
      <c r="G12" s="174" t="s">
        <v>105</v>
      </c>
      <c r="H12" s="174" t="s">
        <v>105</v>
      </c>
      <c r="I12" s="174" t="s">
        <v>105</v>
      </c>
      <c r="J12" s="174" t="s">
        <v>105</v>
      </c>
      <c r="K12" s="174">
        <v>20.7</v>
      </c>
      <c r="L12" s="174">
        <v>41.8</v>
      </c>
      <c r="M12" s="174">
        <f t="shared" si="0"/>
        <v>49.52153110047847</v>
      </c>
      <c r="N12" s="174">
        <v>20.7</v>
      </c>
      <c r="O12" s="174">
        <v>41.8</v>
      </c>
      <c r="P12" s="174">
        <f t="shared" si="1"/>
        <v>49.52153110047847</v>
      </c>
      <c r="Q12" s="8"/>
      <c r="R12" s="9"/>
      <c r="S12" s="9"/>
      <c r="T12" s="8"/>
      <c r="U12" s="9"/>
      <c r="V12" s="9"/>
      <c r="W12" s="8"/>
      <c r="X12" s="9"/>
      <c r="Y12" s="9"/>
      <c r="Z12" s="8"/>
    </row>
    <row r="13" spans="1:26">
      <c r="A13" s="121" t="s">
        <v>111</v>
      </c>
      <c r="B13" s="175" t="s">
        <v>105</v>
      </c>
      <c r="C13" s="175" t="s">
        <v>105</v>
      </c>
      <c r="D13" s="175" t="s">
        <v>105</v>
      </c>
      <c r="E13" s="175" t="s">
        <v>105</v>
      </c>
      <c r="F13" s="175" t="s">
        <v>105</v>
      </c>
      <c r="G13" s="175" t="s">
        <v>105</v>
      </c>
      <c r="H13" s="175" t="s">
        <v>105</v>
      </c>
      <c r="I13" s="175" t="s">
        <v>105</v>
      </c>
      <c r="J13" s="175" t="s">
        <v>105</v>
      </c>
      <c r="K13" s="175">
        <v>8.6</v>
      </c>
      <c r="L13" s="175">
        <v>37.4</v>
      </c>
      <c r="M13" s="175">
        <f t="shared" si="0"/>
        <v>22.994652406417114</v>
      </c>
      <c r="N13" s="175">
        <v>8.6</v>
      </c>
      <c r="O13" s="175">
        <v>37.4</v>
      </c>
      <c r="P13" s="175">
        <f t="shared" si="1"/>
        <v>22.994652406417114</v>
      </c>
      <c r="Q13" s="8"/>
      <c r="R13" s="9"/>
      <c r="S13" s="9"/>
      <c r="T13" s="8"/>
      <c r="U13" s="9"/>
      <c r="V13" s="9"/>
      <c r="W13" s="8"/>
      <c r="X13" s="9"/>
      <c r="Y13" s="9"/>
      <c r="Z13" s="8"/>
    </row>
    <row r="14" spans="1:26">
      <c r="L14" s="2"/>
    </row>
    <row r="15" spans="1:26">
      <c r="B15" s="9"/>
      <c r="C15" s="9"/>
      <c r="D15" s="8"/>
      <c r="E15" s="9"/>
      <c r="F15" s="9"/>
      <c r="G15" s="8"/>
      <c r="H15" s="9"/>
      <c r="I15" s="9"/>
      <c r="J15" s="8"/>
      <c r="K15" s="9"/>
      <c r="L15" s="9"/>
      <c r="M15" s="8"/>
    </row>
    <row r="16" spans="1:26">
      <c r="B16" s="9"/>
      <c r="C16" s="9"/>
      <c r="D16" s="8"/>
      <c r="E16" s="9"/>
      <c r="F16" s="9"/>
      <c r="G16" s="8"/>
      <c r="H16" s="9"/>
      <c r="I16" s="9"/>
      <c r="J16" s="8"/>
      <c r="K16" s="9"/>
      <c r="L16" s="9"/>
      <c r="M16" s="8"/>
    </row>
    <row r="17" spans="2:13">
      <c r="B17" s="9"/>
      <c r="C17" s="9"/>
      <c r="D17" s="8"/>
      <c r="E17" s="9"/>
      <c r="F17" s="9"/>
      <c r="G17" s="8"/>
      <c r="H17" s="9"/>
      <c r="I17" s="9"/>
      <c r="J17" s="8"/>
      <c r="K17" s="9"/>
      <c r="L17" s="9"/>
      <c r="M17" s="8"/>
    </row>
    <row r="18" spans="2:13">
      <c r="B18" s="9"/>
      <c r="C18" s="9"/>
      <c r="D18" s="8"/>
      <c r="E18" s="9"/>
      <c r="F18" s="9"/>
      <c r="G18" s="8"/>
      <c r="H18" s="9"/>
      <c r="I18" s="9"/>
      <c r="J18" s="8"/>
      <c r="K18" s="9"/>
      <c r="L18" s="9"/>
      <c r="M18" s="8"/>
    </row>
    <row r="19" spans="2:13">
      <c r="B19" s="9"/>
      <c r="C19" s="9"/>
      <c r="D19" s="8"/>
      <c r="E19" s="9"/>
      <c r="F19" s="9"/>
      <c r="G19" s="8"/>
      <c r="H19" s="9"/>
      <c r="I19" s="9"/>
      <c r="J19" s="8"/>
      <c r="K19" s="9"/>
      <c r="L19" s="9"/>
      <c r="M19" s="8"/>
    </row>
    <row r="20" spans="2:13">
      <c r="B20" s="9"/>
      <c r="C20" s="9"/>
      <c r="D20" s="8"/>
      <c r="E20" s="9"/>
      <c r="F20" s="9"/>
      <c r="G20" s="8"/>
      <c r="H20" s="9"/>
      <c r="I20" s="9"/>
      <c r="J20" s="8"/>
      <c r="K20" s="9"/>
      <c r="L20" s="9"/>
      <c r="M20" s="8"/>
    </row>
    <row r="21" spans="2:13">
      <c r="B21" s="9"/>
      <c r="C21" s="9"/>
      <c r="D21" s="8"/>
      <c r="E21" s="9"/>
      <c r="F21" s="9"/>
      <c r="G21" s="8"/>
      <c r="H21" s="9"/>
      <c r="I21" s="9"/>
      <c r="J21" s="8"/>
      <c r="K21" s="9"/>
      <c r="L21" s="9"/>
      <c r="M21" s="8"/>
    </row>
    <row r="22" spans="2:13">
      <c r="B22" s="9"/>
      <c r="C22" s="9"/>
      <c r="D22" s="8"/>
      <c r="E22" s="9"/>
      <c r="F22" s="9"/>
      <c r="G22" s="8"/>
      <c r="H22" s="9"/>
      <c r="I22" s="9"/>
      <c r="J22" s="8"/>
      <c r="K22" s="9"/>
      <c r="L22" s="9"/>
      <c r="M22" s="8"/>
    </row>
    <row r="23" spans="2:13">
      <c r="B23" s="9"/>
      <c r="C23" s="9"/>
      <c r="D23" s="8"/>
      <c r="E23" s="9"/>
      <c r="F23" s="9"/>
      <c r="G23" s="8"/>
      <c r="H23" s="9"/>
      <c r="I23" s="9"/>
      <c r="J23" s="8"/>
      <c r="K23" s="9"/>
      <c r="L23" s="9"/>
      <c r="M23" s="8"/>
    </row>
    <row r="24" spans="2:13">
      <c r="B24" s="9"/>
      <c r="C24" s="9"/>
      <c r="D24" s="8"/>
      <c r="E24" s="9"/>
      <c r="F24" s="9"/>
      <c r="G24" s="8"/>
      <c r="H24" s="9"/>
      <c r="I24" s="9"/>
      <c r="J24" s="8"/>
      <c r="K24" s="9"/>
      <c r="L24" s="9"/>
      <c r="M24" s="8"/>
    </row>
    <row r="25" spans="2:13">
      <c r="B25" s="9"/>
      <c r="C25" s="9"/>
      <c r="D25" s="8"/>
      <c r="E25" s="9"/>
      <c r="F25" s="9"/>
      <c r="G25" s="8"/>
      <c r="H25" s="9"/>
      <c r="I25" s="9"/>
      <c r="J25" s="8"/>
      <c r="K25" s="9"/>
      <c r="L25" s="9"/>
      <c r="M25" s="8"/>
    </row>
    <row r="26" spans="2:13">
      <c r="B26" s="9"/>
      <c r="C26" s="9"/>
      <c r="D26" s="8"/>
      <c r="E26" s="9"/>
      <c r="F26" s="9"/>
      <c r="G26" s="8"/>
      <c r="H26" s="9"/>
      <c r="I26" s="9"/>
      <c r="J26" s="8"/>
      <c r="K26" s="9"/>
      <c r="L26" s="9"/>
      <c r="M26" s="8"/>
    </row>
    <row r="27" spans="2:13">
      <c r="B27" s="9"/>
      <c r="C27" s="9"/>
      <c r="D27" s="8"/>
      <c r="E27" s="9"/>
      <c r="F27" s="9"/>
      <c r="G27" s="8"/>
      <c r="H27" s="9"/>
      <c r="I27" s="9"/>
      <c r="J27" s="8"/>
      <c r="K27" s="9"/>
      <c r="L27" s="9"/>
      <c r="M27" s="8"/>
    </row>
    <row r="28" spans="2:13">
      <c r="B28" s="9"/>
      <c r="C28" s="9"/>
      <c r="D28" s="8"/>
      <c r="E28" s="9"/>
      <c r="F28" s="9"/>
      <c r="G28" s="8"/>
      <c r="H28" s="9"/>
      <c r="I28" s="9"/>
      <c r="J28" s="8"/>
      <c r="K28" s="9"/>
      <c r="L28" s="9"/>
      <c r="M28" s="8"/>
    </row>
    <row r="29" spans="2:13">
      <c r="B29" s="9"/>
      <c r="C29" s="9"/>
      <c r="D29" s="8"/>
      <c r="E29" s="9"/>
      <c r="F29" s="9"/>
      <c r="G29" s="8"/>
      <c r="H29" s="9"/>
      <c r="I29" s="9"/>
      <c r="J29" s="8"/>
      <c r="K29" s="9"/>
      <c r="L29" s="9"/>
      <c r="M29" s="8"/>
    </row>
    <row r="30" spans="2:13">
      <c r="B30" s="9"/>
      <c r="C30" s="9"/>
      <c r="D30" s="8"/>
      <c r="E30" s="9"/>
      <c r="F30" s="9"/>
      <c r="G30" s="8"/>
      <c r="H30" s="9"/>
      <c r="I30" s="9"/>
      <c r="J30" s="8"/>
      <c r="K30" s="9"/>
      <c r="L30" s="9"/>
      <c r="M30" s="8"/>
    </row>
    <row r="31" spans="2:13">
      <c r="B31" s="9"/>
      <c r="C31" s="9"/>
      <c r="D31" s="8"/>
      <c r="E31" s="9"/>
      <c r="F31" s="7"/>
      <c r="G31" s="8"/>
      <c r="H31" s="7"/>
      <c r="I31" s="7"/>
      <c r="J31" s="7"/>
      <c r="K31" s="9"/>
      <c r="L31" s="9"/>
      <c r="M31" s="8"/>
    </row>
    <row r="32" spans="2:13">
      <c r="B32" s="9"/>
      <c r="C32" s="9"/>
      <c r="D32" s="8"/>
      <c r="E32" s="9"/>
      <c r="F32" s="9"/>
      <c r="G32" s="8"/>
      <c r="H32" s="9"/>
      <c r="I32" s="9"/>
      <c r="J32" s="8"/>
      <c r="K32" s="9"/>
      <c r="L32" s="9"/>
      <c r="M32" s="8"/>
    </row>
  </sheetData>
  <mergeCells count="9">
    <mergeCell ref="A1:P1"/>
    <mergeCell ref="A2:P2"/>
    <mergeCell ref="N4:P5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82" firstPageNumber="4" orientation="landscape" useFirstPageNumber="1" r:id="rId1"/>
  <headerFooter alignWithMargins="0"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I24" sqref="I24"/>
    </sheetView>
  </sheetViews>
  <sheetFormatPr defaultRowHeight="12.75"/>
  <cols>
    <col min="1" max="1" width="23.28515625" style="26" customWidth="1"/>
    <col min="2" max="2" width="19.42578125" style="26" customWidth="1"/>
    <col min="3" max="3" width="13.5703125" style="26" customWidth="1"/>
    <col min="4" max="5" width="12.85546875" style="26" customWidth="1"/>
    <col min="6" max="6" width="13.28515625" style="26" customWidth="1"/>
    <col min="7" max="7" width="14" style="26" customWidth="1"/>
    <col min="8" max="8" width="12.28515625" style="26" customWidth="1"/>
    <col min="9" max="9" width="12.7109375" style="26" customWidth="1"/>
    <col min="10" max="25" width="8.140625" style="26" customWidth="1"/>
    <col min="26" max="16384" width="9.140625" style="26"/>
  </cols>
  <sheetData>
    <row r="1" spans="1:25" ht="17.25" customHeight="1">
      <c r="A1" s="215" t="s">
        <v>40</v>
      </c>
      <c r="B1" s="215"/>
      <c r="C1" s="215"/>
      <c r="D1" s="215"/>
      <c r="E1" s="215"/>
      <c r="F1" s="215"/>
      <c r="G1" s="215"/>
      <c r="H1" s="215"/>
      <c r="I1" s="215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</row>
    <row r="2" spans="1:25">
      <c r="A2" s="117"/>
      <c r="B2" s="118"/>
      <c r="C2" s="118"/>
      <c r="D2" s="118"/>
      <c r="E2" s="118"/>
      <c r="F2" s="118"/>
      <c r="G2" s="118"/>
      <c r="H2" s="118"/>
      <c r="I2" s="119" t="s">
        <v>37</v>
      </c>
    </row>
    <row r="3" spans="1:25" ht="17.25" customHeight="1">
      <c r="A3" s="211"/>
      <c r="B3" s="212" t="s">
        <v>41</v>
      </c>
      <c r="C3" s="213" t="s">
        <v>17</v>
      </c>
      <c r="D3" s="214"/>
      <c r="E3" s="214"/>
      <c r="F3" s="214"/>
      <c r="G3" s="214"/>
      <c r="H3" s="214"/>
      <c r="I3" s="214"/>
    </row>
    <row r="4" spans="1:25" ht="18" customHeight="1">
      <c r="A4" s="211"/>
      <c r="B4" s="212"/>
      <c r="C4" s="49" t="s">
        <v>42</v>
      </c>
      <c r="D4" s="49" t="s">
        <v>43</v>
      </c>
      <c r="E4" s="49" t="s">
        <v>31</v>
      </c>
      <c r="F4" s="49" t="s">
        <v>44</v>
      </c>
      <c r="G4" s="49" t="s">
        <v>45</v>
      </c>
      <c r="H4" s="115" t="s">
        <v>34</v>
      </c>
      <c r="I4" s="115" t="s">
        <v>46</v>
      </c>
    </row>
    <row r="5" spans="1:25">
      <c r="A5" s="14" t="s">
        <v>39</v>
      </c>
      <c r="B5" s="174">
        <v>43.8</v>
      </c>
      <c r="C5" s="174">
        <v>39.299999999999997</v>
      </c>
      <c r="D5" s="174">
        <v>1.2</v>
      </c>
      <c r="E5" s="174">
        <v>0.6</v>
      </c>
      <c r="F5" s="174">
        <v>0.1</v>
      </c>
      <c r="G5" s="174">
        <v>1.5</v>
      </c>
      <c r="H5" s="11" t="s">
        <v>105</v>
      </c>
      <c r="I5" s="174">
        <v>1.1000000000000001</v>
      </c>
    </row>
    <row r="6" spans="1:25">
      <c r="A6" s="120" t="s">
        <v>106</v>
      </c>
      <c r="B6" s="174">
        <v>1.4</v>
      </c>
      <c r="C6" s="174">
        <v>1.3</v>
      </c>
      <c r="D6" s="174" t="s">
        <v>105</v>
      </c>
      <c r="E6" s="174" t="s">
        <v>105</v>
      </c>
      <c r="F6" s="174" t="s">
        <v>105</v>
      </c>
      <c r="G6" s="174" t="s">
        <v>105</v>
      </c>
      <c r="H6" s="11"/>
      <c r="I6" s="174">
        <v>0.1</v>
      </c>
    </row>
    <row r="7" spans="1:25">
      <c r="A7" s="120" t="s">
        <v>108</v>
      </c>
      <c r="B7" s="174">
        <v>0.4</v>
      </c>
      <c r="C7" s="174">
        <v>0.3</v>
      </c>
      <c r="D7" s="174" t="s">
        <v>105</v>
      </c>
      <c r="E7" s="174" t="s">
        <v>105</v>
      </c>
      <c r="F7" s="174" t="s">
        <v>105</v>
      </c>
      <c r="G7" s="174" t="s">
        <v>105</v>
      </c>
      <c r="H7" s="11"/>
      <c r="I7" s="174">
        <v>0.1</v>
      </c>
    </row>
    <row r="8" spans="1:25">
      <c r="A8" s="120" t="s">
        <v>86</v>
      </c>
      <c r="B8" s="174">
        <v>3.1</v>
      </c>
      <c r="C8" s="174">
        <v>2</v>
      </c>
      <c r="D8" s="174">
        <v>0.8</v>
      </c>
      <c r="E8" s="174" t="s">
        <v>105</v>
      </c>
      <c r="F8" s="174">
        <v>0.1</v>
      </c>
      <c r="G8" s="174" t="s">
        <v>105</v>
      </c>
      <c r="H8" s="11" t="s">
        <v>105</v>
      </c>
      <c r="I8" s="174">
        <v>0.2</v>
      </c>
    </row>
    <row r="9" spans="1:25">
      <c r="A9" s="120" t="s">
        <v>109</v>
      </c>
      <c r="B9" s="174">
        <v>9.6</v>
      </c>
      <c r="C9" s="174">
        <v>7.6</v>
      </c>
      <c r="D9" s="174">
        <v>0</v>
      </c>
      <c r="E9" s="174">
        <v>0.2</v>
      </c>
      <c r="F9" s="174" t="s">
        <v>105</v>
      </c>
      <c r="G9" s="174">
        <v>1.5</v>
      </c>
      <c r="H9" s="11" t="s">
        <v>105</v>
      </c>
      <c r="I9" s="174">
        <v>0.3</v>
      </c>
    </row>
    <row r="10" spans="1:25">
      <c r="A10" s="120" t="s">
        <v>110</v>
      </c>
      <c r="B10" s="174">
        <v>20.7</v>
      </c>
      <c r="C10" s="174">
        <v>19.8</v>
      </c>
      <c r="D10" s="174">
        <v>0.3</v>
      </c>
      <c r="E10" s="174">
        <v>0.3</v>
      </c>
      <c r="F10" s="174" t="s">
        <v>105</v>
      </c>
      <c r="G10" s="174" t="s">
        <v>105</v>
      </c>
      <c r="H10" s="11" t="s">
        <v>105</v>
      </c>
      <c r="I10" s="174">
        <v>0.3</v>
      </c>
    </row>
    <row r="11" spans="1:25">
      <c r="A11" s="121" t="s">
        <v>111</v>
      </c>
      <c r="B11" s="175">
        <v>8.6</v>
      </c>
      <c r="C11" s="175">
        <v>8.3000000000000007</v>
      </c>
      <c r="D11" s="175">
        <v>0.1</v>
      </c>
      <c r="E11" s="175">
        <v>0.1</v>
      </c>
      <c r="F11" s="175" t="s">
        <v>105</v>
      </c>
      <c r="G11" s="175" t="s">
        <v>105</v>
      </c>
      <c r="H11" s="124" t="s">
        <v>105</v>
      </c>
      <c r="I11" s="175">
        <v>0.1</v>
      </c>
    </row>
  </sheetData>
  <mergeCells count="4">
    <mergeCell ref="A3:A4"/>
    <mergeCell ref="B3:B4"/>
    <mergeCell ref="C3:I3"/>
    <mergeCell ref="A1:I1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selection activeCell="I31" sqref="I31"/>
    </sheetView>
  </sheetViews>
  <sheetFormatPr defaultRowHeight="12.75"/>
  <cols>
    <col min="1" max="1" width="21.7109375" style="51" customWidth="1"/>
    <col min="2" max="2" width="9.85546875" style="51" customWidth="1"/>
    <col min="3" max="3" width="9.28515625" style="51" customWidth="1"/>
    <col min="4" max="4" width="8.7109375" style="51" customWidth="1"/>
    <col min="5" max="6" width="9.85546875" style="51" customWidth="1"/>
    <col min="7" max="7" width="9.7109375" style="51" customWidth="1"/>
    <col min="8" max="9" width="9.85546875" style="51" customWidth="1"/>
    <col min="10" max="10" width="8.7109375" style="51" customWidth="1"/>
    <col min="11" max="11" width="9.5703125" style="51" customWidth="1"/>
    <col min="12" max="13" width="9" style="51" customWidth="1"/>
    <col min="14" max="14" width="9.5703125" style="51" customWidth="1"/>
    <col min="15" max="17" width="9.140625" style="51"/>
    <col min="18" max="18" width="9.140625" style="51" customWidth="1"/>
    <col min="19" max="16384" width="9.140625" style="51"/>
  </cols>
  <sheetData>
    <row r="1" spans="1:26" ht="21" customHeight="1">
      <c r="A1" s="210" t="s">
        <v>48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26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P2" s="53" t="s">
        <v>37</v>
      </c>
    </row>
    <row r="3" spans="1:26" ht="13.5" customHeight="1">
      <c r="A3" s="202"/>
      <c r="B3" s="200" t="s">
        <v>88</v>
      </c>
      <c r="C3" s="200"/>
      <c r="D3" s="200"/>
      <c r="E3" s="201" t="s">
        <v>17</v>
      </c>
      <c r="F3" s="203"/>
      <c r="G3" s="203"/>
      <c r="H3" s="203"/>
      <c r="I3" s="203"/>
      <c r="J3" s="203"/>
      <c r="K3" s="204" t="s">
        <v>92</v>
      </c>
      <c r="L3" s="205"/>
      <c r="M3" s="206"/>
      <c r="N3" s="200" t="s">
        <v>87</v>
      </c>
      <c r="O3" s="200"/>
      <c r="P3" s="201"/>
    </row>
    <row r="4" spans="1:26" ht="25.15" customHeight="1">
      <c r="A4" s="202"/>
      <c r="B4" s="200"/>
      <c r="C4" s="200"/>
      <c r="D4" s="200"/>
      <c r="E4" s="200" t="s">
        <v>18</v>
      </c>
      <c r="F4" s="200"/>
      <c r="G4" s="200"/>
      <c r="H4" s="200" t="s">
        <v>19</v>
      </c>
      <c r="I4" s="200"/>
      <c r="J4" s="200"/>
      <c r="K4" s="207"/>
      <c r="L4" s="208"/>
      <c r="M4" s="209"/>
      <c r="N4" s="200"/>
      <c r="O4" s="200"/>
      <c r="P4" s="201"/>
    </row>
    <row r="5" spans="1:26" ht="27" customHeight="1">
      <c r="A5" s="202"/>
      <c r="B5" s="17">
        <v>2026</v>
      </c>
      <c r="C5" s="17">
        <v>2025</v>
      </c>
      <c r="D5" s="17" t="s">
        <v>101</v>
      </c>
      <c r="E5" s="17">
        <v>2026</v>
      </c>
      <c r="F5" s="17">
        <v>2025</v>
      </c>
      <c r="G5" s="17" t="s">
        <v>101</v>
      </c>
      <c r="H5" s="17">
        <v>2026</v>
      </c>
      <c r="I5" s="17">
        <v>2025</v>
      </c>
      <c r="J5" s="17" t="s">
        <v>101</v>
      </c>
      <c r="K5" s="17">
        <v>2026</v>
      </c>
      <c r="L5" s="17">
        <v>2025</v>
      </c>
      <c r="M5" s="17" t="s">
        <v>101</v>
      </c>
      <c r="N5" s="17">
        <v>2026</v>
      </c>
      <c r="O5" s="17">
        <v>2025</v>
      </c>
      <c r="P5" s="17" t="s">
        <v>101</v>
      </c>
      <c r="Q5" s="99"/>
    </row>
    <row r="6" spans="1:26" s="43" customFormat="1">
      <c r="A6" s="14" t="s">
        <v>39</v>
      </c>
      <c r="B6" s="174" t="s">
        <v>105</v>
      </c>
      <c r="C6" s="174">
        <v>0.3</v>
      </c>
      <c r="D6" s="174" t="s">
        <v>105</v>
      </c>
      <c r="E6" s="174" t="s">
        <v>105</v>
      </c>
      <c r="F6" s="174">
        <v>0.3</v>
      </c>
      <c r="G6" s="174" t="s">
        <v>105</v>
      </c>
      <c r="H6" s="174" t="s">
        <v>105</v>
      </c>
      <c r="I6" s="174" t="s">
        <v>105</v>
      </c>
      <c r="J6" s="174" t="s">
        <v>105</v>
      </c>
      <c r="K6" s="174">
        <v>22</v>
      </c>
      <c r="L6" s="174">
        <v>69.7</v>
      </c>
      <c r="M6" s="174">
        <f>K6/L6*100</f>
        <v>31.563845050215207</v>
      </c>
      <c r="N6" s="174">
        <v>22</v>
      </c>
      <c r="O6" s="174">
        <v>70</v>
      </c>
      <c r="P6" s="174">
        <f>N6/O6*100</f>
        <v>31.428571428571427</v>
      </c>
      <c r="Q6" s="12"/>
      <c r="R6" s="42"/>
      <c r="S6" s="42"/>
      <c r="T6" s="12"/>
      <c r="U6" s="42"/>
      <c r="V6" s="42"/>
      <c r="W6" s="12"/>
      <c r="X6" s="42"/>
      <c r="Y6" s="42"/>
      <c r="Z6" s="12"/>
    </row>
    <row r="7" spans="1:26" s="43" customFormat="1">
      <c r="A7" s="120" t="s">
        <v>106</v>
      </c>
      <c r="B7" s="174" t="s">
        <v>105</v>
      </c>
      <c r="C7" s="174" t="s">
        <v>105</v>
      </c>
      <c r="D7" s="174" t="s">
        <v>105</v>
      </c>
      <c r="E7" s="174" t="s">
        <v>105</v>
      </c>
      <c r="F7" s="174" t="s">
        <v>105</v>
      </c>
      <c r="G7" s="174" t="s">
        <v>105</v>
      </c>
      <c r="H7" s="174" t="s">
        <v>105</v>
      </c>
      <c r="I7" s="174" t="s">
        <v>105</v>
      </c>
      <c r="J7" s="174" t="s">
        <v>105</v>
      </c>
      <c r="K7" s="174">
        <v>0.8</v>
      </c>
      <c r="L7" s="174">
        <v>4.8</v>
      </c>
      <c r="M7" s="174">
        <f t="shared" ref="M7:M12" si="0">K7/L7*100</f>
        <v>16.666666666666668</v>
      </c>
      <c r="N7" s="174">
        <v>0.8</v>
      </c>
      <c r="O7" s="174">
        <v>4.8</v>
      </c>
      <c r="P7" s="174">
        <f t="shared" ref="P7:P12" si="1">N7/O7*100</f>
        <v>16.666666666666668</v>
      </c>
      <c r="Q7" s="12"/>
      <c r="R7" s="42"/>
      <c r="S7" s="42"/>
      <c r="T7" s="12"/>
      <c r="U7" s="42"/>
      <c r="V7" s="42"/>
      <c r="W7" s="12"/>
      <c r="X7" s="42"/>
      <c r="Y7" s="42"/>
      <c r="Z7" s="12"/>
    </row>
    <row r="8" spans="1:26" s="43" customFormat="1">
      <c r="A8" s="120" t="s">
        <v>108</v>
      </c>
      <c r="B8" s="174" t="s">
        <v>105</v>
      </c>
      <c r="C8" s="174" t="s">
        <v>105</v>
      </c>
      <c r="D8" s="174" t="s">
        <v>105</v>
      </c>
      <c r="E8" s="174" t="s">
        <v>105</v>
      </c>
      <c r="F8" s="174" t="s">
        <v>105</v>
      </c>
      <c r="G8" s="174" t="s">
        <v>105</v>
      </c>
      <c r="H8" s="174" t="s">
        <v>105</v>
      </c>
      <c r="I8" s="174" t="s">
        <v>105</v>
      </c>
      <c r="J8" s="174" t="s">
        <v>105</v>
      </c>
      <c r="K8" s="174">
        <v>0.2</v>
      </c>
      <c r="L8" s="174">
        <v>4.3</v>
      </c>
      <c r="M8" s="174">
        <f t="shared" si="0"/>
        <v>4.6511627906976747</v>
      </c>
      <c r="N8" s="174">
        <v>0.2</v>
      </c>
      <c r="O8" s="174">
        <v>4.3</v>
      </c>
      <c r="P8" s="174">
        <f t="shared" si="1"/>
        <v>4.6511627906976747</v>
      </c>
      <c r="Q8" s="12"/>
      <c r="R8" s="42"/>
      <c r="S8" s="42"/>
      <c r="T8" s="12"/>
      <c r="U8" s="42"/>
      <c r="V8" s="42"/>
      <c r="W8" s="12"/>
      <c r="X8" s="42"/>
      <c r="Y8" s="42"/>
      <c r="Z8" s="12"/>
    </row>
    <row r="9" spans="1:26" s="43" customFormat="1">
      <c r="A9" s="120" t="s">
        <v>86</v>
      </c>
      <c r="B9" s="174" t="s">
        <v>105</v>
      </c>
      <c r="C9" s="174" t="s">
        <v>105</v>
      </c>
      <c r="D9" s="174" t="s">
        <v>105</v>
      </c>
      <c r="E9" s="174" t="s">
        <v>105</v>
      </c>
      <c r="F9" s="174" t="s">
        <v>105</v>
      </c>
      <c r="G9" s="174" t="s">
        <v>105</v>
      </c>
      <c r="H9" s="174" t="s">
        <v>105</v>
      </c>
      <c r="I9" s="174" t="s">
        <v>105</v>
      </c>
      <c r="J9" s="174" t="s">
        <v>105</v>
      </c>
      <c r="K9" s="174">
        <v>1.5</v>
      </c>
      <c r="L9" s="174">
        <v>2.6</v>
      </c>
      <c r="M9" s="174">
        <f t="shared" si="0"/>
        <v>57.692307692307686</v>
      </c>
      <c r="N9" s="174">
        <v>1.5</v>
      </c>
      <c r="O9" s="174">
        <v>2.6</v>
      </c>
      <c r="P9" s="174">
        <f t="shared" si="1"/>
        <v>57.692307692307686</v>
      </c>
      <c r="Q9" s="12"/>
      <c r="R9" s="42"/>
      <c r="S9" s="42"/>
      <c r="T9" s="12"/>
      <c r="U9" s="42"/>
      <c r="V9" s="42"/>
      <c r="W9" s="12"/>
      <c r="X9" s="42"/>
      <c r="Y9" s="42"/>
      <c r="Z9" s="12"/>
    </row>
    <row r="10" spans="1:26" s="43" customFormat="1">
      <c r="A10" s="120" t="s">
        <v>109</v>
      </c>
      <c r="B10" s="174" t="s">
        <v>105</v>
      </c>
      <c r="C10" s="174">
        <v>0.3</v>
      </c>
      <c r="D10" s="174" t="s">
        <v>105</v>
      </c>
      <c r="E10" s="174" t="s">
        <v>105</v>
      </c>
      <c r="F10" s="174">
        <v>0.3</v>
      </c>
      <c r="G10" s="174" t="s">
        <v>105</v>
      </c>
      <c r="H10" s="174" t="s">
        <v>105</v>
      </c>
      <c r="I10" s="174" t="s">
        <v>105</v>
      </c>
      <c r="J10" s="174" t="s">
        <v>105</v>
      </c>
      <c r="K10" s="174">
        <v>4.8</v>
      </c>
      <c r="L10" s="174">
        <v>18</v>
      </c>
      <c r="M10" s="174">
        <f t="shared" si="0"/>
        <v>26.666666666666668</v>
      </c>
      <c r="N10" s="174">
        <v>4.8</v>
      </c>
      <c r="O10" s="174">
        <v>18.3</v>
      </c>
      <c r="P10" s="174">
        <f t="shared" si="1"/>
        <v>26.229508196721309</v>
      </c>
      <c r="Q10" s="12"/>
      <c r="R10" s="42"/>
      <c r="S10" s="42"/>
      <c r="T10" s="12"/>
      <c r="U10" s="42"/>
      <c r="V10" s="42"/>
      <c r="W10" s="12"/>
      <c r="X10" s="42"/>
      <c r="Y10" s="42"/>
      <c r="Z10" s="12"/>
    </row>
    <row r="11" spans="1:26" s="45" customFormat="1">
      <c r="A11" s="120" t="s">
        <v>110</v>
      </c>
      <c r="B11" s="174" t="s">
        <v>105</v>
      </c>
      <c r="C11" s="174" t="s">
        <v>105</v>
      </c>
      <c r="D11" s="174" t="s">
        <v>105</v>
      </c>
      <c r="E11" s="174" t="s">
        <v>105</v>
      </c>
      <c r="F11" s="174" t="s">
        <v>105</v>
      </c>
      <c r="G11" s="174" t="s">
        <v>105</v>
      </c>
      <c r="H11" s="174" t="s">
        <v>105</v>
      </c>
      <c r="I11" s="174" t="s">
        <v>105</v>
      </c>
      <c r="J11" s="174" t="s">
        <v>105</v>
      </c>
      <c r="K11" s="174">
        <v>10.4</v>
      </c>
      <c r="L11" s="174">
        <v>21.2</v>
      </c>
      <c r="M11" s="174">
        <f t="shared" si="0"/>
        <v>49.056603773584911</v>
      </c>
      <c r="N11" s="174">
        <v>10.4</v>
      </c>
      <c r="O11" s="174">
        <v>21.2</v>
      </c>
      <c r="P11" s="174">
        <f t="shared" si="1"/>
        <v>49.056603773584911</v>
      </c>
      <c r="Q11" s="12"/>
      <c r="R11" s="42"/>
      <c r="S11" s="42"/>
      <c r="T11" s="12"/>
      <c r="U11" s="42"/>
      <c r="V11" s="42"/>
      <c r="W11" s="12"/>
      <c r="X11" s="42"/>
      <c r="Y11" s="42"/>
      <c r="Z11" s="12"/>
    </row>
    <row r="12" spans="1:26" s="45" customFormat="1">
      <c r="A12" s="121" t="s">
        <v>111</v>
      </c>
      <c r="B12" s="175" t="s">
        <v>105</v>
      </c>
      <c r="C12" s="175" t="s">
        <v>105</v>
      </c>
      <c r="D12" s="175" t="s">
        <v>105</v>
      </c>
      <c r="E12" s="175" t="s">
        <v>105</v>
      </c>
      <c r="F12" s="175" t="s">
        <v>105</v>
      </c>
      <c r="G12" s="175" t="s">
        <v>105</v>
      </c>
      <c r="H12" s="175" t="s">
        <v>105</v>
      </c>
      <c r="I12" s="175" t="s">
        <v>105</v>
      </c>
      <c r="J12" s="175" t="s">
        <v>105</v>
      </c>
      <c r="K12" s="175">
        <v>4.3</v>
      </c>
      <c r="L12" s="175">
        <v>18.8</v>
      </c>
      <c r="M12" s="175">
        <f t="shared" si="0"/>
        <v>22.872340425531913</v>
      </c>
      <c r="N12" s="175">
        <v>4.3</v>
      </c>
      <c r="O12" s="175">
        <v>18.8</v>
      </c>
      <c r="P12" s="175">
        <f t="shared" si="1"/>
        <v>22.872340425531913</v>
      </c>
      <c r="Q12" s="12"/>
      <c r="R12" s="42"/>
      <c r="S12" s="42"/>
      <c r="T12" s="12"/>
      <c r="U12" s="42"/>
      <c r="V12" s="42"/>
      <c r="W12" s="12"/>
      <c r="X12" s="42"/>
      <c r="Y12" s="42"/>
      <c r="Z12" s="12"/>
    </row>
  </sheetData>
  <mergeCells count="8">
    <mergeCell ref="A1:P1"/>
    <mergeCell ref="N3:P4"/>
    <mergeCell ref="H4:J4"/>
    <mergeCell ref="A3:A5"/>
    <mergeCell ref="B3:D4"/>
    <mergeCell ref="E4:G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&amp;R&amp;"-,обычный"&amp;8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J28" sqref="J28"/>
    </sheetView>
  </sheetViews>
  <sheetFormatPr defaultRowHeight="12.75"/>
  <cols>
    <col min="1" max="1" width="26" style="26" customWidth="1"/>
    <col min="2" max="2" width="23.28515625" style="26" customWidth="1"/>
    <col min="3" max="4" width="12.7109375" style="26" customWidth="1"/>
    <col min="5" max="6" width="12.28515625" style="26" customWidth="1"/>
    <col min="7" max="7" width="12.42578125" style="26" customWidth="1"/>
    <col min="8" max="8" width="13.42578125" style="26" customWidth="1"/>
    <col min="9" max="9" width="16.7109375" style="26" customWidth="1"/>
    <col min="10" max="25" width="8.7109375" style="26" customWidth="1"/>
    <col min="26" max="16384" width="9.140625" style="26"/>
  </cols>
  <sheetData>
    <row r="1" spans="1:25" ht="17.25" customHeight="1">
      <c r="A1" s="215" t="s">
        <v>49</v>
      </c>
      <c r="B1" s="215"/>
      <c r="C1" s="215"/>
      <c r="D1" s="215"/>
      <c r="E1" s="215"/>
      <c r="F1" s="215"/>
      <c r="G1" s="215"/>
      <c r="H1" s="215"/>
      <c r="I1" s="215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</row>
    <row r="2" spans="1:25">
      <c r="A2" s="117"/>
      <c r="B2" s="118"/>
      <c r="C2" s="118"/>
      <c r="D2" s="118"/>
      <c r="E2" s="118"/>
      <c r="F2" s="118"/>
      <c r="G2" s="118"/>
      <c r="H2" s="118"/>
      <c r="I2" s="119" t="s">
        <v>37</v>
      </c>
    </row>
    <row r="3" spans="1:25">
      <c r="A3" s="211"/>
      <c r="B3" s="212" t="s">
        <v>41</v>
      </c>
      <c r="C3" s="213" t="s">
        <v>17</v>
      </c>
      <c r="D3" s="214"/>
      <c r="E3" s="214"/>
      <c r="F3" s="214"/>
      <c r="G3" s="214"/>
      <c r="H3" s="214"/>
      <c r="I3" s="214"/>
    </row>
    <row r="4" spans="1:25">
      <c r="A4" s="211"/>
      <c r="B4" s="212"/>
      <c r="C4" s="49" t="s">
        <v>42</v>
      </c>
      <c r="D4" s="49" t="s">
        <v>43</v>
      </c>
      <c r="E4" s="49" t="s">
        <v>31</v>
      </c>
      <c r="F4" s="49" t="s">
        <v>44</v>
      </c>
      <c r="G4" s="49" t="s">
        <v>45</v>
      </c>
      <c r="H4" s="115" t="s">
        <v>34</v>
      </c>
      <c r="I4" s="115" t="s">
        <v>46</v>
      </c>
    </row>
    <row r="5" spans="1:25">
      <c r="A5" s="14" t="s">
        <v>39</v>
      </c>
      <c r="B5" s="174">
        <v>22</v>
      </c>
      <c r="C5" s="174">
        <v>19.600000000000001</v>
      </c>
      <c r="D5" s="174">
        <v>0.6</v>
      </c>
      <c r="E5" s="174">
        <v>0.3</v>
      </c>
      <c r="F5" s="174">
        <v>0</v>
      </c>
      <c r="G5" s="174">
        <v>0.7</v>
      </c>
      <c r="H5" s="11" t="s">
        <v>105</v>
      </c>
      <c r="I5" s="174">
        <v>0.8</v>
      </c>
    </row>
    <row r="6" spans="1:25">
      <c r="A6" s="120" t="s">
        <v>106</v>
      </c>
      <c r="B6" s="174">
        <v>0.8</v>
      </c>
      <c r="C6" s="174">
        <v>0.7</v>
      </c>
      <c r="D6" s="174" t="s">
        <v>105</v>
      </c>
      <c r="E6" s="174" t="s">
        <v>105</v>
      </c>
      <c r="F6" s="174" t="s">
        <v>105</v>
      </c>
      <c r="G6" s="174" t="s">
        <v>105</v>
      </c>
      <c r="H6" s="11" t="s">
        <v>105</v>
      </c>
      <c r="I6" s="174">
        <v>0.1</v>
      </c>
    </row>
    <row r="7" spans="1:25">
      <c r="A7" s="120" t="s">
        <v>108</v>
      </c>
      <c r="B7" s="174">
        <v>0.2</v>
      </c>
      <c r="C7" s="174">
        <v>0.2</v>
      </c>
      <c r="D7" s="174" t="s">
        <v>105</v>
      </c>
      <c r="E7" s="174" t="s">
        <v>105</v>
      </c>
      <c r="F7" s="174" t="s">
        <v>105</v>
      </c>
      <c r="G7" s="174" t="s">
        <v>105</v>
      </c>
      <c r="H7" s="11" t="s">
        <v>105</v>
      </c>
      <c r="I7" s="174">
        <v>0</v>
      </c>
    </row>
    <row r="8" spans="1:25">
      <c r="A8" s="120" t="s">
        <v>86</v>
      </c>
      <c r="B8" s="174">
        <v>1.5</v>
      </c>
      <c r="C8" s="174">
        <v>1</v>
      </c>
      <c r="D8" s="174">
        <v>0.3</v>
      </c>
      <c r="E8" s="174" t="s">
        <v>105</v>
      </c>
      <c r="F8" s="174">
        <v>0</v>
      </c>
      <c r="G8" s="174" t="s">
        <v>105</v>
      </c>
      <c r="H8" s="11" t="s">
        <v>105</v>
      </c>
      <c r="I8" s="174">
        <v>0.2</v>
      </c>
    </row>
    <row r="9" spans="1:25">
      <c r="A9" s="120" t="s">
        <v>109</v>
      </c>
      <c r="B9" s="174">
        <v>4.8</v>
      </c>
      <c r="C9" s="174">
        <v>3.8</v>
      </c>
      <c r="D9" s="174">
        <v>0</v>
      </c>
      <c r="E9" s="174">
        <v>0.1</v>
      </c>
      <c r="F9" s="174" t="s">
        <v>105</v>
      </c>
      <c r="G9" s="174">
        <v>0.7</v>
      </c>
      <c r="H9" s="11" t="s">
        <v>105</v>
      </c>
      <c r="I9" s="174">
        <v>0.2</v>
      </c>
    </row>
    <row r="10" spans="1:25">
      <c r="A10" s="120" t="s">
        <v>110</v>
      </c>
      <c r="B10" s="174">
        <v>10.4</v>
      </c>
      <c r="C10" s="174">
        <v>9.8000000000000007</v>
      </c>
      <c r="D10" s="174">
        <v>0.2</v>
      </c>
      <c r="E10" s="174">
        <v>0.2</v>
      </c>
      <c r="F10" s="174" t="s">
        <v>105</v>
      </c>
      <c r="G10" s="174" t="s">
        <v>105</v>
      </c>
      <c r="H10" s="11" t="s">
        <v>105</v>
      </c>
      <c r="I10" s="174">
        <v>0.2</v>
      </c>
    </row>
    <row r="11" spans="1:25">
      <c r="A11" s="121" t="s">
        <v>111</v>
      </c>
      <c r="B11" s="175">
        <v>4.3</v>
      </c>
      <c r="C11" s="175">
        <v>4.0999999999999996</v>
      </c>
      <c r="D11" s="175">
        <v>0.1</v>
      </c>
      <c r="E11" s="175">
        <v>0</v>
      </c>
      <c r="F11" s="175" t="s">
        <v>105</v>
      </c>
      <c r="G11" s="175" t="s">
        <v>105</v>
      </c>
      <c r="H11" s="124" t="s">
        <v>105</v>
      </c>
      <c r="I11" s="175">
        <v>0.1</v>
      </c>
    </row>
  </sheetData>
  <mergeCells count="4">
    <mergeCell ref="A3:A4"/>
    <mergeCell ref="B3:B4"/>
    <mergeCell ref="C3:I3"/>
    <mergeCell ref="A1:I1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&amp;R&amp;"-,обычный"&amp;8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selection activeCell="K24" sqref="K24"/>
    </sheetView>
  </sheetViews>
  <sheetFormatPr defaultRowHeight="12.75"/>
  <cols>
    <col min="1" max="1" width="22.140625" style="54" customWidth="1"/>
    <col min="2" max="3" width="11.42578125" style="54" customWidth="1"/>
    <col min="4" max="4" width="9" style="54" customWidth="1"/>
    <col min="5" max="5" width="10" style="54" customWidth="1"/>
    <col min="6" max="6" width="9.28515625" style="54" customWidth="1"/>
    <col min="7" max="7" width="7.85546875" style="54" customWidth="1"/>
    <col min="8" max="8" width="10" style="54" customWidth="1"/>
    <col min="9" max="9" width="10.28515625" style="54" customWidth="1"/>
    <col min="10" max="10" width="9.140625" style="54" customWidth="1"/>
    <col min="11" max="12" width="11.42578125" style="54" customWidth="1"/>
    <col min="13" max="13" width="8" style="54" customWidth="1"/>
    <col min="14" max="16384" width="9.140625" style="54"/>
  </cols>
  <sheetData>
    <row r="1" spans="1:26" ht="30.6" customHeight="1">
      <c r="A1" s="216" t="s">
        <v>51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</row>
    <row r="2" spans="1:26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P2" s="56" t="s">
        <v>37</v>
      </c>
    </row>
    <row r="3" spans="1:26" ht="12" customHeight="1">
      <c r="A3" s="202"/>
      <c r="B3" s="200" t="s">
        <v>88</v>
      </c>
      <c r="C3" s="200"/>
      <c r="D3" s="200"/>
      <c r="E3" s="201" t="s">
        <v>17</v>
      </c>
      <c r="F3" s="203"/>
      <c r="G3" s="203"/>
      <c r="H3" s="203"/>
      <c r="I3" s="203"/>
      <c r="J3" s="203"/>
      <c r="K3" s="204" t="s">
        <v>92</v>
      </c>
      <c r="L3" s="205"/>
      <c r="M3" s="206"/>
      <c r="N3" s="200" t="s">
        <v>93</v>
      </c>
      <c r="O3" s="200"/>
      <c r="P3" s="201"/>
    </row>
    <row r="4" spans="1:26" ht="24.6" customHeight="1">
      <c r="A4" s="202"/>
      <c r="B4" s="200"/>
      <c r="C4" s="200"/>
      <c r="D4" s="200"/>
      <c r="E4" s="200" t="s">
        <v>18</v>
      </c>
      <c r="F4" s="200"/>
      <c r="G4" s="200"/>
      <c r="H4" s="200" t="s">
        <v>19</v>
      </c>
      <c r="I4" s="200"/>
      <c r="J4" s="200"/>
      <c r="K4" s="207"/>
      <c r="L4" s="208"/>
      <c r="M4" s="209"/>
      <c r="N4" s="200"/>
      <c r="O4" s="200"/>
      <c r="P4" s="201"/>
    </row>
    <row r="5" spans="1:26" ht="28.9" customHeight="1">
      <c r="A5" s="202"/>
      <c r="B5" s="17">
        <v>2026</v>
      </c>
      <c r="C5" s="17">
        <v>2025</v>
      </c>
      <c r="D5" s="17" t="s">
        <v>101</v>
      </c>
      <c r="E5" s="17">
        <v>2026</v>
      </c>
      <c r="F5" s="17">
        <v>2025</v>
      </c>
      <c r="G5" s="17" t="s">
        <v>101</v>
      </c>
      <c r="H5" s="17">
        <v>2026</v>
      </c>
      <c r="I5" s="17">
        <v>2025</v>
      </c>
      <c r="J5" s="17" t="s">
        <v>101</v>
      </c>
      <c r="K5" s="17">
        <v>2026</v>
      </c>
      <c r="L5" s="17">
        <v>2025</v>
      </c>
      <c r="M5" s="17" t="s">
        <v>101</v>
      </c>
      <c r="N5" s="17">
        <v>2026</v>
      </c>
      <c r="O5" s="17">
        <v>2025</v>
      </c>
      <c r="P5" s="18" t="s">
        <v>101</v>
      </c>
      <c r="Q5" s="102"/>
    </row>
    <row r="6" spans="1:26" s="43" customFormat="1">
      <c r="A6" s="14" t="s">
        <v>39</v>
      </c>
      <c r="B6" s="129" t="s">
        <v>105</v>
      </c>
      <c r="C6" s="129" t="s">
        <v>105</v>
      </c>
      <c r="D6" s="129" t="s">
        <v>105</v>
      </c>
      <c r="E6" s="129" t="s">
        <v>105</v>
      </c>
      <c r="F6" s="129" t="s">
        <v>105</v>
      </c>
      <c r="G6" s="129" t="s">
        <v>105</v>
      </c>
      <c r="H6" s="129" t="s">
        <v>105</v>
      </c>
      <c r="I6" s="129" t="s">
        <v>105</v>
      </c>
      <c r="J6" s="129" t="s">
        <v>105</v>
      </c>
      <c r="K6" s="159">
        <v>239.6</v>
      </c>
      <c r="L6" s="159">
        <v>243.3</v>
      </c>
      <c r="M6" s="159">
        <f>K6/L6*100</f>
        <v>98.479243732018077</v>
      </c>
      <c r="N6" s="159">
        <v>239.6</v>
      </c>
      <c r="O6" s="159">
        <v>243.3</v>
      </c>
      <c r="P6" s="159">
        <f>N6/O6*100</f>
        <v>98.479243732018077</v>
      </c>
      <c r="Q6" s="12"/>
      <c r="R6" s="42"/>
      <c r="S6" s="42"/>
      <c r="T6" s="12"/>
      <c r="U6" s="42"/>
      <c r="V6" s="42"/>
      <c r="W6" s="12"/>
      <c r="X6" s="42"/>
      <c r="Y6" s="42"/>
      <c r="Z6" s="12"/>
    </row>
    <row r="7" spans="1:26" s="43" customFormat="1">
      <c r="A7" s="120" t="s">
        <v>106</v>
      </c>
      <c r="B7" s="129" t="s">
        <v>105</v>
      </c>
      <c r="C7" s="129" t="s">
        <v>105</v>
      </c>
      <c r="D7" s="129" t="s">
        <v>105</v>
      </c>
      <c r="E7" s="129" t="s">
        <v>105</v>
      </c>
      <c r="F7" s="129" t="s">
        <v>105</v>
      </c>
      <c r="G7" s="129" t="s">
        <v>105</v>
      </c>
      <c r="H7" s="129" t="s">
        <v>105</v>
      </c>
      <c r="I7" s="129" t="s">
        <v>105</v>
      </c>
      <c r="J7" s="129" t="s">
        <v>105</v>
      </c>
      <c r="K7" s="159">
        <v>18.5</v>
      </c>
      <c r="L7" s="159">
        <v>20.3</v>
      </c>
      <c r="M7" s="159">
        <f t="shared" ref="M7:M13" si="0">K7/L7*100</f>
        <v>91.13300492610837</v>
      </c>
      <c r="N7" s="159">
        <v>18.5</v>
      </c>
      <c r="O7" s="159">
        <v>20.3</v>
      </c>
      <c r="P7" s="159">
        <f t="shared" ref="P7" si="1">N7/O7*100</f>
        <v>91.13300492610837</v>
      </c>
      <c r="Q7" s="12"/>
      <c r="R7" s="42"/>
      <c r="S7" s="42"/>
      <c r="T7" s="12"/>
      <c r="U7" s="42"/>
      <c r="V7" s="42"/>
      <c r="W7" s="12"/>
      <c r="X7" s="42"/>
      <c r="Y7" s="42"/>
      <c r="Z7" s="12"/>
    </row>
    <row r="8" spans="1:26" s="43" customFormat="1">
      <c r="A8" s="120" t="s">
        <v>107</v>
      </c>
      <c r="B8" s="129" t="s">
        <v>105</v>
      </c>
      <c r="C8" s="129" t="s">
        <v>105</v>
      </c>
      <c r="D8" s="129" t="s">
        <v>105</v>
      </c>
      <c r="E8" s="129" t="s">
        <v>105</v>
      </c>
      <c r="F8" s="129" t="s">
        <v>105</v>
      </c>
      <c r="G8" s="129" t="s">
        <v>105</v>
      </c>
      <c r="H8" s="129" t="s">
        <v>105</v>
      </c>
      <c r="I8" s="129" t="s">
        <v>105</v>
      </c>
      <c r="J8" s="129" t="s">
        <v>105</v>
      </c>
      <c r="K8" s="159">
        <v>0</v>
      </c>
      <c r="L8" s="159">
        <v>0</v>
      </c>
      <c r="M8" s="129" t="s">
        <v>105</v>
      </c>
      <c r="N8" s="159">
        <v>0</v>
      </c>
      <c r="O8" s="159">
        <v>0</v>
      </c>
      <c r="P8" s="129" t="s">
        <v>105</v>
      </c>
      <c r="Q8" s="12"/>
      <c r="R8" s="42"/>
      <c r="S8" s="42"/>
      <c r="T8" s="12"/>
      <c r="U8" s="42"/>
      <c r="V8" s="42"/>
      <c r="W8" s="12"/>
      <c r="X8" s="42"/>
      <c r="Y8" s="42"/>
      <c r="Z8" s="12"/>
    </row>
    <row r="9" spans="1:26" s="43" customFormat="1">
      <c r="A9" s="120" t="s">
        <v>108</v>
      </c>
      <c r="B9" s="129" t="s">
        <v>105</v>
      </c>
      <c r="C9" s="129" t="s">
        <v>105</v>
      </c>
      <c r="D9" s="129" t="s">
        <v>105</v>
      </c>
      <c r="E9" s="129" t="s">
        <v>105</v>
      </c>
      <c r="F9" s="129" t="s">
        <v>105</v>
      </c>
      <c r="G9" s="129" t="s">
        <v>105</v>
      </c>
      <c r="H9" s="129" t="s">
        <v>105</v>
      </c>
      <c r="I9" s="129" t="s">
        <v>105</v>
      </c>
      <c r="J9" s="129" t="s">
        <v>105</v>
      </c>
      <c r="K9" s="159">
        <v>35.299999999999997</v>
      </c>
      <c r="L9" s="159">
        <v>41.9</v>
      </c>
      <c r="M9" s="159">
        <f t="shared" si="0"/>
        <v>84.248210023866349</v>
      </c>
      <c r="N9" s="159">
        <v>35.299999999999997</v>
      </c>
      <c r="O9" s="159">
        <v>41.9</v>
      </c>
      <c r="P9" s="159">
        <f t="shared" ref="P9:P13" si="2">N9/O9*100</f>
        <v>84.248210023866349</v>
      </c>
      <c r="Q9" s="12"/>
      <c r="R9" s="42"/>
      <c r="S9" s="42"/>
      <c r="T9" s="12"/>
      <c r="U9" s="42"/>
      <c r="V9" s="42"/>
      <c r="W9" s="12"/>
      <c r="X9" s="42"/>
      <c r="Y9" s="42"/>
      <c r="Z9" s="12"/>
    </row>
    <row r="10" spans="1:26" s="43" customFormat="1">
      <c r="A10" s="120" t="s">
        <v>86</v>
      </c>
      <c r="B10" s="129" t="s">
        <v>105</v>
      </c>
      <c r="C10" s="129" t="s">
        <v>105</v>
      </c>
      <c r="D10" s="129" t="s">
        <v>105</v>
      </c>
      <c r="E10" s="129" t="s">
        <v>105</v>
      </c>
      <c r="F10" s="129" t="s">
        <v>105</v>
      </c>
      <c r="G10" s="129" t="s">
        <v>105</v>
      </c>
      <c r="H10" s="129" t="s">
        <v>105</v>
      </c>
      <c r="I10" s="129" t="s">
        <v>105</v>
      </c>
      <c r="J10" s="129" t="s">
        <v>105</v>
      </c>
      <c r="K10" s="159">
        <v>6.1</v>
      </c>
      <c r="L10" s="159">
        <v>6.3</v>
      </c>
      <c r="M10" s="159">
        <f t="shared" si="0"/>
        <v>96.825396825396822</v>
      </c>
      <c r="N10" s="159">
        <v>6.1</v>
      </c>
      <c r="O10" s="159">
        <v>6.3</v>
      </c>
      <c r="P10" s="159">
        <f t="shared" si="2"/>
        <v>96.825396825396822</v>
      </c>
      <c r="Q10" s="12"/>
      <c r="R10" s="42"/>
      <c r="S10" s="42"/>
      <c r="T10" s="12"/>
      <c r="U10" s="42"/>
      <c r="V10" s="42"/>
      <c r="W10" s="12"/>
      <c r="X10" s="42"/>
      <c r="Y10" s="42"/>
      <c r="Z10" s="12"/>
    </row>
    <row r="11" spans="1:26" s="43" customFormat="1">
      <c r="A11" s="120" t="s">
        <v>109</v>
      </c>
      <c r="B11" s="129" t="s">
        <v>105</v>
      </c>
      <c r="C11" s="129" t="s">
        <v>105</v>
      </c>
      <c r="D11" s="129" t="s">
        <v>105</v>
      </c>
      <c r="E11" s="129" t="s">
        <v>105</v>
      </c>
      <c r="F11" s="129" t="s">
        <v>105</v>
      </c>
      <c r="G11" s="129" t="s">
        <v>105</v>
      </c>
      <c r="H11" s="129" t="s">
        <v>105</v>
      </c>
      <c r="I11" s="129" t="s">
        <v>105</v>
      </c>
      <c r="J11" s="129" t="s">
        <v>105</v>
      </c>
      <c r="K11" s="159">
        <v>78.3</v>
      </c>
      <c r="L11" s="159">
        <v>66.2</v>
      </c>
      <c r="M11" s="159">
        <f t="shared" si="0"/>
        <v>118.27794561933533</v>
      </c>
      <c r="N11" s="159">
        <v>78.3</v>
      </c>
      <c r="O11" s="159">
        <v>66.2</v>
      </c>
      <c r="P11" s="159">
        <f t="shared" si="2"/>
        <v>118.27794561933533</v>
      </c>
      <c r="Q11" s="12"/>
      <c r="R11" s="42"/>
      <c r="S11" s="42"/>
      <c r="T11" s="12"/>
      <c r="U11" s="42"/>
      <c r="V11" s="42"/>
      <c r="W11" s="12"/>
      <c r="X11" s="42"/>
      <c r="Y11" s="42"/>
      <c r="Z11" s="12"/>
    </row>
    <row r="12" spans="1:26" s="45" customFormat="1">
      <c r="A12" s="120" t="s">
        <v>110</v>
      </c>
      <c r="B12" s="129" t="s">
        <v>105</v>
      </c>
      <c r="C12" s="129" t="s">
        <v>105</v>
      </c>
      <c r="D12" s="129" t="s">
        <v>105</v>
      </c>
      <c r="E12" s="129" t="s">
        <v>105</v>
      </c>
      <c r="F12" s="129" t="s">
        <v>105</v>
      </c>
      <c r="G12" s="129" t="s">
        <v>105</v>
      </c>
      <c r="H12" s="129" t="s">
        <v>105</v>
      </c>
      <c r="I12" s="129" t="s">
        <v>105</v>
      </c>
      <c r="J12" s="129" t="s">
        <v>105</v>
      </c>
      <c r="K12" s="159">
        <v>73.099999999999994</v>
      </c>
      <c r="L12" s="159">
        <v>79.7</v>
      </c>
      <c r="M12" s="159">
        <f t="shared" si="0"/>
        <v>91.718946047678784</v>
      </c>
      <c r="N12" s="159">
        <v>73.099999999999994</v>
      </c>
      <c r="O12" s="159">
        <v>79.7</v>
      </c>
      <c r="P12" s="159">
        <f t="shared" si="2"/>
        <v>91.718946047678784</v>
      </c>
      <c r="Q12" s="12"/>
      <c r="R12" s="42"/>
      <c r="S12" s="42"/>
      <c r="T12" s="12"/>
      <c r="U12" s="42"/>
      <c r="V12" s="42"/>
      <c r="W12" s="12"/>
      <c r="X12" s="42"/>
      <c r="Y12" s="42"/>
      <c r="Z12" s="12"/>
    </row>
    <row r="13" spans="1:26" s="45" customFormat="1">
      <c r="A13" s="121" t="s">
        <v>111</v>
      </c>
      <c r="B13" s="130" t="s">
        <v>105</v>
      </c>
      <c r="C13" s="130" t="s">
        <v>105</v>
      </c>
      <c r="D13" s="130" t="s">
        <v>105</v>
      </c>
      <c r="E13" s="130" t="s">
        <v>105</v>
      </c>
      <c r="F13" s="130" t="s">
        <v>105</v>
      </c>
      <c r="G13" s="130" t="s">
        <v>105</v>
      </c>
      <c r="H13" s="130" t="s">
        <v>105</v>
      </c>
      <c r="I13" s="130" t="s">
        <v>105</v>
      </c>
      <c r="J13" s="130" t="s">
        <v>105</v>
      </c>
      <c r="K13" s="161">
        <v>28.3</v>
      </c>
      <c r="L13" s="161">
        <v>28.9</v>
      </c>
      <c r="M13" s="161">
        <f t="shared" si="0"/>
        <v>97.923875432525961</v>
      </c>
      <c r="N13" s="161">
        <v>28.3</v>
      </c>
      <c r="O13" s="161">
        <v>28.9</v>
      </c>
      <c r="P13" s="161">
        <f t="shared" si="2"/>
        <v>97.923875432525961</v>
      </c>
      <c r="Q13" s="12"/>
      <c r="R13" s="42"/>
      <c r="S13" s="42"/>
      <c r="T13" s="12"/>
      <c r="U13" s="42"/>
      <c r="V13" s="42"/>
      <c r="W13" s="12"/>
      <c r="X13" s="42"/>
      <c r="Y13" s="42"/>
      <c r="Z13" s="12"/>
    </row>
    <row r="14" spans="1:26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26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26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2:13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2:13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2:13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2:13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2:13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2:13">
      <c r="B22" s="12"/>
      <c r="C22" s="12"/>
      <c r="D22" s="12"/>
      <c r="E22" s="13"/>
      <c r="F22" s="13"/>
      <c r="G22" s="13"/>
      <c r="H22" s="12"/>
      <c r="I22" s="12"/>
      <c r="J22" s="12"/>
      <c r="K22" s="12"/>
      <c r="L22" s="12"/>
      <c r="M22" s="12"/>
    </row>
    <row r="23" spans="2:13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2:13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13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2:13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2:13">
      <c r="B27" s="12"/>
      <c r="C27" s="12"/>
      <c r="D27" s="12"/>
      <c r="E27" s="13"/>
      <c r="F27" s="13"/>
      <c r="G27" s="13"/>
      <c r="H27" s="12"/>
      <c r="I27" s="12"/>
      <c r="J27" s="12"/>
      <c r="K27" s="12"/>
      <c r="L27" s="12"/>
      <c r="M27" s="12"/>
    </row>
    <row r="28" spans="2:13">
      <c r="B28" s="12"/>
      <c r="C28" s="12"/>
      <c r="D28" s="12"/>
      <c r="E28" s="13"/>
      <c r="F28" s="13"/>
      <c r="G28" s="13"/>
      <c r="H28" s="12"/>
      <c r="I28" s="12"/>
      <c r="J28" s="12"/>
      <c r="K28" s="12"/>
      <c r="L28" s="12"/>
      <c r="M28" s="12"/>
    </row>
    <row r="29" spans="2:13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L21" sqref="L21:L22"/>
    </sheetView>
  </sheetViews>
  <sheetFormatPr defaultRowHeight="12.75"/>
  <cols>
    <col min="1" max="1" width="23.7109375" style="57" customWidth="1"/>
    <col min="2" max="2" width="11.28515625" style="57" customWidth="1"/>
    <col min="3" max="3" width="11" style="57" customWidth="1"/>
    <col min="4" max="4" width="8.85546875" style="57" customWidth="1"/>
    <col min="5" max="6" width="11.140625" style="57" customWidth="1"/>
    <col min="7" max="7" width="9.5703125" style="57" customWidth="1"/>
    <col min="8" max="8" width="9.140625" style="57" customWidth="1"/>
    <col min="9" max="9" width="8.85546875" style="57" customWidth="1"/>
    <col min="10" max="10" width="8" style="57" customWidth="1"/>
    <col min="11" max="12" width="10.85546875" style="57" customWidth="1"/>
    <col min="13" max="13" width="8" style="57" customWidth="1"/>
    <col min="14" max="16384" width="9.140625" style="57"/>
  </cols>
  <sheetData>
    <row r="1" spans="1:26" ht="27" customHeight="1">
      <c r="A1" s="217" t="s">
        <v>53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</row>
    <row r="2" spans="1:26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P2" s="59" t="s">
        <v>99</v>
      </c>
    </row>
    <row r="3" spans="1:26" ht="12.6" customHeight="1">
      <c r="A3" s="202"/>
      <c r="B3" s="200" t="s">
        <v>88</v>
      </c>
      <c r="C3" s="200"/>
      <c r="D3" s="200"/>
      <c r="E3" s="201" t="s">
        <v>17</v>
      </c>
      <c r="F3" s="203"/>
      <c r="G3" s="203"/>
      <c r="H3" s="203"/>
      <c r="I3" s="203"/>
      <c r="J3" s="203"/>
      <c r="K3" s="204" t="s">
        <v>92</v>
      </c>
      <c r="L3" s="205"/>
      <c r="M3" s="206"/>
      <c r="N3" s="200" t="s">
        <v>93</v>
      </c>
      <c r="O3" s="200"/>
      <c r="P3" s="201"/>
    </row>
    <row r="4" spans="1:26" ht="27" customHeight="1">
      <c r="A4" s="202"/>
      <c r="B4" s="200"/>
      <c r="C4" s="200"/>
      <c r="D4" s="200"/>
      <c r="E4" s="200" t="s">
        <v>18</v>
      </c>
      <c r="F4" s="200"/>
      <c r="G4" s="200"/>
      <c r="H4" s="200" t="s">
        <v>19</v>
      </c>
      <c r="I4" s="200"/>
      <c r="J4" s="200"/>
      <c r="K4" s="207"/>
      <c r="L4" s="208"/>
      <c r="M4" s="209"/>
      <c r="N4" s="200"/>
      <c r="O4" s="200"/>
      <c r="P4" s="201"/>
    </row>
    <row r="5" spans="1:26" ht="26.25" customHeight="1">
      <c r="A5" s="202"/>
      <c r="B5" s="17">
        <v>2026</v>
      </c>
      <c r="C5" s="17">
        <v>2025</v>
      </c>
      <c r="D5" s="17" t="s">
        <v>101</v>
      </c>
      <c r="E5" s="17">
        <v>2026</v>
      </c>
      <c r="F5" s="17">
        <v>2025</v>
      </c>
      <c r="G5" s="17" t="s">
        <v>101</v>
      </c>
      <c r="H5" s="17">
        <v>2026</v>
      </c>
      <c r="I5" s="17">
        <v>2025</v>
      </c>
      <c r="J5" s="17" t="s">
        <v>101</v>
      </c>
      <c r="K5" s="17">
        <v>2026</v>
      </c>
      <c r="L5" s="17">
        <v>2025</v>
      </c>
      <c r="M5" s="17" t="s">
        <v>101</v>
      </c>
      <c r="N5" s="17">
        <v>2026</v>
      </c>
      <c r="O5" s="17">
        <v>2025</v>
      </c>
      <c r="P5" s="18" t="s">
        <v>101</v>
      </c>
      <c r="Q5" s="103"/>
    </row>
    <row r="6" spans="1:26" s="43" customFormat="1">
      <c r="A6" s="14" t="s">
        <v>39</v>
      </c>
      <c r="B6" s="159">
        <v>2.2999999999999998</v>
      </c>
      <c r="C6" s="159">
        <v>0.4</v>
      </c>
      <c r="D6" s="159">
        <f>B6/C6*100</f>
        <v>574.99999999999989</v>
      </c>
      <c r="E6" s="159">
        <v>2.2999999999999998</v>
      </c>
      <c r="F6" s="159">
        <v>0.4</v>
      </c>
      <c r="G6" s="159">
        <f>E6/F6*100</f>
        <v>574.99999999999989</v>
      </c>
      <c r="H6" s="162" t="s">
        <v>105</v>
      </c>
      <c r="I6" s="162" t="s">
        <v>105</v>
      </c>
      <c r="J6" s="162" t="s">
        <v>105</v>
      </c>
      <c r="K6" s="159">
        <v>112.9</v>
      </c>
      <c r="L6" s="159">
        <v>128.9</v>
      </c>
      <c r="M6" s="159">
        <f>K6/L6*100</f>
        <v>87.587276958882853</v>
      </c>
      <c r="N6" s="159">
        <v>115.2</v>
      </c>
      <c r="O6" s="159">
        <v>129.30000000000001</v>
      </c>
      <c r="P6" s="159">
        <f>N6/O6*100</f>
        <v>89.095127610208806</v>
      </c>
      <c r="Q6" s="12"/>
      <c r="R6" s="42"/>
      <c r="S6" s="42"/>
      <c r="T6" s="12"/>
      <c r="U6" s="42"/>
      <c r="V6" s="42"/>
      <c r="W6" s="12"/>
      <c r="X6" s="42"/>
      <c r="Y6" s="42"/>
      <c r="Z6" s="12"/>
    </row>
    <row r="7" spans="1:26" s="43" customFormat="1">
      <c r="A7" s="120" t="s">
        <v>106</v>
      </c>
      <c r="B7" s="162" t="s">
        <v>105</v>
      </c>
      <c r="C7" s="162" t="s">
        <v>105</v>
      </c>
      <c r="D7" s="162" t="s">
        <v>105</v>
      </c>
      <c r="E7" s="162" t="s">
        <v>105</v>
      </c>
      <c r="F7" s="162" t="s">
        <v>105</v>
      </c>
      <c r="G7" s="162" t="s">
        <v>105</v>
      </c>
      <c r="H7" s="162" t="s">
        <v>105</v>
      </c>
      <c r="I7" s="162" t="s">
        <v>105</v>
      </c>
      <c r="J7" s="162" t="s">
        <v>105</v>
      </c>
      <c r="K7" s="159">
        <v>14</v>
      </c>
      <c r="L7" s="159">
        <v>15.7</v>
      </c>
      <c r="M7" s="159">
        <f t="shared" ref="M7:M13" si="0">K7/L7*100</f>
        <v>89.171974522292999</v>
      </c>
      <c r="N7" s="159">
        <v>14</v>
      </c>
      <c r="O7" s="159">
        <v>15.7</v>
      </c>
      <c r="P7" s="159">
        <f t="shared" ref="P7:P13" si="1">N7/O7*100</f>
        <v>89.171974522292999</v>
      </c>
      <c r="Q7" s="12"/>
      <c r="R7" s="42"/>
      <c r="S7" s="42"/>
      <c r="T7" s="12"/>
      <c r="U7" s="42"/>
      <c r="V7" s="42"/>
      <c r="W7" s="12"/>
      <c r="X7" s="42"/>
      <c r="Y7" s="42"/>
      <c r="Z7" s="12"/>
    </row>
    <row r="8" spans="1:26" s="43" customFormat="1">
      <c r="A8" s="120" t="s">
        <v>107</v>
      </c>
      <c r="B8" s="162" t="s">
        <v>105</v>
      </c>
      <c r="C8" s="162" t="s">
        <v>105</v>
      </c>
      <c r="D8" s="162" t="s">
        <v>105</v>
      </c>
      <c r="E8" s="162" t="s">
        <v>105</v>
      </c>
      <c r="F8" s="162" t="s">
        <v>105</v>
      </c>
      <c r="G8" s="162" t="s">
        <v>105</v>
      </c>
      <c r="H8" s="162" t="s">
        <v>105</v>
      </c>
      <c r="I8" s="162" t="s">
        <v>105</v>
      </c>
      <c r="J8" s="162" t="s">
        <v>105</v>
      </c>
      <c r="K8" s="159">
        <v>0.2</v>
      </c>
      <c r="L8" s="159">
        <v>0.9</v>
      </c>
      <c r="M8" s="159">
        <f t="shared" si="0"/>
        <v>22.222222222222225</v>
      </c>
      <c r="N8" s="159">
        <v>0.2</v>
      </c>
      <c r="O8" s="159">
        <v>0.9</v>
      </c>
      <c r="P8" s="159">
        <f t="shared" si="1"/>
        <v>22.222222222222225</v>
      </c>
      <c r="Q8" s="12"/>
      <c r="R8" s="42"/>
      <c r="S8" s="42"/>
      <c r="T8" s="12"/>
      <c r="U8" s="42"/>
      <c r="V8" s="42"/>
      <c r="W8" s="12"/>
      <c r="X8" s="42"/>
      <c r="Y8" s="42"/>
      <c r="Z8" s="12"/>
    </row>
    <row r="9" spans="1:26" s="43" customFormat="1">
      <c r="A9" s="120" t="s">
        <v>108</v>
      </c>
      <c r="B9" s="162" t="s">
        <v>105</v>
      </c>
      <c r="C9" s="162" t="s">
        <v>105</v>
      </c>
      <c r="D9" s="162" t="s">
        <v>105</v>
      </c>
      <c r="E9" s="162" t="s">
        <v>105</v>
      </c>
      <c r="F9" s="162" t="s">
        <v>105</v>
      </c>
      <c r="G9" s="162" t="s">
        <v>105</v>
      </c>
      <c r="H9" s="162" t="s">
        <v>105</v>
      </c>
      <c r="I9" s="162" t="s">
        <v>105</v>
      </c>
      <c r="J9" s="162" t="s">
        <v>105</v>
      </c>
      <c r="K9" s="159">
        <v>6.2</v>
      </c>
      <c r="L9" s="159">
        <v>7.2</v>
      </c>
      <c r="M9" s="159">
        <f t="shared" si="0"/>
        <v>86.111111111111114</v>
      </c>
      <c r="N9" s="159">
        <v>6.2</v>
      </c>
      <c r="O9" s="159">
        <v>7.2</v>
      </c>
      <c r="P9" s="159">
        <f t="shared" si="1"/>
        <v>86.111111111111114</v>
      </c>
      <c r="Q9" s="12"/>
      <c r="R9" s="42"/>
      <c r="S9" s="42"/>
      <c r="T9" s="12"/>
      <c r="U9" s="42"/>
      <c r="V9" s="42"/>
      <c r="W9" s="12"/>
      <c r="X9" s="42"/>
      <c r="Y9" s="42"/>
      <c r="Z9" s="12"/>
    </row>
    <row r="10" spans="1:26" s="43" customFormat="1">
      <c r="A10" s="120" t="s">
        <v>86</v>
      </c>
      <c r="B10" s="162" t="s">
        <v>105</v>
      </c>
      <c r="C10" s="162" t="s">
        <v>105</v>
      </c>
      <c r="D10" s="162" t="s">
        <v>105</v>
      </c>
      <c r="E10" s="162" t="s">
        <v>105</v>
      </c>
      <c r="F10" s="162" t="s">
        <v>105</v>
      </c>
      <c r="G10" s="162" t="s">
        <v>105</v>
      </c>
      <c r="H10" s="162" t="s">
        <v>105</v>
      </c>
      <c r="I10" s="162" t="s">
        <v>105</v>
      </c>
      <c r="J10" s="162" t="s">
        <v>105</v>
      </c>
      <c r="K10" s="159">
        <v>26.1</v>
      </c>
      <c r="L10" s="159">
        <v>29.5</v>
      </c>
      <c r="M10" s="159">
        <f t="shared" si="0"/>
        <v>88.47457627118645</v>
      </c>
      <c r="N10" s="159">
        <v>26.1</v>
      </c>
      <c r="O10" s="159">
        <v>29.5</v>
      </c>
      <c r="P10" s="159">
        <f t="shared" si="1"/>
        <v>88.47457627118645</v>
      </c>
      <c r="Q10" s="12"/>
      <c r="R10" s="42"/>
      <c r="S10" s="42"/>
      <c r="T10" s="12"/>
      <c r="U10" s="42"/>
      <c r="V10" s="42"/>
      <c r="W10" s="12"/>
      <c r="X10" s="42"/>
      <c r="Y10" s="42"/>
      <c r="Z10" s="12"/>
    </row>
    <row r="11" spans="1:26" s="43" customFormat="1">
      <c r="A11" s="120" t="s">
        <v>109</v>
      </c>
      <c r="B11" s="159">
        <v>2.2999999999999998</v>
      </c>
      <c r="C11" s="159">
        <v>0.4</v>
      </c>
      <c r="D11" s="159">
        <f>B11/C11*100</f>
        <v>574.99999999999989</v>
      </c>
      <c r="E11" s="159">
        <v>2.2999999999999998</v>
      </c>
      <c r="F11" s="159">
        <v>0.4</v>
      </c>
      <c r="G11" s="159">
        <f>E11/F11*100</f>
        <v>574.99999999999989</v>
      </c>
      <c r="H11" s="162" t="s">
        <v>105</v>
      </c>
      <c r="I11" s="162" t="s">
        <v>105</v>
      </c>
      <c r="J11" s="162" t="s">
        <v>105</v>
      </c>
      <c r="K11" s="159">
        <v>28.5</v>
      </c>
      <c r="L11" s="159">
        <v>32.6</v>
      </c>
      <c r="M11" s="159">
        <f t="shared" si="0"/>
        <v>87.423312883435571</v>
      </c>
      <c r="N11" s="159">
        <v>30.8</v>
      </c>
      <c r="O11" s="159">
        <v>33</v>
      </c>
      <c r="P11" s="159">
        <f t="shared" si="1"/>
        <v>93.333333333333329</v>
      </c>
      <c r="Q11" s="12"/>
      <c r="R11" s="42"/>
      <c r="S11" s="42"/>
      <c r="T11" s="12"/>
      <c r="U11" s="42"/>
      <c r="V11" s="42"/>
      <c r="W11" s="12"/>
      <c r="X11" s="42"/>
      <c r="Y11" s="42"/>
      <c r="Z11" s="12"/>
    </row>
    <row r="12" spans="1:26" s="45" customFormat="1">
      <c r="A12" s="120" t="s">
        <v>110</v>
      </c>
      <c r="B12" s="162" t="s">
        <v>105</v>
      </c>
      <c r="C12" s="162" t="s">
        <v>105</v>
      </c>
      <c r="D12" s="162" t="s">
        <v>105</v>
      </c>
      <c r="E12" s="162" t="s">
        <v>105</v>
      </c>
      <c r="F12" s="162" t="s">
        <v>105</v>
      </c>
      <c r="G12" s="162" t="s">
        <v>105</v>
      </c>
      <c r="H12" s="162" t="s">
        <v>105</v>
      </c>
      <c r="I12" s="162" t="s">
        <v>105</v>
      </c>
      <c r="J12" s="162" t="s">
        <v>105</v>
      </c>
      <c r="K12" s="159">
        <v>29.5</v>
      </c>
      <c r="L12" s="159">
        <v>33.299999999999997</v>
      </c>
      <c r="M12" s="159">
        <f t="shared" si="0"/>
        <v>88.588588588588607</v>
      </c>
      <c r="N12" s="159">
        <v>29.5</v>
      </c>
      <c r="O12" s="159">
        <v>33.299999999999997</v>
      </c>
      <c r="P12" s="159">
        <f t="shared" si="1"/>
        <v>88.588588588588607</v>
      </c>
      <c r="Q12" s="12"/>
      <c r="R12" s="42"/>
      <c r="S12" s="42"/>
      <c r="T12" s="12"/>
      <c r="U12" s="42"/>
      <c r="V12" s="42"/>
      <c r="W12" s="12"/>
      <c r="X12" s="42"/>
      <c r="Y12" s="42"/>
      <c r="Z12" s="12"/>
    </row>
    <row r="13" spans="1:26" s="45" customFormat="1">
      <c r="A13" s="121" t="s">
        <v>111</v>
      </c>
      <c r="B13" s="163" t="s">
        <v>105</v>
      </c>
      <c r="C13" s="163" t="s">
        <v>105</v>
      </c>
      <c r="D13" s="163" t="s">
        <v>105</v>
      </c>
      <c r="E13" s="163" t="s">
        <v>105</v>
      </c>
      <c r="F13" s="163" t="s">
        <v>105</v>
      </c>
      <c r="G13" s="163" t="s">
        <v>105</v>
      </c>
      <c r="H13" s="163" t="s">
        <v>105</v>
      </c>
      <c r="I13" s="163" t="s">
        <v>105</v>
      </c>
      <c r="J13" s="163" t="s">
        <v>105</v>
      </c>
      <c r="K13" s="161">
        <v>8.4</v>
      </c>
      <c r="L13" s="161">
        <v>9.6999999999999993</v>
      </c>
      <c r="M13" s="161">
        <f t="shared" si="0"/>
        <v>86.597938144329916</v>
      </c>
      <c r="N13" s="161">
        <v>8.4</v>
      </c>
      <c r="O13" s="161">
        <v>9.6999999999999993</v>
      </c>
      <c r="P13" s="161">
        <f t="shared" si="1"/>
        <v>86.597938144329916</v>
      </c>
      <c r="Q13" s="12"/>
      <c r="R13" s="42"/>
      <c r="S13" s="42"/>
      <c r="T13" s="12"/>
      <c r="U13" s="42"/>
      <c r="V13" s="42"/>
      <c r="W13" s="12"/>
      <c r="X13" s="42"/>
      <c r="Y13" s="42"/>
      <c r="Z13" s="12"/>
    </row>
    <row r="14" spans="1:26">
      <c r="B14" s="12"/>
      <c r="C14" s="12"/>
      <c r="D14" s="13"/>
      <c r="E14" s="12"/>
      <c r="F14" s="12"/>
      <c r="G14" s="13"/>
      <c r="H14" s="12"/>
      <c r="I14" s="12"/>
      <c r="J14" s="13"/>
      <c r="K14" s="12"/>
      <c r="L14" s="12"/>
    </row>
    <row r="15" spans="1:26">
      <c r="B15" s="12"/>
      <c r="C15" s="12"/>
      <c r="D15" s="13"/>
      <c r="E15" s="12"/>
      <c r="F15" s="12"/>
      <c r="G15" s="13"/>
      <c r="H15" s="12"/>
      <c r="I15" s="12"/>
      <c r="J15" s="13"/>
      <c r="K15" s="12"/>
      <c r="L15" s="12"/>
    </row>
    <row r="16" spans="1:26">
      <c r="D16" s="103"/>
    </row>
    <row r="17" spans="4:4">
      <c r="D17" s="103"/>
    </row>
    <row r="18" spans="4:4">
      <c r="D18" s="103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scale="82" firstPageNumber="4" orientation="landscape" useFirstPageNumber="1" r:id="rId1"/>
  <headerFooter alignWithMargins="0">
    <oddFooter>&amp;R&amp;"-,полужирный"&amp;8 &amp;"-,обычный"10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>
      <selection activeCell="I21" sqref="I21:I22"/>
    </sheetView>
  </sheetViews>
  <sheetFormatPr defaultRowHeight="12.75"/>
  <cols>
    <col min="1" max="1" width="22.7109375" style="60" customWidth="1"/>
    <col min="2" max="2" width="9.5703125" style="60" customWidth="1"/>
    <col min="3" max="3" width="9.42578125" style="60" customWidth="1"/>
    <col min="4" max="4" width="9.7109375" style="60" customWidth="1"/>
    <col min="5" max="5" width="8.28515625" style="60" customWidth="1"/>
    <col min="6" max="6" width="8.7109375" style="60" customWidth="1"/>
    <col min="7" max="7" width="10.42578125" style="60" customWidth="1"/>
    <col min="8" max="9" width="9.140625" style="60" customWidth="1"/>
    <col min="10" max="10" width="10.140625" style="60" customWidth="1"/>
    <col min="11" max="12" width="9.5703125" style="60" customWidth="1"/>
    <col min="13" max="13" width="10.42578125" style="60" customWidth="1"/>
    <col min="14" max="16384" width="9.140625" style="60"/>
  </cols>
  <sheetData>
    <row r="1" spans="1:26" ht="29.25" customHeight="1">
      <c r="A1" s="218" t="s">
        <v>97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26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P2" s="62" t="s">
        <v>55</v>
      </c>
    </row>
    <row r="3" spans="1:26" ht="13.9" customHeight="1">
      <c r="A3" s="202"/>
      <c r="B3" s="200" t="s">
        <v>88</v>
      </c>
      <c r="C3" s="200"/>
      <c r="D3" s="200"/>
      <c r="E3" s="201" t="s">
        <v>17</v>
      </c>
      <c r="F3" s="203"/>
      <c r="G3" s="203"/>
      <c r="H3" s="203"/>
      <c r="I3" s="203"/>
      <c r="J3" s="203"/>
      <c r="K3" s="204" t="s">
        <v>92</v>
      </c>
      <c r="L3" s="205"/>
      <c r="M3" s="206"/>
      <c r="N3" s="200" t="s">
        <v>93</v>
      </c>
      <c r="O3" s="200"/>
      <c r="P3" s="201"/>
    </row>
    <row r="4" spans="1:26" ht="22.9" customHeight="1">
      <c r="A4" s="202"/>
      <c r="B4" s="200"/>
      <c r="C4" s="200"/>
      <c r="D4" s="200"/>
      <c r="E4" s="200" t="s">
        <v>18</v>
      </c>
      <c r="F4" s="200"/>
      <c r="G4" s="200"/>
      <c r="H4" s="200" t="s">
        <v>19</v>
      </c>
      <c r="I4" s="200"/>
      <c r="J4" s="200"/>
      <c r="K4" s="207"/>
      <c r="L4" s="208"/>
      <c r="M4" s="209"/>
      <c r="N4" s="200"/>
      <c r="O4" s="200"/>
      <c r="P4" s="201"/>
    </row>
    <row r="5" spans="1:26" ht="28.9" customHeight="1">
      <c r="A5" s="202"/>
      <c r="B5" s="17">
        <v>2026</v>
      </c>
      <c r="C5" s="17">
        <v>2025</v>
      </c>
      <c r="D5" s="17" t="s">
        <v>101</v>
      </c>
      <c r="E5" s="17">
        <v>2026</v>
      </c>
      <c r="F5" s="17">
        <v>2025</v>
      </c>
      <c r="G5" s="17" t="s">
        <v>101</v>
      </c>
      <c r="H5" s="17">
        <v>2026</v>
      </c>
      <c r="I5" s="17">
        <v>2025</v>
      </c>
      <c r="J5" s="17" t="s">
        <v>101</v>
      </c>
      <c r="K5" s="17">
        <v>2026</v>
      </c>
      <c r="L5" s="17">
        <v>2025</v>
      </c>
      <c r="M5" s="17" t="s">
        <v>101</v>
      </c>
      <c r="N5" s="17">
        <v>2026</v>
      </c>
      <c r="O5" s="17">
        <v>2025</v>
      </c>
      <c r="P5" s="18" t="s">
        <v>101</v>
      </c>
      <c r="Q5" s="104"/>
    </row>
    <row r="6" spans="1:26" s="43" customFormat="1">
      <c r="A6" s="14" t="s">
        <v>39</v>
      </c>
      <c r="B6" s="129" t="s">
        <v>105</v>
      </c>
      <c r="C6" s="129" t="s">
        <v>105</v>
      </c>
      <c r="D6" s="129" t="s">
        <v>105</v>
      </c>
      <c r="E6" s="129" t="s">
        <v>105</v>
      </c>
      <c r="F6" s="129" t="s">
        <v>105</v>
      </c>
      <c r="G6" s="129" t="s">
        <v>105</v>
      </c>
      <c r="H6" s="129" t="s">
        <v>105</v>
      </c>
      <c r="I6" s="129" t="s">
        <v>105</v>
      </c>
      <c r="J6" s="129" t="s">
        <v>105</v>
      </c>
      <c r="K6" s="158">
        <v>120</v>
      </c>
      <c r="L6" s="158">
        <v>352</v>
      </c>
      <c r="M6" s="159">
        <f>K6/L6*100</f>
        <v>34.090909090909086</v>
      </c>
      <c r="N6" s="158">
        <v>120</v>
      </c>
      <c r="O6" s="158">
        <v>352</v>
      </c>
      <c r="P6" s="159">
        <v>34.1</v>
      </c>
      <c r="Q6" s="12"/>
      <c r="R6" s="42"/>
      <c r="S6" s="42"/>
      <c r="T6" s="12"/>
      <c r="U6" s="42"/>
      <c r="V6" s="42"/>
      <c r="W6" s="12"/>
      <c r="X6" s="42"/>
      <c r="Y6" s="42"/>
      <c r="Z6" s="12"/>
    </row>
    <row r="7" spans="1:26" s="43" customFormat="1">
      <c r="A7" s="120" t="s">
        <v>106</v>
      </c>
      <c r="B7" s="129" t="s">
        <v>105</v>
      </c>
      <c r="C7" s="129" t="s">
        <v>105</v>
      </c>
      <c r="D7" s="129" t="s">
        <v>105</v>
      </c>
      <c r="E7" s="129" t="s">
        <v>105</v>
      </c>
      <c r="F7" s="129" t="s">
        <v>105</v>
      </c>
      <c r="G7" s="129" t="s">
        <v>105</v>
      </c>
      <c r="H7" s="129" t="s">
        <v>105</v>
      </c>
      <c r="I7" s="129" t="s">
        <v>105</v>
      </c>
      <c r="J7" s="129" t="s">
        <v>105</v>
      </c>
      <c r="K7" s="158">
        <v>4</v>
      </c>
      <c r="L7" s="158">
        <v>13</v>
      </c>
      <c r="M7" s="159">
        <f t="shared" ref="M7:M12" si="0">K7/L7*100</f>
        <v>30.76923076923077</v>
      </c>
      <c r="N7" s="158">
        <v>4</v>
      </c>
      <c r="O7" s="158">
        <v>13</v>
      </c>
      <c r="P7" s="159">
        <v>30.8</v>
      </c>
      <c r="Q7" s="12"/>
      <c r="R7" s="42"/>
      <c r="S7" s="42"/>
      <c r="T7" s="12"/>
      <c r="U7" s="42"/>
      <c r="V7" s="42"/>
      <c r="W7" s="12"/>
      <c r="X7" s="42"/>
      <c r="Y7" s="42"/>
      <c r="Z7" s="12"/>
    </row>
    <row r="8" spans="1:26" s="43" customFormat="1">
      <c r="A8" s="120" t="s">
        <v>108</v>
      </c>
      <c r="B8" s="129" t="s">
        <v>105</v>
      </c>
      <c r="C8" s="129" t="s">
        <v>105</v>
      </c>
      <c r="D8" s="129" t="s">
        <v>105</v>
      </c>
      <c r="E8" s="129" t="s">
        <v>105</v>
      </c>
      <c r="F8" s="129" t="s">
        <v>105</v>
      </c>
      <c r="G8" s="129" t="s">
        <v>105</v>
      </c>
      <c r="H8" s="129" t="s">
        <v>105</v>
      </c>
      <c r="I8" s="129" t="s">
        <v>105</v>
      </c>
      <c r="J8" s="129" t="s">
        <v>105</v>
      </c>
      <c r="K8" s="158">
        <v>1</v>
      </c>
      <c r="L8" s="158">
        <v>23</v>
      </c>
      <c r="M8" s="159">
        <f t="shared" si="0"/>
        <v>4.3478260869565215</v>
      </c>
      <c r="N8" s="158">
        <v>1</v>
      </c>
      <c r="O8" s="158">
        <v>23</v>
      </c>
      <c r="P8" s="159">
        <v>4.3</v>
      </c>
      <c r="Q8" s="12"/>
      <c r="R8" s="42"/>
      <c r="S8" s="42"/>
      <c r="T8" s="12"/>
      <c r="U8" s="42"/>
      <c r="V8" s="42"/>
      <c r="W8" s="12"/>
      <c r="X8" s="42"/>
      <c r="Y8" s="42"/>
      <c r="Z8" s="12"/>
    </row>
    <row r="9" spans="1:26" s="43" customFormat="1">
      <c r="A9" s="120" t="s">
        <v>86</v>
      </c>
      <c r="B9" s="129" t="s">
        <v>105</v>
      </c>
      <c r="C9" s="129" t="s">
        <v>105</v>
      </c>
      <c r="D9" s="129" t="s">
        <v>105</v>
      </c>
      <c r="E9" s="129" t="s">
        <v>105</v>
      </c>
      <c r="F9" s="129" t="s">
        <v>105</v>
      </c>
      <c r="G9" s="129" t="s">
        <v>105</v>
      </c>
      <c r="H9" s="129" t="s">
        <v>105</v>
      </c>
      <c r="I9" s="129" t="s">
        <v>105</v>
      </c>
      <c r="J9" s="129" t="s">
        <v>105</v>
      </c>
      <c r="K9" s="158">
        <v>6</v>
      </c>
      <c r="L9" s="158">
        <v>8</v>
      </c>
      <c r="M9" s="159">
        <f t="shared" si="0"/>
        <v>75</v>
      </c>
      <c r="N9" s="158">
        <v>6</v>
      </c>
      <c r="O9" s="158">
        <v>8</v>
      </c>
      <c r="P9" s="159">
        <v>75</v>
      </c>
      <c r="Q9" s="12"/>
      <c r="R9" s="42"/>
      <c r="S9" s="42"/>
      <c r="T9" s="12"/>
      <c r="U9" s="42"/>
      <c r="V9" s="42"/>
      <c r="W9" s="12"/>
      <c r="X9" s="42"/>
      <c r="Y9" s="42"/>
      <c r="Z9" s="12"/>
    </row>
    <row r="10" spans="1:26" s="43" customFormat="1">
      <c r="A10" s="120" t="s">
        <v>109</v>
      </c>
      <c r="B10" s="129" t="s">
        <v>105</v>
      </c>
      <c r="C10" s="129" t="s">
        <v>105</v>
      </c>
      <c r="D10" s="129" t="s">
        <v>105</v>
      </c>
      <c r="E10" s="129" t="s">
        <v>105</v>
      </c>
      <c r="F10" s="129" t="s">
        <v>105</v>
      </c>
      <c r="G10" s="129" t="s">
        <v>105</v>
      </c>
      <c r="H10" s="129" t="s">
        <v>105</v>
      </c>
      <c r="I10" s="129" t="s">
        <v>105</v>
      </c>
      <c r="J10" s="129" t="s">
        <v>105</v>
      </c>
      <c r="K10" s="158">
        <v>24</v>
      </c>
      <c r="L10" s="158">
        <v>97</v>
      </c>
      <c r="M10" s="159">
        <f t="shared" si="0"/>
        <v>24.742268041237114</v>
      </c>
      <c r="N10" s="158">
        <v>24</v>
      </c>
      <c r="O10" s="158">
        <v>97</v>
      </c>
      <c r="P10" s="159">
        <v>24.7</v>
      </c>
      <c r="Q10" s="12"/>
      <c r="R10" s="42"/>
      <c r="S10" s="42"/>
      <c r="T10" s="12"/>
      <c r="U10" s="42"/>
      <c r="V10" s="42"/>
      <c r="W10" s="12"/>
      <c r="X10" s="42"/>
      <c r="Y10" s="42"/>
      <c r="Z10" s="12"/>
    </row>
    <row r="11" spans="1:26" s="43" customFormat="1">
      <c r="A11" s="120" t="s">
        <v>110</v>
      </c>
      <c r="B11" s="129" t="s">
        <v>105</v>
      </c>
      <c r="C11" s="129" t="s">
        <v>105</v>
      </c>
      <c r="D11" s="129" t="s">
        <v>105</v>
      </c>
      <c r="E11" s="129" t="s">
        <v>105</v>
      </c>
      <c r="F11" s="129" t="s">
        <v>105</v>
      </c>
      <c r="G11" s="129" t="s">
        <v>105</v>
      </c>
      <c r="H11" s="129" t="s">
        <v>105</v>
      </c>
      <c r="I11" s="129" t="s">
        <v>105</v>
      </c>
      <c r="J11" s="129" t="s">
        <v>105</v>
      </c>
      <c r="K11" s="158">
        <v>60</v>
      </c>
      <c r="L11" s="158">
        <v>115</v>
      </c>
      <c r="M11" s="159">
        <f t="shared" si="0"/>
        <v>52.173913043478258</v>
      </c>
      <c r="N11" s="158">
        <v>60</v>
      </c>
      <c r="O11" s="158">
        <v>115</v>
      </c>
      <c r="P11" s="159">
        <v>52.2</v>
      </c>
      <c r="Q11" s="12"/>
      <c r="R11" s="42"/>
      <c r="S11" s="42"/>
      <c r="T11" s="12"/>
      <c r="U11" s="42"/>
      <c r="V11" s="42"/>
      <c r="W11" s="12"/>
      <c r="X11" s="42"/>
      <c r="Y11" s="42"/>
      <c r="Z11" s="12"/>
    </row>
    <row r="12" spans="1:26" s="45" customFormat="1">
      <c r="A12" s="121" t="s">
        <v>111</v>
      </c>
      <c r="B12" s="130" t="s">
        <v>105</v>
      </c>
      <c r="C12" s="130" t="s">
        <v>105</v>
      </c>
      <c r="D12" s="130" t="s">
        <v>105</v>
      </c>
      <c r="E12" s="130" t="s">
        <v>105</v>
      </c>
      <c r="F12" s="130" t="s">
        <v>105</v>
      </c>
      <c r="G12" s="130" t="s">
        <v>105</v>
      </c>
      <c r="H12" s="130" t="s">
        <v>105</v>
      </c>
      <c r="I12" s="130" t="s">
        <v>105</v>
      </c>
      <c r="J12" s="130" t="s">
        <v>105</v>
      </c>
      <c r="K12" s="160">
        <v>25</v>
      </c>
      <c r="L12" s="160">
        <v>96</v>
      </c>
      <c r="M12" s="161">
        <f t="shared" si="0"/>
        <v>26.041666666666668</v>
      </c>
      <c r="N12" s="160">
        <v>25</v>
      </c>
      <c r="O12" s="160">
        <v>96</v>
      </c>
      <c r="P12" s="161">
        <v>26</v>
      </c>
      <c r="Q12" s="12"/>
      <c r="R12" s="42"/>
      <c r="S12" s="42"/>
      <c r="T12" s="12"/>
      <c r="U12" s="42"/>
      <c r="V12" s="42"/>
      <c r="W12" s="12"/>
      <c r="X12" s="42"/>
      <c r="Y12" s="42"/>
      <c r="Z12" s="12"/>
    </row>
    <row r="13" spans="1:26"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9"/>
      <c r="O13" s="110"/>
      <c r="P13" s="110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&amp;R&amp;"-,обычный"&amp;8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M23" sqref="M23:M24"/>
    </sheetView>
  </sheetViews>
  <sheetFormatPr defaultRowHeight="12.75"/>
  <cols>
    <col min="1" max="1" width="21.7109375" style="63" customWidth="1"/>
    <col min="2" max="2" width="9.7109375" style="63" customWidth="1"/>
    <col min="3" max="3" width="9.5703125" style="63" customWidth="1"/>
    <col min="4" max="6" width="8.85546875" style="63" customWidth="1"/>
    <col min="7" max="7" width="10.140625" style="63" customWidth="1"/>
    <col min="8" max="8" width="9.85546875" style="63" customWidth="1"/>
    <col min="9" max="9" width="9.7109375" style="63" customWidth="1"/>
    <col min="10" max="10" width="10.5703125" style="63" customWidth="1"/>
    <col min="11" max="12" width="9.7109375" style="63" customWidth="1"/>
    <col min="13" max="13" width="8.7109375" style="63" customWidth="1"/>
    <col min="14" max="16384" width="9.140625" style="63"/>
  </cols>
  <sheetData>
    <row r="1" spans="1:26" ht="29.25" customHeight="1">
      <c r="A1" s="219" t="s">
        <v>98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</row>
    <row r="2" spans="1:26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P2" s="65" t="s">
        <v>55</v>
      </c>
    </row>
    <row r="3" spans="1:26" ht="16.899999999999999" customHeight="1">
      <c r="A3" s="202"/>
      <c r="B3" s="200" t="s">
        <v>88</v>
      </c>
      <c r="C3" s="200"/>
      <c r="D3" s="200"/>
      <c r="E3" s="201" t="s">
        <v>17</v>
      </c>
      <c r="F3" s="203"/>
      <c r="G3" s="203"/>
      <c r="H3" s="203"/>
      <c r="I3" s="203"/>
      <c r="J3" s="203"/>
      <c r="K3" s="204" t="s">
        <v>92</v>
      </c>
      <c r="L3" s="205"/>
      <c r="M3" s="206"/>
      <c r="N3" s="200" t="s">
        <v>93</v>
      </c>
      <c r="O3" s="200"/>
      <c r="P3" s="201"/>
    </row>
    <row r="4" spans="1:26" ht="24" customHeight="1">
      <c r="A4" s="202"/>
      <c r="B4" s="200"/>
      <c r="C4" s="200"/>
      <c r="D4" s="200"/>
      <c r="E4" s="200" t="s">
        <v>18</v>
      </c>
      <c r="F4" s="200"/>
      <c r="G4" s="200"/>
      <c r="H4" s="200" t="s">
        <v>19</v>
      </c>
      <c r="I4" s="200"/>
      <c r="J4" s="200"/>
      <c r="K4" s="207"/>
      <c r="L4" s="208"/>
      <c r="M4" s="209"/>
      <c r="N4" s="200"/>
      <c r="O4" s="200"/>
      <c r="P4" s="201"/>
    </row>
    <row r="5" spans="1:26" ht="30.6" customHeight="1">
      <c r="A5" s="202"/>
      <c r="B5" s="17">
        <v>2026</v>
      </c>
      <c r="C5" s="17">
        <v>2025</v>
      </c>
      <c r="D5" s="17" t="s">
        <v>101</v>
      </c>
      <c r="E5" s="17">
        <v>2026</v>
      </c>
      <c r="F5" s="17">
        <v>2025</v>
      </c>
      <c r="G5" s="17" t="s">
        <v>101</v>
      </c>
      <c r="H5" s="17">
        <v>2026</v>
      </c>
      <c r="I5" s="17">
        <v>2025</v>
      </c>
      <c r="J5" s="17" t="s">
        <v>101</v>
      </c>
      <c r="K5" s="17">
        <v>2026</v>
      </c>
      <c r="L5" s="17">
        <v>2025</v>
      </c>
      <c r="M5" s="17" t="s">
        <v>101</v>
      </c>
      <c r="N5" s="17">
        <v>2026</v>
      </c>
      <c r="O5" s="17">
        <v>2025</v>
      </c>
      <c r="P5" s="18" t="s">
        <v>101</v>
      </c>
      <c r="Q5" s="105"/>
    </row>
    <row r="6" spans="1:26" s="43" customFormat="1">
      <c r="A6" s="14" t="s">
        <v>39</v>
      </c>
      <c r="B6" s="13" t="s">
        <v>105</v>
      </c>
      <c r="C6" s="13" t="s">
        <v>105</v>
      </c>
      <c r="D6" s="13" t="s">
        <v>105</v>
      </c>
      <c r="E6" s="13" t="s">
        <v>105</v>
      </c>
      <c r="F6" s="13" t="s">
        <v>105</v>
      </c>
      <c r="G6" s="13" t="s">
        <v>105</v>
      </c>
      <c r="H6" s="13" t="s">
        <v>105</v>
      </c>
      <c r="I6" s="13" t="s">
        <v>105</v>
      </c>
      <c r="J6" s="13" t="s">
        <v>105</v>
      </c>
      <c r="K6" s="158">
        <v>43</v>
      </c>
      <c r="L6" s="158">
        <v>306</v>
      </c>
      <c r="M6" s="159">
        <v>14.1</v>
      </c>
      <c r="N6" s="158">
        <v>43</v>
      </c>
      <c r="O6" s="158">
        <v>306</v>
      </c>
      <c r="P6" s="159">
        <v>14.1</v>
      </c>
      <c r="Q6" s="12"/>
      <c r="R6" s="42"/>
      <c r="S6" s="42"/>
      <c r="T6" s="12"/>
      <c r="U6" s="42"/>
      <c r="V6" s="42"/>
      <c r="W6" s="12"/>
      <c r="X6" s="42"/>
      <c r="Y6" s="42"/>
      <c r="Z6" s="12"/>
    </row>
    <row r="7" spans="1:26" s="43" customFormat="1">
      <c r="A7" s="120" t="s">
        <v>106</v>
      </c>
      <c r="B7" s="13" t="s">
        <v>105</v>
      </c>
      <c r="C7" s="13" t="s">
        <v>105</v>
      </c>
      <c r="D7" s="13" t="s">
        <v>105</v>
      </c>
      <c r="E7" s="13" t="s">
        <v>105</v>
      </c>
      <c r="F7" s="13" t="s">
        <v>105</v>
      </c>
      <c r="G7" s="13" t="s">
        <v>105</v>
      </c>
      <c r="H7" s="13" t="s">
        <v>105</v>
      </c>
      <c r="I7" s="13" t="s">
        <v>105</v>
      </c>
      <c r="J7" s="13" t="s">
        <v>105</v>
      </c>
      <c r="K7" s="162" t="s">
        <v>105</v>
      </c>
      <c r="L7" s="158">
        <v>115</v>
      </c>
      <c r="M7" s="162" t="s">
        <v>105</v>
      </c>
      <c r="N7" s="162" t="s">
        <v>105</v>
      </c>
      <c r="O7" s="158">
        <v>115</v>
      </c>
      <c r="P7" s="162" t="s">
        <v>105</v>
      </c>
      <c r="Q7" s="12"/>
      <c r="R7" s="42"/>
      <c r="S7" s="42"/>
      <c r="T7" s="12"/>
      <c r="U7" s="42"/>
      <c r="V7" s="42"/>
      <c r="W7" s="12"/>
      <c r="X7" s="42"/>
      <c r="Y7" s="42"/>
      <c r="Z7" s="12"/>
    </row>
    <row r="8" spans="1:26" s="43" customFormat="1">
      <c r="A8" s="120" t="s">
        <v>86</v>
      </c>
      <c r="B8" s="13" t="s">
        <v>105</v>
      </c>
      <c r="C8" s="13" t="s">
        <v>105</v>
      </c>
      <c r="D8" s="13" t="s">
        <v>105</v>
      </c>
      <c r="E8" s="13" t="s">
        <v>105</v>
      </c>
      <c r="F8" s="13" t="s">
        <v>105</v>
      </c>
      <c r="G8" s="13" t="s">
        <v>105</v>
      </c>
      <c r="H8" s="13" t="s">
        <v>105</v>
      </c>
      <c r="I8" s="13" t="s">
        <v>105</v>
      </c>
      <c r="J8" s="13" t="s">
        <v>105</v>
      </c>
      <c r="K8" s="158">
        <v>17</v>
      </c>
      <c r="L8" s="158">
        <v>17</v>
      </c>
      <c r="M8" s="159">
        <v>100</v>
      </c>
      <c r="N8" s="158">
        <v>17</v>
      </c>
      <c r="O8" s="158">
        <v>17</v>
      </c>
      <c r="P8" s="159">
        <v>100</v>
      </c>
      <c r="Q8" s="12"/>
      <c r="R8" s="42"/>
      <c r="S8" s="42"/>
      <c r="T8" s="12"/>
      <c r="U8" s="42"/>
      <c r="V8" s="42"/>
      <c r="W8" s="12"/>
      <c r="X8" s="42"/>
      <c r="Y8" s="42"/>
      <c r="Z8" s="12"/>
    </row>
    <row r="9" spans="1:26" s="43" customFormat="1">
      <c r="A9" s="120" t="s">
        <v>109</v>
      </c>
      <c r="B9" s="13" t="s">
        <v>105</v>
      </c>
      <c r="C9" s="13" t="s">
        <v>105</v>
      </c>
      <c r="D9" s="13" t="s">
        <v>105</v>
      </c>
      <c r="E9" s="13" t="s">
        <v>105</v>
      </c>
      <c r="F9" s="13" t="s">
        <v>105</v>
      </c>
      <c r="G9" s="13" t="s">
        <v>105</v>
      </c>
      <c r="H9" s="13" t="s">
        <v>105</v>
      </c>
      <c r="I9" s="13" t="s">
        <v>105</v>
      </c>
      <c r="J9" s="13" t="s">
        <v>105</v>
      </c>
      <c r="K9" s="158">
        <v>6</v>
      </c>
      <c r="L9" s="158">
        <v>60</v>
      </c>
      <c r="M9" s="159">
        <v>10</v>
      </c>
      <c r="N9" s="158">
        <v>6</v>
      </c>
      <c r="O9" s="158">
        <v>60</v>
      </c>
      <c r="P9" s="159">
        <v>10</v>
      </c>
      <c r="Q9" s="12"/>
      <c r="R9" s="42"/>
      <c r="S9" s="42"/>
      <c r="T9" s="12"/>
      <c r="U9" s="42"/>
      <c r="V9" s="42"/>
      <c r="W9" s="12"/>
      <c r="X9" s="42"/>
      <c r="Y9" s="42"/>
      <c r="Z9" s="12"/>
    </row>
    <row r="10" spans="1:26" s="43" customFormat="1">
      <c r="A10" s="120" t="s">
        <v>110</v>
      </c>
      <c r="B10" s="13" t="s">
        <v>105</v>
      </c>
      <c r="C10" s="13" t="s">
        <v>105</v>
      </c>
      <c r="D10" s="13" t="s">
        <v>105</v>
      </c>
      <c r="E10" s="13" t="s">
        <v>105</v>
      </c>
      <c r="F10" s="13" t="s">
        <v>105</v>
      </c>
      <c r="G10" s="13" t="s">
        <v>105</v>
      </c>
      <c r="H10" s="13" t="s">
        <v>105</v>
      </c>
      <c r="I10" s="13" t="s">
        <v>105</v>
      </c>
      <c r="J10" s="13" t="s">
        <v>105</v>
      </c>
      <c r="K10" s="158">
        <v>16</v>
      </c>
      <c r="L10" s="158">
        <v>46</v>
      </c>
      <c r="M10" s="159">
        <v>34.799999999999997</v>
      </c>
      <c r="N10" s="158">
        <v>16</v>
      </c>
      <c r="O10" s="158">
        <v>46</v>
      </c>
      <c r="P10" s="159">
        <v>34.799999999999997</v>
      </c>
      <c r="Q10" s="12"/>
      <c r="R10" s="42"/>
      <c r="S10" s="42"/>
      <c r="T10" s="12"/>
      <c r="U10" s="42"/>
      <c r="V10" s="42"/>
      <c r="W10" s="12"/>
      <c r="X10" s="42"/>
      <c r="Y10" s="42"/>
      <c r="Z10" s="12"/>
    </row>
    <row r="11" spans="1:26" s="45" customFormat="1">
      <c r="A11" s="121" t="s">
        <v>111</v>
      </c>
      <c r="B11" s="125" t="s">
        <v>105</v>
      </c>
      <c r="C11" s="125" t="s">
        <v>105</v>
      </c>
      <c r="D11" s="125" t="s">
        <v>105</v>
      </c>
      <c r="E11" s="125" t="s">
        <v>105</v>
      </c>
      <c r="F11" s="125" t="s">
        <v>105</v>
      </c>
      <c r="G11" s="125" t="s">
        <v>105</v>
      </c>
      <c r="H11" s="125" t="s">
        <v>105</v>
      </c>
      <c r="I11" s="125" t="s">
        <v>105</v>
      </c>
      <c r="J11" s="125" t="s">
        <v>105</v>
      </c>
      <c r="K11" s="160">
        <v>4</v>
      </c>
      <c r="L11" s="160">
        <v>68</v>
      </c>
      <c r="M11" s="161">
        <v>5.9</v>
      </c>
      <c r="N11" s="160">
        <v>4</v>
      </c>
      <c r="O11" s="160">
        <v>68</v>
      </c>
      <c r="P11" s="161">
        <v>5.9</v>
      </c>
      <c r="Q11" s="12"/>
      <c r="R11" s="42"/>
      <c r="S11" s="42"/>
      <c r="T11" s="12"/>
      <c r="U11" s="42"/>
      <c r="V11" s="42"/>
      <c r="W11" s="12"/>
      <c r="X11" s="42"/>
      <c r="Y11" s="42"/>
      <c r="Z11" s="12"/>
    </row>
    <row r="12" spans="1:26">
      <c r="A12" s="14"/>
      <c r="B12" s="176"/>
      <c r="C12" s="177"/>
      <c r="D12" s="177"/>
      <c r="E12" s="178"/>
      <c r="F12" s="177"/>
      <c r="G12" s="177"/>
      <c r="H12" s="178"/>
      <c r="I12" s="179"/>
      <c r="J12" s="179"/>
      <c r="K12" s="179"/>
      <c r="L12" s="179"/>
      <c r="M12" s="179"/>
      <c r="N12" s="179"/>
      <c r="O12" s="179"/>
      <c r="P12" s="179"/>
    </row>
    <row r="13" spans="1:26">
      <c r="A13" s="14"/>
      <c r="B13" s="10"/>
      <c r="C13" s="10"/>
      <c r="D13" s="13"/>
      <c r="E13" s="10"/>
      <c r="F13" s="10"/>
      <c r="G13" s="13"/>
      <c r="H13" s="10"/>
      <c r="I13" s="10"/>
      <c r="J13" s="13"/>
      <c r="K13" s="10"/>
      <c r="L13" s="10"/>
    </row>
    <row r="14" spans="1:26">
      <c r="A14" s="14"/>
      <c r="B14" s="10"/>
      <c r="C14" s="10"/>
      <c r="D14" s="13"/>
      <c r="E14" s="10"/>
      <c r="F14" s="10"/>
      <c r="G14" s="13"/>
      <c r="H14" s="10"/>
      <c r="I14" s="10"/>
      <c r="J14" s="13"/>
      <c r="K14" s="10"/>
      <c r="L14" s="10"/>
    </row>
    <row r="15" spans="1:26">
      <c r="A15" s="14"/>
      <c r="B15" s="10"/>
      <c r="C15" s="10"/>
      <c r="D15" s="13"/>
      <c r="E15" s="10"/>
      <c r="F15" s="10"/>
      <c r="G15" s="13"/>
      <c r="H15" s="10"/>
      <c r="I15" s="10"/>
      <c r="J15" s="13"/>
      <c r="K15" s="10"/>
      <c r="L15" s="10"/>
    </row>
    <row r="16" spans="1:26">
      <c r="A16" s="14"/>
      <c r="B16" s="10"/>
      <c r="C16" s="10"/>
      <c r="D16" s="13"/>
      <c r="E16" s="10"/>
      <c r="F16" s="10"/>
      <c r="G16" s="13"/>
      <c r="H16" s="10"/>
      <c r="I16" s="10"/>
      <c r="J16" s="13"/>
      <c r="K16" s="10"/>
      <c r="L16" s="10"/>
    </row>
    <row r="17" spans="1:12">
      <c r="A17" s="14"/>
      <c r="B17" s="10"/>
      <c r="C17" s="10"/>
      <c r="D17" s="13"/>
      <c r="E17" s="10"/>
      <c r="F17" s="10"/>
      <c r="G17" s="13"/>
      <c r="H17" s="10"/>
      <c r="I17" s="10"/>
      <c r="J17" s="13"/>
      <c r="K17" s="10"/>
      <c r="L17" s="10"/>
    </row>
    <row r="18" spans="1:12">
      <c r="A18" s="14"/>
      <c r="B18" s="10"/>
      <c r="C18" s="10"/>
      <c r="D18" s="13"/>
      <c r="E18" s="10"/>
      <c r="F18" s="10"/>
      <c r="G18" s="13"/>
      <c r="H18" s="10"/>
      <c r="I18" s="10"/>
      <c r="J18" s="13"/>
      <c r="K18" s="10"/>
      <c r="L18" s="10"/>
    </row>
    <row r="19" spans="1:12">
      <c r="A19" s="14"/>
      <c r="B19" s="10"/>
      <c r="C19" s="10"/>
      <c r="D19" s="13"/>
      <c r="E19" s="10"/>
      <c r="F19" s="10"/>
      <c r="G19" s="13"/>
      <c r="H19" s="10"/>
      <c r="I19" s="10"/>
      <c r="J19" s="13"/>
      <c r="K19" s="10"/>
      <c r="L19" s="10"/>
    </row>
    <row r="20" spans="1:12">
      <c r="A20" s="14"/>
      <c r="B20" s="10"/>
      <c r="C20" s="10"/>
      <c r="D20" s="13"/>
      <c r="E20" s="10"/>
      <c r="F20" s="10"/>
      <c r="G20" s="13"/>
      <c r="H20" s="10"/>
      <c r="I20" s="10"/>
      <c r="J20" s="13"/>
      <c r="K20" s="10"/>
      <c r="L20" s="10"/>
    </row>
    <row r="21" spans="1:12">
      <c r="A21" s="14"/>
      <c r="B21" s="10"/>
      <c r="C21" s="10"/>
      <c r="D21" s="13"/>
      <c r="E21" s="10"/>
      <c r="F21" s="10"/>
      <c r="G21" s="13"/>
      <c r="H21" s="10"/>
      <c r="I21" s="10"/>
      <c r="J21" s="13"/>
      <c r="K21" s="10"/>
      <c r="L21" s="10"/>
    </row>
    <row r="22" spans="1:12">
      <c r="A22" s="14"/>
      <c r="B22" s="10"/>
      <c r="C22" s="10"/>
      <c r="D22" s="13"/>
      <c r="E22" s="10"/>
      <c r="F22" s="10"/>
      <c r="G22" s="13"/>
      <c r="H22" s="10"/>
      <c r="I22" s="10"/>
      <c r="J22" s="13"/>
      <c r="K22" s="10"/>
      <c r="L22" s="10"/>
    </row>
    <row r="23" spans="1:12">
      <c r="A23" s="14"/>
      <c r="B23" s="10"/>
      <c r="C23" s="10"/>
      <c r="D23" s="13"/>
      <c r="E23" s="10"/>
      <c r="F23" s="10"/>
      <c r="G23" s="13"/>
      <c r="H23" s="10"/>
      <c r="I23" s="10"/>
      <c r="J23" s="13"/>
      <c r="K23" s="10"/>
      <c r="L23" s="10"/>
    </row>
    <row r="24" spans="1:12">
      <c r="A24" s="14"/>
      <c r="B24" s="10"/>
      <c r="C24" s="10"/>
      <c r="D24" s="13"/>
      <c r="E24" s="10"/>
      <c r="F24" s="10"/>
      <c r="G24" s="13"/>
      <c r="H24" s="10"/>
      <c r="I24" s="10"/>
      <c r="J24" s="13"/>
      <c r="K24" s="10"/>
      <c r="L24" s="10"/>
    </row>
    <row r="25" spans="1:12">
      <c r="A25" s="14"/>
      <c r="B25" s="10"/>
      <c r="C25" s="10"/>
      <c r="D25" s="13"/>
      <c r="E25" s="13"/>
      <c r="F25" s="13"/>
      <c r="G25" s="13"/>
      <c r="H25" s="10"/>
      <c r="I25" s="10"/>
      <c r="J25" s="13"/>
      <c r="K25" s="10"/>
      <c r="L25" s="10"/>
    </row>
    <row r="26" spans="1:12">
      <c r="A26" s="14"/>
      <c r="B26" s="10"/>
      <c r="C26" s="10"/>
      <c r="D26" s="13"/>
      <c r="E26" s="13"/>
      <c r="F26" s="13"/>
      <c r="G26" s="13"/>
      <c r="H26" s="13"/>
      <c r="I26" s="13"/>
      <c r="J26" s="13"/>
      <c r="K26" s="10"/>
      <c r="L26" s="10"/>
    </row>
    <row r="27" spans="1:12">
      <c r="A27" s="14"/>
      <c r="B27" s="10"/>
      <c r="C27" s="10"/>
      <c r="D27" s="13"/>
      <c r="E27" s="13"/>
      <c r="F27" s="13"/>
      <c r="G27" s="13"/>
      <c r="H27" s="10"/>
      <c r="I27" s="10"/>
      <c r="J27" s="13"/>
      <c r="K27" s="10"/>
      <c r="L27" s="10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&amp;R&amp;"-,обычный"&amp;8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sqref="A1:P1"/>
    </sheetView>
  </sheetViews>
  <sheetFormatPr defaultRowHeight="12.75"/>
  <cols>
    <col min="1" max="1" width="11.7109375" customWidth="1"/>
    <col min="2" max="3" width="7.140625" customWidth="1"/>
    <col min="5" max="5" width="7" customWidth="1"/>
    <col min="6" max="6" width="7.5703125" customWidth="1"/>
    <col min="8" max="8" width="7.140625" customWidth="1"/>
    <col min="9" max="9" width="7.28515625" customWidth="1"/>
    <col min="11" max="11" width="6.7109375" customWidth="1"/>
    <col min="12" max="12" width="7.7109375" customWidth="1"/>
    <col min="14" max="14" width="8.7109375" customWidth="1"/>
  </cols>
  <sheetData>
    <row r="1" spans="1:16">
      <c r="A1" s="220" t="s">
        <v>161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3" spans="1:16">
      <c r="A3" s="188" t="s">
        <v>155</v>
      </c>
      <c r="B3" s="221" t="s">
        <v>37</v>
      </c>
      <c r="C3" s="221" t="s">
        <v>155</v>
      </c>
      <c r="D3" s="221" t="s">
        <v>155</v>
      </c>
      <c r="E3" s="221" t="s">
        <v>155</v>
      </c>
      <c r="F3" s="221" t="s">
        <v>155</v>
      </c>
      <c r="G3" s="221" t="s">
        <v>155</v>
      </c>
      <c r="H3" s="221" t="s">
        <v>155</v>
      </c>
      <c r="I3" s="221" t="s">
        <v>155</v>
      </c>
      <c r="J3" s="221" t="s">
        <v>155</v>
      </c>
      <c r="K3" s="221" t="s">
        <v>155</v>
      </c>
      <c r="L3" s="221" t="s">
        <v>155</v>
      </c>
      <c r="M3" s="221" t="s">
        <v>155</v>
      </c>
      <c r="N3" s="221" t="s">
        <v>155</v>
      </c>
      <c r="O3" s="221" t="s">
        <v>155</v>
      </c>
      <c r="P3" s="221" t="s">
        <v>155</v>
      </c>
    </row>
    <row r="4" spans="1:16">
      <c r="A4" s="222"/>
      <c r="B4" s="223" t="s">
        <v>156</v>
      </c>
      <c r="C4" s="223"/>
      <c r="D4" s="224"/>
      <c r="E4" s="223" t="s">
        <v>17</v>
      </c>
      <c r="F4" s="223"/>
      <c r="G4" s="224"/>
      <c r="H4" s="223"/>
      <c r="I4" s="223"/>
      <c r="J4" s="224"/>
      <c r="K4" s="223" t="s">
        <v>20</v>
      </c>
      <c r="L4" s="223"/>
      <c r="M4" s="224"/>
      <c r="N4" s="223" t="s">
        <v>96</v>
      </c>
      <c r="O4" s="224"/>
      <c r="P4" s="225"/>
    </row>
    <row r="5" spans="1:16" ht="34.5" customHeight="1">
      <c r="A5" s="222"/>
      <c r="B5" s="223"/>
      <c r="C5" s="224"/>
      <c r="D5" s="224"/>
      <c r="E5" s="223" t="s">
        <v>18</v>
      </c>
      <c r="F5" s="224"/>
      <c r="G5" s="224"/>
      <c r="H5" s="223" t="s">
        <v>19</v>
      </c>
      <c r="I5" s="224"/>
      <c r="J5" s="224"/>
      <c r="K5" s="223"/>
      <c r="L5" s="224"/>
      <c r="M5" s="224"/>
      <c r="N5" s="224"/>
      <c r="O5" s="224"/>
      <c r="P5" s="225"/>
    </row>
    <row r="6" spans="1:16" ht="24.75" customHeight="1">
      <c r="A6" s="222"/>
      <c r="B6" s="189" t="s">
        <v>157</v>
      </c>
      <c r="C6" s="189" t="s">
        <v>158</v>
      </c>
      <c r="D6" s="190" t="s">
        <v>101</v>
      </c>
      <c r="E6" s="189" t="s">
        <v>157</v>
      </c>
      <c r="F6" s="189" t="s">
        <v>158</v>
      </c>
      <c r="G6" s="190" t="s">
        <v>101</v>
      </c>
      <c r="H6" s="189" t="s">
        <v>157</v>
      </c>
      <c r="I6" s="189" t="s">
        <v>158</v>
      </c>
      <c r="J6" s="190" t="s">
        <v>101</v>
      </c>
      <c r="K6" s="189" t="s">
        <v>157</v>
      </c>
      <c r="L6" s="189" t="s">
        <v>158</v>
      </c>
      <c r="M6" s="190" t="s">
        <v>101</v>
      </c>
      <c r="N6" s="189" t="s">
        <v>157</v>
      </c>
      <c r="O6" s="189" t="s">
        <v>158</v>
      </c>
      <c r="P6" s="191" t="s">
        <v>101</v>
      </c>
    </row>
    <row r="7" spans="1:16">
      <c r="A7" s="14" t="s">
        <v>39</v>
      </c>
      <c r="B7" s="162" t="s">
        <v>105</v>
      </c>
      <c r="C7" s="162" t="s">
        <v>105</v>
      </c>
      <c r="D7" s="162" t="s">
        <v>105</v>
      </c>
      <c r="E7" s="162" t="s">
        <v>105</v>
      </c>
      <c r="F7" s="162" t="s">
        <v>105</v>
      </c>
      <c r="G7" s="162" t="s">
        <v>105</v>
      </c>
      <c r="H7" s="162" t="s">
        <v>105</v>
      </c>
      <c r="I7" s="162" t="s">
        <v>105</v>
      </c>
      <c r="J7" s="162" t="s">
        <v>105</v>
      </c>
      <c r="K7" s="159">
        <v>1.2</v>
      </c>
      <c r="L7" s="159">
        <v>0.7</v>
      </c>
      <c r="M7" s="159">
        <v>171.4</v>
      </c>
      <c r="N7" s="159">
        <v>1.2</v>
      </c>
      <c r="O7" s="159">
        <v>0.7</v>
      </c>
      <c r="P7" s="159">
        <v>171.4</v>
      </c>
    </row>
    <row r="8" spans="1:16">
      <c r="A8" s="120" t="s">
        <v>106</v>
      </c>
      <c r="B8" s="162" t="s">
        <v>105</v>
      </c>
      <c r="C8" s="162" t="s">
        <v>105</v>
      </c>
      <c r="D8" s="162" t="s">
        <v>105</v>
      </c>
      <c r="E8" s="162" t="s">
        <v>105</v>
      </c>
      <c r="F8" s="162" t="s">
        <v>105</v>
      </c>
      <c r="G8" s="162" t="s">
        <v>105</v>
      </c>
      <c r="H8" s="162" t="s">
        <v>105</v>
      </c>
      <c r="I8" s="162" t="s">
        <v>105</v>
      </c>
      <c r="J8" s="162" t="s">
        <v>105</v>
      </c>
      <c r="K8" s="159">
        <v>0.2</v>
      </c>
      <c r="L8" s="159">
        <v>0.2</v>
      </c>
      <c r="M8" s="159">
        <v>100</v>
      </c>
      <c r="N8" s="159">
        <v>0.2</v>
      </c>
      <c r="O8" s="159">
        <v>0.2</v>
      </c>
      <c r="P8" s="159">
        <v>100</v>
      </c>
    </row>
    <row r="9" spans="1:16">
      <c r="A9" s="120" t="s">
        <v>108</v>
      </c>
      <c r="B9" s="162" t="s">
        <v>105</v>
      </c>
      <c r="C9" s="162" t="s">
        <v>105</v>
      </c>
      <c r="D9" s="162" t="s">
        <v>105</v>
      </c>
      <c r="E9" s="162" t="s">
        <v>105</v>
      </c>
      <c r="F9" s="162" t="s">
        <v>105</v>
      </c>
      <c r="G9" s="162" t="s">
        <v>105</v>
      </c>
      <c r="H9" s="162" t="s">
        <v>105</v>
      </c>
      <c r="I9" s="162" t="s">
        <v>105</v>
      </c>
      <c r="J9" s="162" t="s">
        <v>105</v>
      </c>
      <c r="K9" s="159">
        <v>0.2</v>
      </c>
      <c r="L9" s="159">
        <v>0.1</v>
      </c>
      <c r="M9" s="159">
        <v>200</v>
      </c>
      <c r="N9" s="159">
        <v>0.2</v>
      </c>
      <c r="O9" s="159">
        <v>0.1</v>
      </c>
      <c r="P9" s="159">
        <v>200</v>
      </c>
    </row>
    <row r="10" spans="1:16">
      <c r="A10" s="120" t="s">
        <v>86</v>
      </c>
      <c r="B10" s="162" t="s">
        <v>105</v>
      </c>
      <c r="C10" s="162" t="s">
        <v>105</v>
      </c>
      <c r="D10" s="162" t="s">
        <v>105</v>
      </c>
      <c r="E10" s="162" t="s">
        <v>105</v>
      </c>
      <c r="F10" s="162" t="s">
        <v>105</v>
      </c>
      <c r="G10" s="162" t="s">
        <v>105</v>
      </c>
      <c r="H10" s="162" t="s">
        <v>105</v>
      </c>
      <c r="I10" s="162" t="s">
        <v>105</v>
      </c>
      <c r="J10" s="162" t="s">
        <v>105</v>
      </c>
      <c r="K10" s="159">
        <v>0.2</v>
      </c>
      <c r="L10" s="159">
        <v>0.1</v>
      </c>
      <c r="M10" s="159">
        <v>200</v>
      </c>
      <c r="N10" s="159">
        <v>0.2</v>
      </c>
      <c r="O10" s="159">
        <v>0.1</v>
      </c>
      <c r="P10" s="159">
        <v>200</v>
      </c>
    </row>
    <row r="11" spans="1:16">
      <c r="A11" s="120" t="s">
        <v>109</v>
      </c>
      <c r="B11" s="162" t="s">
        <v>105</v>
      </c>
      <c r="C11" s="162" t="s">
        <v>105</v>
      </c>
      <c r="D11" s="162" t="s">
        <v>105</v>
      </c>
      <c r="E11" s="162" t="s">
        <v>105</v>
      </c>
      <c r="F11" s="162" t="s">
        <v>105</v>
      </c>
      <c r="G11" s="162" t="s">
        <v>105</v>
      </c>
      <c r="H11" s="162" t="s">
        <v>105</v>
      </c>
      <c r="I11" s="162" t="s">
        <v>105</v>
      </c>
      <c r="J11" s="162" t="s">
        <v>105</v>
      </c>
      <c r="K11" s="159">
        <v>0.4</v>
      </c>
      <c r="L11" s="159">
        <v>0.1</v>
      </c>
      <c r="M11" s="159">
        <v>400</v>
      </c>
      <c r="N11" s="159">
        <v>0.4</v>
      </c>
      <c r="O11" s="159">
        <v>0.1</v>
      </c>
      <c r="P11" s="159">
        <v>400</v>
      </c>
    </row>
    <row r="12" spans="1:16">
      <c r="A12" s="120" t="s">
        <v>110</v>
      </c>
      <c r="B12" s="162" t="s">
        <v>105</v>
      </c>
      <c r="C12" s="162" t="s">
        <v>105</v>
      </c>
      <c r="D12" s="162" t="s">
        <v>105</v>
      </c>
      <c r="E12" s="162" t="s">
        <v>105</v>
      </c>
      <c r="F12" s="162" t="s">
        <v>105</v>
      </c>
      <c r="G12" s="162" t="s">
        <v>105</v>
      </c>
      <c r="H12" s="162" t="s">
        <v>105</v>
      </c>
      <c r="I12" s="162" t="s">
        <v>105</v>
      </c>
      <c r="J12" s="162" t="s">
        <v>105</v>
      </c>
      <c r="K12" s="159">
        <v>0.1</v>
      </c>
      <c r="L12" s="159">
        <v>0.1</v>
      </c>
      <c r="M12" s="159">
        <v>100</v>
      </c>
      <c r="N12" s="159">
        <v>0.1</v>
      </c>
      <c r="O12" s="159">
        <v>0.1</v>
      </c>
      <c r="P12" s="159">
        <v>100</v>
      </c>
    </row>
    <row r="13" spans="1:16">
      <c r="A13" s="121" t="s">
        <v>111</v>
      </c>
      <c r="B13" s="163" t="s">
        <v>105</v>
      </c>
      <c r="C13" s="163" t="s">
        <v>105</v>
      </c>
      <c r="D13" s="163" t="s">
        <v>105</v>
      </c>
      <c r="E13" s="163" t="s">
        <v>105</v>
      </c>
      <c r="F13" s="163" t="s">
        <v>105</v>
      </c>
      <c r="G13" s="163" t="s">
        <v>105</v>
      </c>
      <c r="H13" s="163" t="s">
        <v>105</v>
      </c>
      <c r="I13" s="163" t="s">
        <v>105</v>
      </c>
      <c r="J13" s="163" t="s">
        <v>105</v>
      </c>
      <c r="K13" s="161">
        <v>0.1</v>
      </c>
      <c r="L13" s="161">
        <v>0.2</v>
      </c>
      <c r="M13" s="161">
        <v>50</v>
      </c>
      <c r="N13" s="161">
        <v>0.1</v>
      </c>
      <c r="O13" s="161">
        <v>0.2</v>
      </c>
      <c r="P13" s="161">
        <v>50</v>
      </c>
    </row>
  </sheetData>
  <mergeCells count="9">
    <mergeCell ref="A1:P1"/>
    <mergeCell ref="B3:P3"/>
    <mergeCell ref="A4:A6"/>
    <mergeCell ref="B4:D5"/>
    <mergeCell ref="E4:J4"/>
    <mergeCell ref="K4:M5"/>
    <mergeCell ref="N4:P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8"/>
  <sheetViews>
    <sheetView topLeftCell="A49" workbookViewId="0">
      <selection activeCell="T128" sqref="T128"/>
    </sheetView>
  </sheetViews>
  <sheetFormatPr defaultRowHeight="12.75"/>
  <cols>
    <col min="1" max="1" width="20.85546875" style="39" customWidth="1"/>
    <col min="2" max="2" width="9.42578125" style="39" customWidth="1"/>
    <col min="3" max="3" width="9.7109375" style="39" customWidth="1"/>
    <col min="4" max="4" width="10" style="39" customWidth="1"/>
    <col min="5" max="5" width="9.85546875" style="39" customWidth="1"/>
    <col min="6" max="6" width="9.5703125" style="39" customWidth="1"/>
    <col min="7" max="7" width="10.85546875" style="39" customWidth="1"/>
    <col min="8" max="9" width="9.5703125" style="39" customWidth="1"/>
    <col min="10" max="10" width="9.140625" style="39" customWidth="1"/>
    <col min="11" max="12" width="9.85546875" style="39" customWidth="1"/>
    <col min="13" max="13" width="9.42578125" style="39" customWidth="1"/>
    <col min="14" max="16384" width="9.140625" style="39"/>
  </cols>
  <sheetData>
    <row r="1" spans="1:26" ht="32.25" customHeight="1">
      <c r="A1" s="255" t="s">
        <v>162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</row>
    <row r="2" spans="1:26" ht="14.25" customHeight="1">
      <c r="A2" s="255" t="s">
        <v>163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</row>
    <row r="3" spans="1:26" ht="14.25" customHeight="1">
      <c r="A3" s="255" t="s">
        <v>164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</row>
    <row r="4" spans="1:26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P4" s="66" t="s">
        <v>63</v>
      </c>
    </row>
    <row r="5" spans="1:26" ht="23.25" customHeight="1">
      <c r="A5" s="202"/>
      <c r="B5" s="200" t="s">
        <v>88</v>
      </c>
      <c r="C5" s="200"/>
      <c r="D5" s="200"/>
      <c r="E5" s="201" t="s">
        <v>17</v>
      </c>
      <c r="F5" s="203"/>
      <c r="G5" s="203"/>
      <c r="H5" s="203"/>
      <c r="I5" s="203"/>
      <c r="J5" s="203"/>
      <c r="K5" s="204" t="s">
        <v>92</v>
      </c>
      <c r="L5" s="205"/>
      <c r="M5" s="206"/>
      <c r="N5" s="200" t="s">
        <v>93</v>
      </c>
      <c r="O5" s="200"/>
      <c r="P5" s="201"/>
    </row>
    <row r="6" spans="1:26" ht="24" customHeight="1">
      <c r="A6" s="202"/>
      <c r="B6" s="200"/>
      <c r="C6" s="200"/>
      <c r="D6" s="200"/>
      <c r="E6" s="200" t="s">
        <v>18</v>
      </c>
      <c r="F6" s="200"/>
      <c r="G6" s="200"/>
      <c r="H6" s="200" t="s">
        <v>19</v>
      </c>
      <c r="I6" s="200"/>
      <c r="J6" s="200"/>
      <c r="K6" s="207"/>
      <c r="L6" s="208"/>
      <c r="M6" s="209"/>
      <c r="N6" s="200"/>
      <c r="O6" s="200"/>
      <c r="P6" s="201"/>
    </row>
    <row r="7" spans="1:26" ht="31.15" customHeight="1">
      <c r="A7" s="202"/>
      <c r="B7" s="17">
        <v>2026</v>
      </c>
      <c r="C7" s="17">
        <v>2025</v>
      </c>
      <c r="D7" s="17" t="s">
        <v>101</v>
      </c>
      <c r="E7" s="17">
        <v>2026</v>
      </c>
      <c r="F7" s="17">
        <v>2025</v>
      </c>
      <c r="G7" s="17" t="s">
        <v>101</v>
      </c>
      <c r="H7" s="17">
        <v>2026</v>
      </c>
      <c r="I7" s="17">
        <v>2025</v>
      </c>
      <c r="J7" s="17" t="s">
        <v>101</v>
      </c>
      <c r="K7" s="17">
        <v>2026</v>
      </c>
      <c r="L7" s="17">
        <v>2025</v>
      </c>
      <c r="M7" s="17" t="s">
        <v>101</v>
      </c>
      <c r="N7" s="17">
        <v>2026</v>
      </c>
      <c r="O7" s="17">
        <v>2025</v>
      </c>
      <c r="P7" s="18" t="s">
        <v>101</v>
      </c>
      <c r="Q7" s="41"/>
    </row>
    <row r="8" spans="1:26" s="43" customFormat="1">
      <c r="A8" s="14" t="s">
        <v>39</v>
      </c>
      <c r="B8" s="162" t="s">
        <v>105</v>
      </c>
      <c r="C8" s="162" t="s">
        <v>105</v>
      </c>
      <c r="D8" s="162" t="s">
        <v>105</v>
      </c>
      <c r="E8" s="162" t="s">
        <v>105</v>
      </c>
      <c r="F8" s="162" t="s">
        <v>105</v>
      </c>
      <c r="G8" s="162" t="s">
        <v>105</v>
      </c>
      <c r="H8" s="162" t="s">
        <v>105</v>
      </c>
      <c r="I8" s="162" t="s">
        <v>105</v>
      </c>
      <c r="J8" s="162" t="s">
        <v>105</v>
      </c>
      <c r="K8" s="158">
        <v>1949</v>
      </c>
      <c r="L8" s="158">
        <v>2020</v>
      </c>
      <c r="M8" s="159">
        <v>96.5</v>
      </c>
      <c r="N8" s="158">
        <v>1949</v>
      </c>
      <c r="O8" s="158">
        <v>2020</v>
      </c>
      <c r="P8" s="159">
        <v>96.5</v>
      </c>
      <c r="Q8" s="92"/>
      <c r="R8" s="97"/>
      <c r="S8" s="97"/>
      <c r="T8" s="92"/>
      <c r="U8" s="97"/>
      <c r="V8" s="97"/>
      <c r="W8" s="92"/>
      <c r="X8" s="97"/>
      <c r="Y8" s="97"/>
      <c r="Z8" s="92"/>
    </row>
    <row r="9" spans="1:26" s="43" customFormat="1">
      <c r="A9" s="120" t="s">
        <v>154</v>
      </c>
      <c r="B9" s="162" t="s">
        <v>105</v>
      </c>
      <c r="C9" s="162" t="s">
        <v>105</v>
      </c>
      <c r="D9" s="162" t="s">
        <v>105</v>
      </c>
      <c r="E9" s="162" t="s">
        <v>105</v>
      </c>
      <c r="F9" s="162" t="s">
        <v>105</v>
      </c>
      <c r="G9" s="162" t="s">
        <v>105</v>
      </c>
      <c r="H9" s="162" t="s">
        <v>105</v>
      </c>
      <c r="I9" s="162" t="s">
        <v>105</v>
      </c>
      <c r="J9" s="162" t="s">
        <v>105</v>
      </c>
      <c r="K9" s="162" t="s">
        <v>105</v>
      </c>
      <c r="L9" s="158">
        <v>11</v>
      </c>
      <c r="M9" s="162" t="s">
        <v>105</v>
      </c>
      <c r="N9" s="162" t="s">
        <v>105</v>
      </c>
      <c r="O9" s="158">
        <v>11</v>
      </c>
      <c r="P9" s="162" t="s">
        <v>105</v>
      </c>
      <c r="Q9" s="92"/>
      <c r="R9" s="97"/>
      <c r="S9" s="97"/>
      <c r="T9" s="92"/>
      <c r="U9" s="97"/>
      <c r="V9" s="97"/>
      <c r="W9" s="92"/>
      <c r="X9" s="97"/>
      <c r="Y9" s="97"/>
      <c r="Z9" s="92"/>
    </row>
    <row r="10" spans="1:26" s="43" customFormat="1">
      <c r="A10" s="120" t="s">
        <v>106</v>
      </c>
      <c r="B10" s="162" t="s">
        <v>105</v>
      </c>
      <c r="C10" s="162" t="s">
        <v>105</v>
      </c>
      <c r="D10" s="162" t="s">
        <v>105</v>
      </c>
      <c r="E10" s="162" t="s">
        <v>105</v>
      </c>
      <c r="F10" s="162" t="s">
        <v>105</v>
      </c>
      <c r="G10" s="162" t="s">
        <v>105</v>
      </c>
      <c r="H10" s="162" t="s">
        <v>105</v>
      </c>
      <c r="I10" s="162" t="s">
        <v>105</v>
      </c>
      <c r="J10" s="162" t="s">
        <v>105</v>
      </c>
      <c r="K10" s="158">
        <v>155</v>
      </c>
      <c r="L10" s="158">
        <v>133</v>
      </c>
      <c r="M10" s="159">
        <v>116.5</v>
      </c>
      <c r="N10" s="158">
        <v>155</v>
      </c>
      <c r="O10" s="158">
        <v>133</v>
      </c>
      <c r="P10" s="159">
        <v>116.5</v>
      </c>
      <c r="Q10" s="92"/>
      <c r="R10" s="97"/>
      <c r="S10" s="97"/>
      <c r="T10" s="92"/>
      <c r="U10" s="97"/>
      <c r="V10" s="97"/>
      <c r="W10" s="92"/>
      <c r="X10" s="97"/>
      <c r="Y10" s="97"/>
      <c r="Z10" s="92"/>
    </row>
    <row r="11" spans="1:26" s="43" customFormat="1">
      <c r="A11" s="120" t="s">
        <v>107</v>
      </c>
      <c r="B11" s="162" t="s">
        <v>105</v>
      </c>
      <c r="C11" s="162" t="s">
        <v>105</v>
      </c>
      <c r="D11" s="162" t="s">
        <v>105</v>
      </c>
      <c r="E11" s="162" t="s">
        <v>105</v>
      </c>
      <c r="F11" s="162" t="s">
        <v>105</v>
      </c>
      <c r="G11" s="162" t="s">
        <v>105</v>
      </c>
      <c r="H11" s="162" t="s">
        <v>105</v>
      </c>
      <c r="I11" s="162" t="s">
        <v>105</v>
      </c>
      <c r="J11" s="162" t="s">
        <v>105</v>
      </c>
      <c r="K11" s="158">
        <v>1</v>
      </c>
      <c r="L11" s="158">
        <v>1</v>
      </c>
      <c r="M11" s="159">
        <v>100</v>
      </c>
      <c r="N11" s="158">
        <v>1</v>
      </c>
      <c r="O11" s="158">
        <v>1</v>
      </c>
      <c r="P11" s="159">
        <v>100</v>
      </c>
      <c r="Q11" s="92"/>
      <c r="R11" s="97"/>
      <c r="S11" s="97"/>
      <c r="T11" s="92"/>
      <c r="U11" s="97"/>
      <c r="V11" s="97"/>
      <c r="W11" s="92"/>
      <c r="X11" s="97"/>
      <c r="Y11" s="97"/>
      <c r="Z11" s="92"/>
    </row>
    <row r="12" spans="1:26" s="43" customFormat="1">
      <c r="A12" s="120" t="s">
        <v>108</v>
      </c>
      <c r="B12" s="162" t="s">
        <v>105</v>
      </c>
      <c r="C12" s="162" t="s">
        <v>105</v>
      </c>
      <c r="D12" s="162" t="s">
        <v>105</v>
      </c>
      <c r="E12" s="162" t="s">
        <v>105</v>
      </c>
      <c r="F12" s="162" t="s">
        <v>105</v>
      </c>
      <c r="G12" s="162" t="s">
        <v>105</v>
      </c>
      <c r="H12" s="162" t="s">
        <v>105</v>
      </c>
      <c r="I12" s="162" t="s">
        <v>105</v>
      </c>
      <c r="J12" s="162" t="s">
        <v>105</v>
      </c>
      <c r="K12" s="158">
        <v>258</v>
      </c>
      <c r="L12" s="158">
        <v>358</v>
      </c>
      <c r="M12" s="159">
        <v>72.099999999999994</v>
      </c>
      <c r="N12" s="158">
        <v>258</v>
      </c>
      <c r="O12" s="158">
        <v>358</v>
      </c>
      <c r="P12" s="159">
        <v>72.099999999999994</v>
      </c>
      <c r="Q12" s="92"/>
      <c r="R12" s="97"/>
      <c r="S12" s="97"/>
      <c r="T12" s="92"/>
      <c r="U12" s="97"/>
      <c r="V12" s="97"/>
      <c r="W12" s="92"/>
      <c r="X12" s="97"/>
      <c r="Y12" s="97"/>
      <c r="Z12" s="92"/>
    </row>
    <row r="13" spans="1:26" s="43" customFormat="1">
      <c r="A13" s="120" t="s">
        <v>86</v>
      </c>
      <c r="B13" s="162" t="s">
        <v>105</v>
      </c>
      <c r="C13" s="162" t="s">
        <v>105</v>
      </c>
      <c r="D13" s="162" t="s">
        <v>105</v>
      </c>
      <c r="E13" s="162" t="s">
        <v>105</v>
      </c>
      <c r="F13" s="162" t="s">
        <v>105</v>
      </c>
      <c r="G13" s="162" t="s">
        <v>105</v>
      </c>
      <c r="H13" s="162" t="s">
        <v>105</v>
      </c>
      <c r="I13" s="162" t="s">
        <v>105</v>
      </c>
      <c r="J13" s="162" t="s">
        <v>105</v>
      </c>
      <c r="K13" s="158">
        <v>53</v>
      </c>
      <c r="L13" s="158">
        <v>44</v>
      </c>
      <c r="M13" s="159">
        <v>120.5</v>
      </c>
      <c r="N13" s="158">
        <v>53</v>
      </c>
      <c r="O13" s="158">
        <v>44</v>
      </c>
      <c r="P13" s="159">
        <v>120.5</v>
      </c>
      <c r="Q13" s="92"/>
      <c r="R13" s="97"/>
      <c r="S13" s="97"/>
      <c r="T13" s="92"/>
      <c r="U13" s="97"/>
      <c r="V13" s="97"/>
      <c r="W13" s="92"/>
      <c r="X13" s="97"/>
      <c r="Y13" s="97"/>
      <c r="Z13" s="92"/>
    </row>
    <row r="14" spans="1:26" s="43" customFormat="1">
      <c r="A14" s="120" t="s">
        <v>109</v>
      </c>
      <c r="B14" s="162" t="s">
        <v>105</v>
      </c>
      <c r="C14" s="162" t="s">
        <v>105</v>
      </c>
      <c r="D14" s="162" t="s">
        <v>105</v>
      </c>
      <c r="E14" s="162" t="s">
        <v>105</v>
      </c>
      <c r="F14" s="162" t="s">
        <v>105</v>
      </c>
      <c r="G14" s="162" t="s">
        <v>105</v>
      </c>
      <c r="H14" s="162" t="s">
        <v>105</v>
      </c>
      <c r="I14" s="162" t="s">
        <v>105</v>
      </c>
      <c r="J14" s="162" t="s">
        <v>105</v>
      </c>
      <c r="K14" s="158">
        <v>653</v>
      </c>
      <c r="L14" s="158">
        <v>607</v>
      </c>
      <c r="M14" s="159">
        <v>107.6</v>
      </c>
      <c r="N14" s="158">
        <v>653</v>
      </c>
      <c r="O14" s="158">
        <v>607</v>
      </c>
      <c r="P14" s="159">
        <v>107.6</v>
      </c>
      <c r="Q14" s="92"/>
      <c r="R14" s="97"/>
      <c r="S14" s="97"/>
      <c r="T14" s="92"/>
      <c r="U14" s="97"/>
      <c r="V14" s="97"/>
      <c r="W14" s="92"/>
      <c r="X14" s="97"/>
      <c r="Y14" s="97"/>
      <c r="Z14" s="92"/>
    </row>
    <row r="15" spans="1:26" s="45" customFormat="1">
      <c r="A15" s="120" t="s">
        <v>110</v>
      </c>
      <c r="B15" s="162" t="s">
        <v>105</v>
      </c>
      <c r="C15" s="162" t="s">
        <v>105</v>
      </c>
      <c r="D15" s="162" t="s">
        <v>105</v>
      </c>
      <c r="E15" s="162" t="s">
        <v>105</v>
      </c>
      <c r="F15" s="162" t="s">
        <v>105</v>
      </c>
      <c r="G15" s="162" t="s">
        <v>105</v>
      </c>
      <c r="H15" s="162" t="s">
        <v>105</v>
      </c>
      <c r="I15" s="162" t="s">
        <v>105</v>
      </c>
      <c r="J15" s="162" t="s">
        <v>105</v>
      </c>
      <c r="K15" s="158">
        <v>605</v>
      </c>
      <c r="L15" s="158">
        <v>606</v>
      </c>
      <c r="M15" s="159">
        <v>99.8</v>
      </c>
      <c r="N15" s="158">
        <v>605</v>
      </c>
      <c r="O15" s="158">
        <v>606</v>
      </c>
      <c r="P15" s="159">
        <v>99.8</v>
      </c>
      <c r="Q15" s="92"/>
      <c r="R15" s="97"/>
      <c r="S15" s="97"/>
      <c r="T15" s="92"/>
      <c r="U15" s="97"/>
      <c r="V15" s="97"/>
      <c r="W15" s="92"/>
      <c r="X15" s="97"/>
      <c r="Y15" s="97"/>
      <c r="Z15" s="92"/>
    </row>
    <row r="16" spans="1:26" s="45" customFormat="1">
      <c r="A16" s="121" t="s">
        <v>111</v>
      </c>
      <c r="B16" s="163" t="s">
        <v>105</v>
      </c>
      <c r="C16" s="163" t="s">
        <v>105</v>
      </c>
      <c r="D16" s="163" t="s">
        <v>105</v>
      </c>
      <c r="E16" s="163" t="s">
        <v>105</v>
      </c>
      <c r="F16" s="163" t="s">
        <v>105</v>
      </c>
      <c r="G16" s="163" t="s">
        <v>105</v>
      </c>
      <c r="H16" s="163" t="s">
        <v>105</v>
      </c>
      <c r="I16" s="163" t="s">
        <v>105</v>
      </c>
      <c r="J16" s="163" t="s">
        <v>105</v>
      </c>
      <c r="K16" s="160">
        <v>224</v>
      </c>
      <c r="L16" s="160">
        <v>260</v>
      </c>
      <c r="M16" s="161">
        <v>86.2</v>
      </c>
      <c r="N16" s="160">
        <v>224</v>
      </c>
      <c r="O16" s="160">
        <v>260</v>
      </c>
      <c r="P16" s="161">
        <v>86.2</v>
      </c>
      <c r="Q16" s="92"/>
      <c r="R16" s="97"/>
      <c r="S16" s="97"/>
      <c r="T16" s="92"/>
      <c r="U16" s="97"/>
      <c r="V16" s="97"/>
      <c r="W16" s="92"/>
      <c r="X16" s="97"/>
      <c r="Y16" s="97"/>
      <c r="Z16" s="92"/>
    </row>
    <row r="17" spans="1:26" s="45" customFormat="1">
      <c r="A17" s="44"/>
      <c r="B17" s="50"/>
      <c r="C17" s="50"/>
      <c r="D17" s="50"/>
      <c r="E17" s="90"/>
      <c r="F17" s="50"/>
      <c r="G17" s="50"/>
      <c r="H17" s="91"/>
      <c r="I17" s="50"/>
      <c r="J17" s="50"/>
      <c r="K17" s="46"/>
      <c r="L17" s="46"/>
      <c r="M17" s="50"/>
      <c r="O17" s="97"/>
      <c r="P17" s="97"/>
      <c r="Q17" s="92"/>
      <c r="R17" s="97"/>
      <c r="S17" s="97"/>
      <c r="T17" s="92"/>
      <c r="U17" s="97"/>
      <c r="V17" s="97"/>
      <c r="W17" s="92"/>
      <c r="X17" s="97"/>
      <c r="Y17" s="97"/>
      <c r="Z17" s="92"/>
    </row>
    <row r="18" spans="1:26">
      <c r="A18" s="254" t="s">
        <v>85</v>
      </c>
      <c r="B18" s="254"/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254"/>
    </row>
    <row r="19" spans="1:26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P19" s="66" t="s">
        <v>63</v>
      </c>
    </row>
    <row r="20" spans="1:26" ht="12.75" customHeight="1">
      <c r="A20" s="202"/>
      <c r="B20" s="200" t="s">
        <v>88</v>
      </c>
      <c r="C20" s="200"/>
      <c r="D20" s="200"/>
      <c r="E20" s="201" t="s">
        <v>17</v>
      </c>
      <c r="F20" s="203"/>
      <c r="G20" s="203"/>
      <c r="H20" s="203"/>
      <c r="I20" s="203"/>
      <c r="J20" s="203"/>
      <c r="K20" s="204" t="s">
        <v>92</v>
      </c>
      <c r="L20" s="205"/>
      <c r="M20" s="206"/>
      <c r="N20" s="200" t="s">
        <v>93</v>
      </c>
      <c r="O20" s="200"/>
      <c r="P20" s="201"/>
    </row>
    <row r="21" spans="1:26" ht="32.25" customHeight="1">
      <c r="A21" s="202"/>
      <c r="B21" s="200"/>
      <c r="C21" s="200"/>
      <c r="D21" s="200"/>
      <c r="E21" s="200" t="s">
        <v>18</v>
      </c>
      <c r="F21" s="200"/>
      <c r="G21" s="200"/>
      <c r="H21" s="200" t="s">
        <v>19</v>
      </c>
      <c r="I21" s="200"/>
      <c r="J21" s="200"/>
      <c r="K21" s="207"/>
      <c r="L21" s="208"/>
      <c r="M21" s="209"/>
      <c r="N21" s="200"/>
      <c r="O21" s="200"/>
      <c r="P21" s="201"/>
    </row>
    <row r="22" spans="1:26" ht="22.5">
      <c r="A22" s="202"/>
      <c r="B22" s="17">
        <v>2026</v>
      </c>
      <c r="C22" s="17">
        <v>2025</v>
      </c>
      <c r="D22" s="17" t="s">
        <v>101</v>
      </c>
      <c r="E22" s="17">
        <v>2026</v>
      </c>
      <c r="F22" s="17">
        <v>2025</v>
      </c>
      <c r="G22" s="17" t="s">
        <v>101</v>
      </c>
      <c r="H22" s="17">
        <v>2026</v>
      </c>
      <c r="I22" s="17">
        <v>2025</v>
      </c>
      <c r="J22" s="17" t="s">
        <v>101</v>
      </c>
      <c r="K22" s="17">
        <v>2026</v>
      </c>
      <c r="L22" s="17">
        <v>2025</v>
      </c>
      <c r="M22" s="17" t="s">
        <v>101</v>
      </c>
      <c r="N22" s="17">
        <v>2026</v>
      </c>
      <c r="O22" s="17">
        <v>2025</v>
      </c>
      <c r="P22" s="18" t="s">
        <v>101</v>
      </c>
    </row>
    <row r="23" spans="1:26" s="43" customFormat="1">
      <c r="A23" s="14" t="s">
        <v>39</v>
      </c>
      <c r="B23" s="13" t="s">
        <v>105</v>
      </c>
      <c r="C23" s="13" t="s">
        <v>105</v>
      </c>
      <c r="D23" s="13" t="s">
        <v>105</v>
      </c>
      <c r="E23" s="13" t="s">
        <v>105</v>
      </c>
      <c r="F23" s="13" t="s">
        <v>105</v>
      </c>
      <c r="G23" s="13" t="s">
        <v>105</v>
      </c>
      <c r="H23" s="13" t="s">
        <v>105</v>
      </c>
      <c r="I23" s="13" t="s">
        <v>105</v>
      </c>
      <c r="J23" s="13" t="s">
        <v>105</v>
      </c>
      <c r="K23" s="158">
        <v>890</v>
      </c>
      <c r="L23" s="158">
        <v>969</v>
      </c>
      <c r="M23" s="159">
        <v>91.8</v>
      </c>
      <c r="N23" s="158">
        <v>890</v>
      </c>
      <c r="O23" s="158">
        <v>969</v>
      </c>
      <c r="P23" s="159">
        <v>91.8</v>
      </c>
      <c r="Q23" s="92"/>
      <c r="R23" s="97"/>
      <c r="S23" s="97"/>
      <c r="T23" s="92"/>
      <c r="U23" s="97"/>
      <c r="V23" s="97"/>
      <c r="W23" s="92"/>
      <c r="X23" s="97"/>
      <c r="Y23" s="97"/>
      <c r="Z23" s="92"/>
    </row>
    <row r="24" spans="1:26" s="43" customFormat="1">
      <c r="A24" s="120" t="s">
        <v>106</v>
      </c>
      <c r="B24" s="13" t="s">
        <v>105</v>
      </c>
      <c r="C24" s="13" t="s">
        <v>105</v>
      </c>
      <c r="D24" s="13" t="s">
        <v>105</v>
      </c>
      <c r="E24" s="13" t="s">
        <v>105</v>
      </c>
      <c r="F24" s="13" t="s">
        <v>105</v>
      </c>
      <c r="G24" s="13" t="s">
        <v>105</v>
      </c>
      <c r="H24" s="13" t="s">
        <v>105</v>
      </c>
      <c r="I24" s="13" t="s">
        <v>105</v>
      </c>
      <c r="J24" s="13" t="s">
        <v>105</v>
      </c>
      <c r="K24" s="158">
        <v>84</v>
      </c>
      <c r="L24" s="158">
        <v>82</v>
      </c>
      <c r="M24" s="159">
        <v>102.4</v>
      </c>
      <c r="N24" s="158">
        <v>84</v>
      </c>
      <c r="O24" s="158">
        <v>82</v>
      </c>
      <c r="P24" s="159">
        <v>102.4</v>
      </c>
      <c r="Q24" s="92"/>
      <c r="R24" s="97"/>
      <c r="S24" s="97"/>
      <c r="T24" s="92"/>
      <c r="U24" s="97"/>
      <c r="V24" s="97"/>
      <c r="W24" s="92"/>
      <c r="X24" s="97"/>
      <c r="Y24" s="97"/>
      <c r="Z24" s="92"/>
    </row>
    <row r="25" spans="1:26" s="43" customFormat="1">
      <c r="A25" s="120" t="s">
        <v>107</v>
      </c>
      <c r="B25" s="13" t="s">
        <v>105</v>
      </c>
      <c r="C25" s="13" t="s">
        <v>105</v>
      </c>
      <c r="D25" s="13" t="s">
        <v>105</v>
      </c>
      <c r="E25" s="13" t="s">
        <v>105</v>
      </c>
      <c r="F25" s="13" t="s">
        <v>105</v>
      </c>
      <c r="G25" s="13" t="s">
        <v>105</v>
      </c>
      <c r="H25" s="13" t="s">
        <v>105</v>
      </c>
      <c r="I25" s="13" t="s">
        <v>105</v>
      </c>
      <c r="J25" s="13" t="s">
        <v>105</v>
      </c>
      <c r="K25" s="158">
        <v>1</v>
      </c>
      <c r="L25" s="158">
        <v>1</v>
      </c>
      <c r="M25" s="159">
        <v>100</v>
      </c>
      <c r="N25" s="158">
        <v>1</v>
      </c>
      <c r="O25" s="158">
        <v>1</v>
      </c>
      <c r="P25" s="159">
        <v>100</v>
      </c>
      <c r="Q25" s="92"/>
      <c r="R25" s="97"/>
      <c r="S25" s="97"/>
      <c r="T25" s="92"/>
      <c r="U25" s="97"/>
      <c r="V25" s="97"/>
      <c r="W25" s="92"/>
      <c r="X25" s="97"/>
      <c r="Y25" s="97"/>
      <c r="Z25" s="92"/>
    </row>
    <row r="26" spans="1:26" s="43" customFormat="1">
      <c r="A26" s="120" t="s">
        <v>108</v>
      </c>
      <c r="B26" s="13" t="s">
        <v>105</v>
      </c>
      <c r="C26" s="13" t="s">
        <v>105</v>
      </c>
      <c r="D26" s="13" t="s">
        <v>105</v>
      </c>
      <c r="E26" s="13" t="s">
        <v>105</v>
      </c>
      <c r="F26" s="13" t="s">
        <v>105</v>
      </c>
      <c r="G26" s="13" t="s">
        <v>105</v>
      </c>
      <c r="H26" s="13" t="s">
        <v>105</v>
      </c>
      <c r="I26" s="13" t="s">
        <v>105</v>
      </c>
      <c r="J26" s="13" t="s">
        <v>105</v>
      </c>
      <c r="K26" s="158">
        <v>123</v>
      </c>
      <c r="L26" s="158">
        <v>167</v>
      </c>
      <c r="M26" s="159">
        <v>73.7</v>
      </c>
      <c r="N26" s="158">
        <v>123</v>
      </c>
      <c r="O26" s="158">
        <v>167</v>
      </c>
      <c r="P26" s="159">
        <v>73.7</v>
      </c>
      <c r="Q26" s="92"/>
      <c r="R26" s="97"/>
      <c r="S26" s="97"/>
      <c r="T26" s="92"/>
      <c r="U26" s="97"/>
      <c r="V26" s="97"/>
      <c r="W26" s="92"/>
      <c r="X26" s="97"/>
      <c r="Y26" s="97"/>
      <c r="Z26" s="92"/>
    </row>
    <row r="27" spans="1:26" s="43" customFormat="1">
      <c r="A27" s="120" t="s">
        <v>86</v>
      </c>
      <c r="B27" s="13" t="s">
        <v>105</v>
      </c>
      <c r="C27" s="13" t="s">
        <v>105</v>
      </c>
      <c r="D27" s="13" t="s">
        <v>105</v>
      </c>
      <c r="E27" s="13" t="s">
        <v>105</v>
      </c>
      <c r="F27" s="13" t="s">
        <v>105</v>
      </c>
      <c r="G27" s="13" t="s">
        <v>105</v>
      </c>
      <c r="H27" s="13" t="s">
        <v>105</v>
      </c>
      <c r="I27" s="13" t="s">
        <v>105</v>
      </c>
      <c r="J27" s="13" t="s">
        <v>105</v>
      </c>
      <c r="K27" s="158">
        <v>21</v>
      </c>
      <c r="L27" s="158">
        <v>23</v>
      </c>
      <c r="M27" s="159">
        <v>91.3</v>
      </c>
      <c r="N27" s="158">
        <v>21</v>
      </c>
      <c r="O27" s="158">
        <v>23</v>
      </c>
      <c r="P27" s="159">
        <v>91.3</v>
      </c>
      <c r="Q27" s="92"/>
      <c r="R27" s="97"/>
      <c r="S27" s="97"/>
      <c r="T27" s="92"/>
      <c r="U27" s="97"/>
      <c r="V27" s="97"/>
      <c r="W27" s="92"/>
      <c r="X27" s="97"/>
      <c r="Y27" s="97"/>
      <c r="Z27" s="92"/>
    </row>
    <row r="28" spans="1:26" s="43" customFormat="1">
      <c r="A28" s="120" t="s">
        <v>109</v>
      </c>
      <c r="B28" s="13" t="s">
        <v>105</v>
      </c>
      <c r="C28" s="13" t="s">
        <v>105</v>
      </c>
      <c r="D28" s="13" t="s">
        <v>105</v>
      </c>
      <c r="E28" s="13" t="s">
        <v>105</v>
      </c>
      <c r="F28" s="13" t="s">
        <v>105</v>
      </c>
      <c r="G28" s="13" t="s">
        <v>105</v>
      </c>
      <c r="H28" s="13" t="s">
        <v>105</v>
      </c>
      <c r="I28" s="13" t="s">
        <v>105</v>
      </c>
      <c r="J28" s="13" t="s">
        <v>105</v>
      </c>
      <c r="K28" s="158">
        <v>292</v>
      </c>
      <c r="L28" s="158">
        <v>275</v>
      </c>
      <c r="M28" s="159">
        <v>106.2</v>
      </c>
      <c r="N28" s="158">
        <v>292</v>
      </c>
      <c r="O28" s="158">
        <v>275</v>
      </c>
      <c r="P28" s="159">
        <v>106.2</v>
      </c>
      <c r="Q28" s="92"/>
      <c r="R28" s="97"/>
      <c r="S28" s="97"/>
      <c r="T28" s="92"/>
      <c r="U28" s="97"/>
      <c r="V28" s="97"/>
      <c r="W28" s="92"/>
      <c r="X28" s="97"/>
      <c r="Y28" s="97"/>
      <c r="Z28" s="92"/>
    </row>
    <row r="29" spans="1:26" s="45" customFormat="1">
      <c r="A29" s="120" t="s">
        <v>110</v>
      </c>
      <c r="B29" s="13" t="s">
        <v>105</v>
      </c>
      <c r="C29" s="13" t="s">
        <v>105</v>
      </c>
      <c r="D29" s="13" t="s">
        <v>105</v>
      </c>
      <c r="E29" s="13" t="s">
        <v>105</v>
      </c>
      <c r="F29" s="13" t="s">
        <v>105</v>
      </c>
      <c r="G29" s="13" t="s">
        <v>105</v>
      </c>
      <c r="H29" s="13" t="s">
        <v>105</v>
      </c>
      <c r="I29" s="13" t="s">
        <v>105</v>
      </c>
      <c r="J29" s="13" t="s">
        <v>105</v>
      </c>
      <c r="K29" s="158">
        <v>270</v>
      </c>
      <c r="L29" s="158">
        <v>289</v>
      </c>
      <c r="M29" s="159">
        <v>93.4</v>
      </c>
      <c r="N29" s="158">
        <v>270</v>
      </c>
      <c r="O29" s="158">
        <v>289</v>
      </c>
      <c r="P29" s="159">
        <v>93.4</v>
      </c>
      <c r="Q29" s="92"/>
      <c r="R29" s="97"/>
      <c r="S29" s="97"/>
      <c r="T29" s="92"/>
      <c r="U29" s="97"/>
      <c r="V29" s="97"/>
      <c r="W29" s="92"/>
      <c r="X29" s="97"/>
      <c r="Y29" s="97"/>
      <c r="Z29" s="92"/>
    </row>
    <row r="30" spans="1:26" s="45" customFormat="1">
      <c r="A30" s="121" t="s">
        <v>111</v>
      </c>
      <c r="B30" s="125" t="s">
        <v>105</v>
      </c>
      <c r="C30" s="125" t="s">
        <v>105</v>
      </c>
      <c r="D30" s="125" t="s">
        <v>105</v>
      </c>
      <c r="E30" s="125" t="s">
        <v>105</v>
      </c>
      <c r="F30" s="125" t="s">
        <v>105</v>
      </c>
      <c r="G30" s="125" t="s">
        <v>105</v>
      </c>
      <c r="H30" s="125" t="s">
        <v>105</v>
      </c>
      <c r="I30" s="125" t="s">
        <v>105</v>
      </c>
      <c r="J30" s="125" t="s">
        <v>105</v>
      </c>
      <c r="K30" s="160">
        <v>99</v>
      </c>
      <c r="L30" s="160">
        <v>132</v>
      </c>
      <c r="M30" s="161">
        <v>75</v>
      </c>
      <c r="N30" s="160">
        <v>99</v>
      </c>
      <c r="O30" s="160">
        <v>132</v>
      </c>
      <c r="P30" s="161">
        <v>75</v>
      </c>
      <c r="Q30" s="92"/>
      <c r="R30" s="97"/>
      <c r="S30" s="97"/>
      <c r="T30" s="92"/>
      <c r="U30" s="97"/>
      <c r="V30" s="97"/>
      <c r="W30" s="92"/>
      <c r="X30" s="97"/>
      <c r="Y30" s="97"/>
      <c r="Z30" s="92"/>
    </row>
    <row r="33" spans="1:28" ht="12.75" customHeight="1">
      <c r="A33" s="226" t="s">
        <v>165</v>
      </c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106"/>
      <c r="U33" s="106"/>
      <c r="V33" s="106"/>
      <c r="W33" s="106"/>
      <c r="X33" s="106"/>
      <c r="Y33" s="106"/>
      <c r="Z33" s="106"/>
      <c r="AA33" s="106"/>
      <c r="AB33" s="106"/>
    </row>
    <row r="34" spans="1:28">
      <c r="A34" s="67"/>
      <c r="B34" s="48"/>
      <c r="C34" s="48"/>
      <c r="D34" s="48"/>
      <c r="E34" s="68"/>
      <c r="F34" s="68"/>
      <c r="G34" s="48"/>
      <c r="H34" s="68"/>
      <c r="I34" s="68"/>
      <c r="J34" s="48"/>
      <c r="K34" s="68"/>
      <c r="L34" s="68"/>
      <c r="M34" s="48"/>
      <c r="N34" s="48"/>
      <c r="O34" s="48"/>
      <c r="P34" s="26"/>
      <c r="Q34" s="68"/>
      <c r="R34" s="68"/>
      <c r="S34" s="69" t="s">
        <v>64</v>
      </c>
    </row>
    <row r="35" spans="1:28" ht="12.75" customHeight="1">
      <c r="A35" s="227"/>
      <c r="B35" s="231" t="s">
        <v>88</v>
      </c>
      <c r="C35" s="232"/>
      <c r="D35" s="232"/>
      <c r="E35" s="232"/>
      <c r="F35" s="232"/>
      <c r="G35" s="232"/>
      <c r="H35" s="232"/>
      <c r="I35" s="232"/>
      <c r="J35" s="240"/>
      <c r="K35" s="213" t="s">
        <v>17</v>
      </c>
      <c r="L35" s="230"/>
      <c r="M35" s="230"/>
      <c r="N35" s="230"/>
      <c r="O35" s="230"/>
      <c r="P35" s="230"/>
      <c r="Q35" s="230"/>
      <c r="R35" s="230"/>
      <c r="S35" s="230"/>
      <c r="T35" s="41"/>
    </row>
    <row r="36" spans="1:28" ht="12.75" customHeight="1">
      <c r="A36" s="228"/>
      <c r="B36" s="233"/>
      <c r="C36" s="234"/>
      <c r="D36" s="234"/>
      <c r="E36" s="234"/>
      <c r="F36" s="234"/>
      <c r="G36" s="234"/>
      <c r="H36" s="234"/>
      <c r="I36" s="234"/>
      <c r="J36" s="241"/>
      <c r="K36" s="213" t="s">
        <v>18</v>
      </c>
      <c r="L36" s="230"/>
      <c r="M36" s="230"/>
      <c r="N36" s="230"/>
      <c r="O36" s="230"/>
      <c r="P36" s="230"/>
      <c r="Q36" s="230"/>
      <c r="R36" s="230"/>
      <c r="S36" s="230"/>
      <c r="T36" s="41"/>
    </row>
    <row r="37" spans="1:28" ht="27.75" customHeight="1">
      <c r="A37" s="228"/>
      <c r="B37" s="213" t="s">
        <v>79</v>
      </c>
      <c r="C37" s="235"/>
      <c r="D37" s="236" t="s">
        <v>84</v>
      </c>
      <c r="E37" s="213" t="s">
        <v>80</v>
      </c>
      <c r="F37" s="238"/>
      <c r="G37" s="236" t="s">
        <v>83</v>
      </c>
      <c r="H37" s="239" t="s">
        <v>81</v>
      </c>
      <c r="I37" s="239"/>
      <c r="J37" s="239" t="s">
        <v>82</v>
      </c>
      <c r="K37" s="244" t="s">
        <v>79</v>
      </c>
      <c r="L37" s="245"/>
      <c r="M37" s="246" t="s">
        <v>84</v>
      </c>
      <c r="N37" s="244" t="s">
        <v>80</v>
      </c>
      <c r="O37" s="248"/>
      <c r="P37" s="249" t="s">
        <v>83</v>
      </c>
      <c r="Q37" s="239" t="s">
        <v>81</v>
      </c>
      <c r="R37" s="239"/>
      <c r="S37" s="244" t="s">
        <v>82</v>
      </c>
    </row>
    <row r="38" spans="1:28" ht="37.5" customHeight="1">
      <c r="A38" s="229"/>
      <c r="B38" s="49" t="s">
        <v>59</v>
      </c>
      <c r="C38" s="49" t="s">
        <v>85</v>
      </c>
      <c r="D38" s="237"/>
      <c r="E38" s="49" t="s">
        <v>59</v>
      </c>
      <c r="F38" s="49" t="s">
        <v>85</v>
      </c>
      <c r="G38" s="237"/>
      <c r="H38" s="70" t="s">
        <v>59</v>
      </c>
      <c r="I38" s="70" t="s">
        <v>85</v>
      </c>
      <c r="J38" s="239"/>
      <c r="K38" s="70" t="s">
        <v>59</v>
      </c>
      <c r="L38" s="70" t="s">
        <v>85</v>
      </c>
      <c r="M38" s="247"/>
      <c r="N38" s="70" t="s">
        <v>59</v>
      </c>
      <c r="O38" s="70" t="s">
        <v>85</v>
      </c>
      <c r="P38" s="250"/>
      <c r="Q38" s="70" t="s">
        <v>59</v>
      </c>
      <c r="R38" s="70" t="s">
        <v>85</v>
      </c>
      <c r="S38" s="244"/>
    </row>
    <row r="39" spans="1:28">
      <c r="A39" s="14" t="s">
        <v>39</v>
      </c>
      <c r="B39" s="13" t="s">
        <v>105</v>
      </c>
      <c r="C39" s="13" t="s">
        <v>105</v>
      </c>
      <c r="D39" s="13" t="s">
        <v>105</v>
      </c>
      <c r="E39" s="13" t="s">
        <v>105</v>
      </c>
      <c r="F39" s="13" t="s">
        <v>105</v>
      </c>
      <c r="G39" s="13" t="s">
        <v>105</v>
      </c>
      <c r="H39" s="13" t="s">
        <v>105</v>
      </c>
      <c r="I39" s="13" t="s">
        <v>105</v>
      </c>
      <c r="J39" s="13" t="s">
        <v>105</v>
      </c>
      <c r="K39" s="13" t="s">
        <v>105</v>
      </c>
      <c r="L39" s="13" t="s">
        <v>105</v>
      </c>
      <c r="M39" s="13" t="s">
        <v>105</v>
      </c>
      <c r="N39" s="13" t="s">
        <v>105</v>
      </c>
      <c r="O39" s="13" t="s">
        <v>105</v>
      </c>
      <c r="P39" s="13" t="s">
        <v>105</v>
      </c>
      <c r="Q39" s="13" t="s">
        <v>105</v>
      </c>
      <c r="R39" s="13" t="s">
        <v>105</v>
      </c>
      <c r="S39" s="13" t="s">
        <v>105</v>
      </c>
    </row>
    <row r="40" spans="1:28">
      <c r="A40" s="120" t="s">
        <v>106</v>
      </c>
      <c r="B40" s="13" t="s">
        <v>105</v>
      </c>
      <c r="C40" s="13" t="s">
        <v>105</v>
      </c>
      <c r="D40" s="13" t="s">
        <v>105</v>
      </c>
      <c r="E40" s="13" t="s">
        <v>105</v>
      </c>
      <c r="F40" s="13" t="s">
        <v>105</v>
      </c>
      <c r="G40" s="13" t="s">
        <v>105</v>
      </c>
      <c r="H40" s="13" t="s">
        <v>105</v>
      </c>
      <c r="I40" s="13" t="s">
        <v>105</v>
      </c>
      <c r="J40" s="13" t="s">
        <v>105</v>
      </c>
      <c r="K40" s="13" t="s">
        <v>105</v>
      </c>
      <c r="L40" s="13" t="s">
        <v>105</v>
      </c>
      <c r="M40" s="13" t="s">
        <v>105</v>
      </c>
      <c r="N40" s="13" t="s">
        <v>105</v>
      </c>
      <c r="O40" s="13" t="s">
        <v>105</v>
      </c>
      <c r="P40" s="13" t="s">
        <v>105</v>
      </c>
      <c r="Q40" s="13" t="s">
        <v>105</v>
      </c>
      <c r="R40" s="13" t="s">
        <v>105</v>
      </c>
      <c r="S40" s="13" t="s">
        <v>105</v>
      </c>
    </row>
    <row r="41" spans="1:28">
      <c r="A41" s="120" t="s">
        <v>107</v>
      </c>
      <c r="B41" s="13" t="s">
        <v>105</v>
      </c>
      <c r="C41" s="13" t="s">
        <v>105</v>
      </c>
      <c r="D41" s="13" t="s">
        <v>105</v>
      </c>
      <c r="E41" s="13" t="s">
        <v>105</v>
      </c>
      <c r="F41" s="13" t="s">
        <v>105</v>
      </c>
      <c r="G41" s="13" t="s">
        <v>105</v>
      </c>
      <c r="H41" s="13" t="s">
        <v>105</v>
      </c>
      <c r="I41" s="13" t="s">
        <v>105</v>
      </c>
      <c r="J41" s="13" t="s">
        <v>105</v>
      </c>
      <c r="K41" s="13" t="s">
        <v>105</v>
      </c>
      <c r="L41" s="13" t="s">
        <v>105</v>
      </c>
      <c r="M41" s="13" t="s">
        <v>105</v>
      </c>
      <c r="N41" s="13" t="s">
        <v>105</v>
      </c>
      <c r="O41" s="13" t="s">
        <v>105</v>
      </c>
      <c r="P41" s="13" t="s">
        <v>105</v>
      </c>
      <c r="Q41" s="13" t="s">
        <v>105</v>
      </c>
      <c r="R41" s="13" t="s">
        <v>105</v>
      </c>
      <c r="S41" s="13" t="s">
        <v>105</v>
      </c>
    </row>
    <row r="42" spans="1:28">
      <c r="A42" s="120" t="s">
        <v>108</v>
      </c>
      <c r="B42" s="13" t="s">
        <v>105</v>
      </c>
      <c r="C42" s="13" t="s">
        <v>105</v>
      </c>
      <c r="D42" s="13" t="s">
        <v>105</v>
      </c>
      <c r="E42" s="13" t="s">
        <v>105</v>
      </c>
      <c r="F42" s="13" t="s">
        <v>105</v>
      </c>
      <c r="G42" s="13" t="s">
        <v>105</v>
      </c>
      <c r="H42" s="13" t="s">
        <v>105</v>
      </c>
      <c r="I42" s="13" t="s">
        <v>105</v>
      </c>
      <c r="J42" s="13" t="s">
        <v>105</v>
      </c>
      <c r="K42" s="13" t="s">
        <v>105</v>
      </c>
      <c r="L42" s="13" t="s">
        <v>105</v>
      </c>
      <c r="M42" s="13" t="s">
        <v>105</v>
      </c>
      <c r="N42" s="13" t="s">
        <v>105</v>
      </c>
      <c r="O42" s="13" t="s">
        <v>105</v>
      </c>
      <c r="P42" s="13" t="s">
        <v>105</v>
      </c>
      <c r="Q42" s="13" t="s">
        <v>105</v>
      </c>
      <c r="R42" s="13" t="s">
        <v>105</v>
      </c>
      <c r="S42" s="13" t="s">
        <v>105</v>
      </c>
    </row>
    <row r="43" spans="1:28">
      <c r="A43" s="120" t="s">
        <v>86</v>
      </c>
      <c r="B43" s="13" t="s">
        <v>105</v>
      </c>
      <c r="C43" s="13" t="s">
        <v>105</v>
      </c>
      <c r="D43" s="13" t="s">
        <v>105</v>
      </c>
      <c r="E43" s="13" t="s">
        <v>105</v>
      </c>
      <c r="F43" s="13" t="s">
        <v>105</v>
      </c>
      <c r="G43" s="13" t="s">
        <v>105</v>
      </c>
      <c r="H43" s="13" t="s">
        <v>105</v>
      </c>
      <c r="I43" s="13" t="s">
        <v>105</v>
      </c>
      <c r="J43" s="13" t="s">
        <v>105</v>
      </c>
      <c r="K43" s="13" t="s">
        <v>105</v>
      </c>
      <c r="L43" s="13" t="s">
        <v>105</v>
      </c>
      <c r="M43" s="13" t="s">
        <v>105</v>
      </c>
      <c r="N43" s="13" t="s">
        <v>105</v>
      </c>
      <c r="O43" s="13" t="s">
        <v>105</v>
      </c>
      <c r="P43" s="13" t="s">
        <v>105</v>
      </c>
      <c r="Q43" s="13" t="s">
        <v>105</v>
      </c>
      <c r="R43" s="13" t="s">
        <v>105</v>
      </c>
      <c r="S43" s="13" t="s">
        <v>105</v>
      </c>
    </row>
    <row r="44" spans="1:28">
      <c r="A44" s="120" t="s">
        <v>109</v>
      </c>
      <c r="B44" s="13" t="s">
        <v>105</v>
      </c>
      <c r="C44" s="13" t="s">
        <v>105</v>
      </c>
      <c r="D44" s="13" t="s">
        <v>105</v>
      </c>
      <c r="E44" s="13" t="s">
        <v>105</v>
      </c>
      <c r="F44" s="13" t="s">
        <v>105</v>
      </c>
      <c r="G44" s="13" t="s">
        <v>105</v>
      </c>
      <c r="H44" s="13" t="s">
        <v>105</v>
      </c>
      <c r="I44" s="13" t="s">
        <v>105</v>
      </c>
      <c r="J44" s="13" t="s">
        <v>105</v>
      </c>
      <c r="K44" s="13" t="s">
        <v>105</v>
      </c>
      <c r="L44" s="13" t="s">
        <v>105</v>
      </c>
      <c r="M44" s="13" t="s">
        <v>105</v>
      </c>
      <c r="N44" s="13" t="s">
        <v>105</v>
      </c>
      <c r="O44" s="13" t="s">
        <v>105</v>
      </c>
      <c r="P44" s="13" t="s">
        <v>105</v>
      </c>
      <c r="Q44" s="13" t="s">
        <v>105</v>
      </c>
      <c r="R44" s="13" t="s">
        <v>105</v>
      </c>
      <c r="S44" s="13" t="s">
        <v>105</v>
      </c>
    </row>
    <row r="45" spans="1:28">
      <c r="A45" s="120" t="s">
        <v>110</v>
      </c>
      <c r="B45" s="13" t="s">
        <v>105</v>
      </c>
      <c r="C45" s="13" t="s">
        <v>105</v>
      </c>
      <c r="D45" s="13" t="s">
        <v>105</v>
      </c>
      <c r="E45" s="13" t="s">
        <v>105</v>
      </c>
      <c r="F45" s="13" t="s">
        <v>105</v>
      </c>
      <c r="G45" s="13" t="s">
        <v>105</v>
      </c>
      <c r="H45" s="13" t="s">
        <v>105</v>
      </c>
      <c r="I45" s="13" t="s">
        <v>105</v>
      </c>
      <c r="J45" s="13" t="s">
        <v>105</v>
      </c>
      <c r="K45" s="13" t="s">
        <v>105</v>
      </c>
      <c r="L45" s="13" t="s">
        <v>105</v>
      </c>
      <c r="M45" s="13" t="s">
        <v>105</v>
      </c>
      <c r="N45" s="13" t="s">
        <v>105</v>
      </c>
      <c r="O45" s="13" t="s">
        <v>105</v>
      </c>
      <c r="P45" s="13" t="s">
        <v>105</v>
      </c>
      <c r="Q45" s="13" t="s">
        <v>105</v>
      </c>
      <c r="R45" s="13" t="s">
        <v>105</v>
      </c>
      <c r="S45" s="13" t="s">
        <v>105</v>
      </c>
    </row>
    <row r="46" spans="1:28">
      <c r="A46" s="121" t="s">
        <v>111</v>
      </c>
      <c r="B46" s="125" t="s">
        <v>105</v>
      </c>
      <c r="C46" s="125" t="s">
        <v>105</v>
      </c>
      <c r="D46" s="125" t="s">
        <v>105</v>
      </c>
      <c r="E46" s="125" t="s">
        <v>105</v>
      </c>
      <c r="F46" s="125" t="s">
        <v>105</v>
      </c>
      <c r="G46" s="125" t="s">
        <v>105</v>
      </c>
      <c r="H46" s="125" t="s">
        <v>105</v>
      </c>
      <c r="I46" s="125" t="s">
        <v>105</v>
      </c>
      <c r="J46" s="125" t="s">
        <v>105</v>
      </c>
      <c r="K46" s="125" t="s">
        <v>105</v>
      </c>
      <c r="L46" s="125" t="s">
        <v>105</v>
      </c>
      <c r="M46" s="125" t="s">
        <v>105</v>
      </c>
      <c r="N46" s="125" t="s">
        <v>105</v>
      </c>
      <c r="O46" s="125" t="s">
        <v>105</v>
      </c>
      <c r="P46" s="125" t="s">
        <v>105</v>
      </c>
      <c r="Q46" s="125" t="s">
        <v>105</v>
      </c>
      <c r="R46" s="125" t="s">
        <v>105</v>
      </c>
      <c r="S46" s="125" t="s">
        <v>105</v>
      </c>
    </row>
    <row r="47" spans="1:28">
      <c r="A47" s="44"/>
    </row>
    <row r="48" spans="1:28">
      <c r="A48" s="41"/>
      <c r="B48" s="96"/>
      <c r="C48" s="96"/>
      <c r="D48" s="94"/>
      <c r="E48" s="96"/>
      <c r="F48" s="93"/>
      <c r="G48" s="94"/>
      <c r="H48" s="96"/>
      <c r="I48" s="93"/>
      <c r="J48" s="94"/>
      <c r="K48" s="96"/>
      <c r="L48" s="96"/>
      <c r="M48" s="94"/>
      <c r="N48" s="96"/>
      <c r="O48" s="93"/>
      <c r="P48" s="94"/>
      <c r="Q48" s="93"/>
      <c r="R48" s="93"/>
      <c r="S48" s="94"/>
      <c r="T48" s="96"/>
      <c r="U48" s="96"/>
      <c r="V48" s="94"/>
      <c r="W48" s="96"/>
      <c r="X48" s="93"/>
      <c r="Y48" s="94"/>
      <c r="Z48" s="93"/>
      <c r="AA48" s="93"/>
      <c r="AB48" s="93"/>
    </row>
    <row r="49" spans="1:19" ht="12.75" customHeight="1">
      <c r="A49" s="227"/>
      <c r="B49" s="213" t="s">
        <v>17</v>
      </c>
      <c r="C49" s="230"/>
      <c r="D49" s="230"/>
      <c r="E49" s="230"/>
      <c r="F49" s="230"/>
      <c r="G49" s="230"/>
      <c r="H49" s="230"/>
      <c r="I49" s="230"/>
      <c r="J49" s="230"/>
      <c r="K49" s="231" t="s">
        <v>20</v>
      </c>
      <c r="L49" s="232"/>
      <c r="M49" s="232"/>
      <c r="N49" s="232"/>
      <c r="O49" s="232"/>
      <c r="P49" s="232"/>
      <c r="Q49" s="232"/>
      <c r="R49" s="232"/>
      <c r="S49" s="232"/>
    </row>
    <row r="50" spans="1:19" ht="12.75" customHeight="1">
      <c r="A50" s="228"/>
      <c r="B50" s="213" t="s">
        <v>19</v>
      </c>
      <c r="C50" s="230"/>
      <c r="D50" s="230"/>
      <c r="E50" s="230"/>
      <c r="F50" s="230"/>
      <c r="G50" s="230"/>
      <c r="H50" s="230"/>
      <c r="I50" s="230"/>
      <c r="J50" s="230"/>
      <c r="K50" s="233"/>
      <c r="L50" s="234"/>
      <c r="M50" s="234"/>
      <c r="N50" s="234"/>
      <c r="O50" s="234"/>
      <c r="P50" s="234"/>
      <c r="Q50" s="234"/>
      <c r="R50" s="234"/>
      <c r="S50" s="234"/>
    </row>
    <row r="51" spans="1:19" ht="27.75" customHeight="1">
      <c r="A51" s="228"/>
      <c r="B51" s="213" t="s">
        <v>79</v>
      </c>
      <c r="C51" s="235"/>
      <c r="D51" s="236" t="s">
        <v>84</v>
      </c>
      <c r="E51" s="213" t="s">
        <v>80</v>
      </c>
      <c r="F51" s="238"/>
      <c r="G51" s="236" t="s">
        <v>83</v>
      </c>
      <c r="H51" s="239" t="s">
        <v>81</v>
      </c>
      <c r="I51" s="239"/>
      <c r="J51" s="244" t="s">
        <v>82</v>
      </c>
      <c r="K51" s="213" t="s">
        <v>79</v>
      </c>
      <c r="L51" s="235"/>
      <c r="M51" s="236" t="s">
        <v>84</v>
      </c>
      <c r="N51" s="213" t="s">
        <v>80</v>
      </c>
      <c r="O51" s="238"/>
      <c r="P51" s="236" t="s">
        <v>83</v>
      </c>
      <c r="Q51" s="239" t="s">
        <v>81</v>
      </c>
      <c r="R51" s="239"/>
      <c r="S51" s="244" t="s">
        <v>82</v>
      </c>
    </row>
    <row r="52" spans="1:19" ht="37.5" customHeight="1">
      <c r="A52" s="229"/>
      <c r="B52" s="49" t="s">
        <v>59</v>
      </c>
      <c r="C52" s="49" t="s">
        <v>85</v>
      </c>
      <c r="D52" s="237"/>
      <c r="E52" s="49" t="s">
        <v>59</v>
      </c>
      <c r="F52" s="49" t="s">
        <v>85</v>
      </c>
      <c r="G52" s="237"/>
      <c r="H52" s="70" t="s">
        <v>59</v>
      </c>
      <c r="I52" s="70" t="s">
        <v>85</v>
      </c>
      <c r="J52" s="244"/>
      <c r="K52" s="49" t="s">
        <v>59</v>
      </c>
      <c r="L52" s="49" t="s">
        <v>85</v>
      </c>
      <c r="M52" s="237"/>
      <c r="N52" s="49" t="s">
        <v>59</v>
      </c>
      <c r="O52" s="49" t="s">
        <v>85</v>
      </c>
      <c r="P52" s="237"/>
      <c r="Q52" s="70" t="s">
        <v>59</v>
      </c>
      <c r="R52" s="70" t="s">
        <v>85</v>
      </c>
      <c r="S52" s="244"/>
    </row>
    <row r="53" spans="1:19">
      <c r="A53" s="14" t="s">
        <v>39</v>
      </c>
      <c r="B53" s="13" t="s">
        <v>105</v>
      </c>
      <c r="C53" s="13" t="s">
        <v>105</v>
      </c>
      <c r="D53" s="13" t="s">
        <v>105</v>
      </c>
      <c r="E53" s="13" t="s">
        <v>105</v>
      </c>
      <c r="F53" s="13" t="s">
        <v>105</v>
      </c>
      <c r="G53" s="13" t="s">
        <v>105</v>
      </c>
      <c r="H53" s="13" t="s">
        <v>105</v>
      </c>
      <c r="I53" s="13" t="s">
        <v>105</v>
      </c>
      <c r="J53" s="13" t="s">
        <v>105</v>
      </c>
      <c r="K53" s="158">
        <v>1949</v>
      </c>
      <c r="L53" s="158">
        <v>890</v>
      </c>
      <c r="M53" s="159">
        <v>100</v>
      </c>
      <c r="N53" s="13" t="s">
        <v>105</v>
      </c>
      <c r="O53" s="13" t="s">
        <v>105</v>
      </c>
      <c r="P53" s="13" t="s">
        <v>105</v>
      </c>
      <c r="Q53" s="13" t="s">
        <v>105</v>
      </c>
      <c r="R53" s="13" t="s">
        <v>105</v>
      </c>
      <c r="S53" s="13" t="s">
        <v>105</v>
      </c>
    </row>
    <row r="54" spans="1:19">
      <c r="A54" s="120" t="s">
        <v>106</v>
      </c>
      <c r="B54" s="13" t="s">
        <v>105</v>
      </c>
      <c r="C54" s="13" t="s">
        <v>105</v>
      </c>
      <c r="D54" s="13" t="s">
        <v>105</v>
      </c>
      <c r="E54" s="13" t="s">
        <v>105</v>
      </c>
      <c r="F54" s="13" t="s">
        <v>105</v>
      </c>
      <c r="G54" s="13" t="s">
        <v>105</v>
      </c>
      <c r="H54" s="13" t="s">
        <v>105</v>
      </c>
      <c r="I54" s="13" t="s">
        <v>105</v>
      </c>
      <c r="J54" s="13" t="s">
        <v>105</v>
      </c>
      <c r="K54" s="158">
        <v>155</v>
      </c>
      <c r="L54" s="158">
        <v>84</v>
      </c>
      <c r="M54" s="159">
        <v>100</v>
      </c>
      <c r="N54" s="13" t="s">
        <v>105</v>
      </c>
      <c r="O54" s="13" t="s">
        <v>105</v>
      </c>
      <c r="P54" s="13" t="s">
        <v>105</v>
      </c>
      <c r="Q54" s="13" t="s">
        <v>105</v>
      </c>
      <c r="R54" s="13" t="s">
        <v>105</v>
      </c>
      <c r="S54" s="13" t="s">
        <v>105</v>
      </c>
    </row>
    <row r="55" spans="1:19">
      <c r="A55" s="120" t="s">
        <v>107</v>
      </c>
      <c r="B55" s="13" t="s">
        <v>105</v>
      </c>
      <c r="C55" s="13" t="s">
        <v>105</v>
      </c>
      <c r="D55" s="13" t="s">
        <v>105</v>
      </c>
      <c r="E55" s="13" t="s">
        <v>105</v>
      </c>
      <c r="F55" s="13" t="s">
        <v>105</v>
      </c>
      <c r="G55" s="13" t="s">
        <v>105</v>
      </c>
      <c r="H55" s="13" t="s">
        <v>105</v>
      </c>
      <c r="I55" s="13" t="s">
        <v>105</v>
      </c>
      <c r="J55" s="13" t="s">
        <v>105</v>
      </c>
      <c r="K55" s="158">
        <v>1</v>
      </c>
      <c r="L55" s="158">
        <v>1</v>
      </c>
      <c r="M55" s="159">
        <v>100</v>
      </c>
      <c r="N55" s="13" t="s">
        <v>105</v>
      </c>
      <c r="O55" s="13" t="s">
        <v>105</v>
      </c>
      <c r="P55" s="13" t="s">
        <v>105</v>
      </c>
      <c r="Q55" s="13" t="s">
        <v>105</v>
      </c>
      <c r="R55" s="13" t="s">
        <v>105</v>
      </c>
      <c r="S55" s="13" t="s">
        <v>105</v>
      </c>
    </row>
    <row r="56" spans="1:19">
      <c r="A56" s="120" t="s">
        <v>108</v>
      </c>
      <c r="B56" s="13" t="s">
        <v>105</v>
      </c>
      <c r="C56" s="13" t="s">
        <v>105</v>
      </c>
      <c r="D56" s="13" t="s">
        <v>105</v>
      </c>
      <c r="E56" s="13" t="s">
        <v>105</v>
      </c>
      <c r="F56" s="13" t="s">
        <v>105</v>
      </c>
      <c r="G56" s="13" t="s">
        <v>105</v>
      </c>
      <c r="H56" s="13" t="s">
        <v>105</v>
      </c>
      <c r="I56" s="13" t="s">
        <v>105</v>
      </c>
      <c r="J56" s="13" t="s">
        <v>105</v>
      </c>
      <c r="K56" s="158">
        <v>258</v>
      </c>
      <c r="L56" s="158">
        <v>123</v>
      </c>
      <c r="M56" s="159">
        <v>100</v>
      </c>
      <c r="N56" s="13" t="s">
        <v>105</v>
      </c>
      <c r="O56" s="13" t="s">
        <v>105</v>
      </c>
      <c r="P56" s="13" t="s">
        <v>105</v>
      </c>
      <c r="Q56" s="13" t="s">
        <v>105</v>
      </c>
      <c r="R56" s="13" t="s">
        <v>105</v>
      </c>
      <c r="S56" s="13" t="s">
        <v>105</v>
      </c>
    </row>
    <row r="57" spans="1:19">
      <c r="A57" s="120" t="s">
        <v>86</v>
      </c>
      <c r="B57" s="13" t="s">
        <v>105</v>
      </c>
      <c r="C57" s="13" t="s">
        <v>105</v>
      </c>
      <c r="D57" s="13" t="s">
        <v>105</v>
      </c>
      <c r="E57" s="13" t="s">
        <v>105</v>
      </c>
      <c r="F57" s="13" t="s">
        <v>105</v>
      </c>
      <c r="G57" s="13" t="s">
        <v>105</v>
      </c>
      <c r="H57" s="13" t="s">
        <v>105</v>
      </c>
      <c r="I57" s="13" t="s">
        <v>105</v>
      </c>
      <c r="J57" s="13" t="s">
        <v>105</v>
      </c>
      <c r="K57" s="158">
        <v>53</v>
      </c>
      <c r="L57" s="158">
        <v>21</v>
      </c>
      <c r="M57" s="159">
        <v>100</v>
      </c>
      <c r="N57" s="13" t="s">
        <v>105</v>
      </c>
      <c r="O57" s="13" t="s">
        <v>105</v>
      </c>
      <c r="P57" s="13" t="s">
        <v>105</v>
      </c>
      <c r="Q57" s="13" t="s">
        <v>105</v>
      </c>
      <c r="R57" s="13" t="s">
        <v>105</v>
      </c>
      <c r="S57" s="13" t="s">
        <v>105</v>
      </c>
    </row>
    <row r="58" spans="1:19">
      <c r="A58" s="120" t="s">
        <v>109</v>
      </c>
      <c r="B58" s="13" t="s">
        <v>105</v>
      </c>
      <c r="C58" s="13" t="s">
        <v>105</v>
      </c>
      <c r="D58" s="13" t="s">
        <v>105</v>
      </c>
      <c r="E58" s="13" t="s">
        <v>105</v>
      </c>
      <c r="F58" s="13" t="s">
        <v>105</v>
      </c>
      <c r="G58" s="13" t="s">
        <v>105</v>
      </c>
      <c r="H58" s="13" t="s">
        <v>105</v>
      </c>
      <c r="I58" s="13" t="s">
        <v>105</v>
      </c>
      <c r="J58" s="13" t="s">
        <v>105</v>
      </c>
      <c r="K58" s="158">
        <v>653</v>
      </c>
      <c r="L58" s="158">
        <v>292</v>
      </c>
      <c r="M58" s="159">
        <v>100</v>
      </c>
      <c r="N58" s="13" t="s">
        <v>105</v>
      </c>
      <c r="O58" s="13" t="s">
        <v>105</v>
      </c>
      <c r="P58" s="13" t="s">
        <v>105</v>
      </c>
      <c r="Q58" s="13" t="s">
        <v>105</v>
      </c>
      <c r="R58" s="13" t="s">
        <v>105</v>
      </c>
      <c r="S58" s="13" t="s">
        <v>105</v>
      </c>
    </row>
    <row r="59" spans="1:19">
      <c r="A59" s="120" t="s">
        <v>110</v>
      </c>
      <c r="B59" s="13" t="s">
        <v>105</v>
      </c>
      <c r="C59" s="13" t="s">
        <v>105</v>
      </c>
      <c r="D59" s="13" t="s">
        <v>105</v>
      </c>
      <c r="E59" s="13" t="s">
        <v>105</v>
      </c>
      <c r="F59" s="13" t="s">
        <v>105</v>
      </c>
      <c r="G59" s="13" t="s">
        <v>105</v>
      </c>
      <c r="H59" s="13" t="s">
        <v>105</v>
      </c>
      <c r="I59" s="13" t="s">
        <v>105</v>
      </c>
      <c r="J59" s="13" t="s">
        <v>105</v>
      </c>
      <c r="K59" s="158">
        <v>605</v>
      </c>
      <c r="L59" s="158">
        <v>270</v>
      </c>
      <c r="M59" s="159">
        <v>100</v>
      </c>
      <c r="N59" s="13" t="s">
        <v>105</v>
      </c>
      <c r="O59" s="13" t="s">
        <v>105</v>
      </c>
      <c r="P59" s="13" t="s">
        <v>105</v>
      </c>
      <c r="Q59" s="13" t="s">
        <v>105</v>
      </c>
      <c r="R59" s="13" t="s">
        <v>105</v>
      </c>
      <c r="S59" s="13" t="s">
        <v>105</v>
      </c>
    </row>
    <row r="60" spans="1:19">
      <c r="A60" s="121" t="s">
        <v>111</v>
      </c>
      <c r="B60" s="125" t="s">
        <v>105</v>
      </c>
      <c r="C60" s="125" t="s">
        <v>105</v>
      </c>
      <c r="D60" s="125" t="s">
        <v>105</v>
      </c>
      <c r="E60" s="125" t="s">
        <v>105</v>
      </c>
      <c r="F60" s="125" t="s">
        <v>105</v>
      </c>
      <c r="G60" s="125" t="s">
        <v>105</v>
      </c>
      <c r="H60" s="125" t="s">
        <v>105</v>
      </c>
      <c r="I60" s="125" t="s">
        <v>105</v>
      </c>
      <c r="J60" s="125" t="s">
        <v>105</v>
      </c>
      <c r="K60" s="160">
        <v>224</v>
      </c>
      <c r="L60" s="160">
        <v>99</v>
      </c>
      <c r="M60" s="161">
        <v>100</v>
      </c>
      <c r="N60" s="125" t="s">
        <v>105</v>
      </c>
      <c r="O60" s="125" t="s">
        <v>105</v>
      </c>
      <c r="P60" s="125" t="s">
        <v>105</v>
      </c>
      <c r="Q60" s="125" t="s">
        <v>105</v>
      </c>
      <c r="R60" s="125" t="s">
        <v>105</v>
      </c>
      <c r="S60" s="125" t="s">
        <v>105</v>
      </c>
    </row>
    <row r="61" spans="1:19">
      <c r="A61" s="44"/>
    </row>
    <row r="62" spans="1:19">
      <c r="A62" s="44"/>
    </row>
    <row r="63" spans="1:19" ht="12.75" customHeight="1">
      <c r="A63" s="227"/>
      <c r="B63" s="212" t="s">
        <v>96</v>
      </c>
      <c r="C63" s="212"/>
      <c r="D63" s="212"/>
      <c r="E63" s="212"/>
      <c r="F63" s="212"/>
      <c r="G63" s="212"/>
      <c r="H63" s="212"/>
      <c r="I63" s="212"/>
      <c r="J63" s="213"/>
      <c r="K63" s="41"/>
    </row>
    <row r="64" spans="1:19" ht="12.75" customHeight="1">
      <c r="A64" s="228"/>
      <c r="B64" s="212"/>
      <c r="C64" s="212"/>
      <c r="D64" s="212"/>
      <c r="E64" s="212"/>
      <c r="F64" s="212"/>
      <c r="G64" s="212"/>
      <c r="H64" s="212"/>
      <c r="I64" s="212"/>
      <c r="J64" s="213"/>
      <c r="K64" s="41"/>
    </row>
    <row r="65" spans="1:16" ht="22.5" customHeight="1">
      <c r="A65" s="228"/>
      <c r="B65" s="244" t="s">
        <v>79</v>
      </c>
      <c r="C65" s="245"/>
      <c r="D65" s="246" t="s">
        <v>84</v>
      </c>
      <c r="E65" s="244" t="s">
        <v>80</v>
      </c>
      <c r="F65" s="248"/>
      <c r="G65" s="249" t="s">
        <v>83</v>
      </c>
      <c r="H65" s="239" t="s">
        <v>81</v>
      </c>
      <c r="I65" s="239"/>
      <c r="J65" s="244" t="s">
        <v>82</v>
      </c>
    </row>
    <row r="66" spans="1:16" ht="22.5">
      <c r="A66" s="229"/>
      <c r="B66" s="70" t="s">
        <v>59</v>
      </c>
      <c r="C66" s="70" t="s">
        <v>85</v>
      </c>
      <c r="D66" s="247"/>
      <c r="E66" s="70" t="s">
        <v>59</v>
      </c>
      <c r="F66" s="70" t="s">
        <v>85</v>
      </c>
      <c r="G66" s="250"/>
      <c r="H66" s="70" t="s">
        <v>59</v>
      </c>
      <c r="I66" s="70" t="s">
        <v>85</v>
      </c>
      <c r="J66" s="244"/>
    </row>
    <row r="67" spans="1:16">
      <c r="A67" s="14" t="s">
        <v>39</v>
      </c>
      <c r="B67" s="158">
        <v>1949</v>
      </c>
      <c r="C67" s="158">
        <v>890</v>
      </c>
      <c r="D67" s="159">
        <v>100</v>
      </c>
      <c r="E67" s="13" t="s">
        <v>105</v>
      </c>
      <c r="F67" s="13" t="s">
        <v>105</v>
      </c>
      <c r="G67" s="13" t="s">
        <v>105</v>
      </c>
      <c r="H67" s="13" t="s">
        <v>105</v>
      </c>
      <c r="I67" s="13" t="s">
        <v>105</v>
      </c>
      <c r="J67" s="13" t="s">
        <v>105</v>
      </c>
    </row>
    <row r="68" spans="1:16">
      <c r="A68" s="120" t="s">
        <v>106</v>
      </c>
      <c r="B68" s="158">
        <v>155</v>
      </c>
      <c r="C68" s="158">
        <v>84</v>
      </c>
      <c r="D68" s="159">
        <v>100</v>
      </c>
      <c r="E68" s="13" t="s">
        <v>105</v>
      </c>
      <c r="F68" s="13" t="s">
        <v>105</v>
      </c>
      <c r="G68" s="13" t="s">
        <v>105</v>
      </c>
      <c r="H68" s="13" t="s">
        <v>105</v>
      </c>
      <c r="I68" s="13" t="s">
        <v>105</v>
      </c>
      <c r="J68" s="13" t="s">
        <v>105</v>
      </c>
    </row>
    <row r="69" spans="1:16">
      <c r="A69" s="120" t="s">
        <v>107</v>
      </c>
      <c r="B69" s="158">
        <v>1</v>
      </c>
      <c r="C69" s="158">
        <v>1</v>
      </c>
      <c r="D69" s="159">
        <v>100</v>
      </c>
      <c r="E69" s="13" t="s">
        <v>105</v>
      </c>
      <c r="F69" s="13" t="s">
        <v>105</v>
      </c>
      <c r="G69" s="13" t="s">
        <v>105</v>
      </c>
      <c r="H69" s="13" t="s">
        <v>105</v>
      </c>
      <c r="I69" s="13" t="s">
        <v>105</v>
      </c>
      <c r="J69" s="13" t="s">
        <v>105</v>
      </c>
    </row>
    <row r="70" spans="1:16">
      <c r="A70" s="120" t="s">
        <v>108</v>
      </c>
      <c r="B70" s="158">
        <v>258</v>
      </c>
      <c r="C70" s="158">
        <v>123</v>
      </c>
      <c r="D70" s="159">
        <v>100</v>
      </c>
      <c r="E70" s="13" t="s">
        <v>105</v>
      </c>
      <c r="F70" s="13" t="s">
        <v>105</v>
      </c>
      <c r="G70" s="13" t="s">
        <v>105</v>
      </c>
      <c r="H70" s="13" t="s">
        <v>105</v>
      </c>
      <c r="I70" s="13" t="s">
        <v>105</v>
      </c>
      <c r="J70" s="13" t="s">
        <v>105</v>
      </c>
    </row>
    <row r="71" spans="1:16">
      <c r="A71" s="120" t="s">
        <v>86</v>
      </c>
      <c r="B71" s="158">
        <v>53</v>
      </c>
      <c r="C71" s="158">
        <v>21</v>
      </c>
      <c r="D71" s="159">
        <v>100</v>
      </c>
      <c r="E71" s="13" t="s">
        <v>105</v>
      </c>
      <c r="F71" s="13" t="s">
        <v>105</v>
      </c>
      <c r="G71" s="13" t="s">
        <v>105</v>
      </c>
      <c r="H71" s="13" t="s">
        <v>105</v>
      </c>
      <c r="I71" s="13" t="s">
        <v>105</v>
      </c>
      <c r="J71" s="13" t="s">
        <v>105</v>
      </c>
    </row>
    <row r="72" spans="1:16">
      <c r="A72" s="120" t="s">
        <v>109</v>
      </c>
      <c r="B72" s="158">
        <v>653</v>
      </c>
      <c r="C72" s="158">
        <v>292</v>
      </c>
      <c r="D72" s="159">
        <v>100</v>
      </c>
      <c r="E72" s="13" t="s">
        <v>105</v>
      </c>
      <c r="F72" s="13" t="s">
        <v>105</v>
      </c>
      <c r="G72" s="13" t="s">
        <v>105</v>
      </c>
      <c r="H72" s="13" t="s">
        <v>105</v>
      </c>
      <c r="I72" s="13" t="s">
        <v>105</v>
      </c>
      <c r="J72" s="13" t="s">
        <v>105</v>
      </c>
    </row>
    <row r="73" spans="1:16">
      <c r="A73" s="120" t="s">
        <v>110</v>
      </c>
      <c r="B73" s="158">
        <v>605</v>
      </c>
      <c r="C73" s="158">
        <v>270</v>
      </c>
      <c r="D73" s="159">
        <v>100</v>
      </c>
      <c r="E73" s="13" t="s">
        <v>105</v>
      </c>
      <c r="F73" s="13" t="s">
        <v>105</v>
      </c>
      <c r="G73" s="13" t="s">
        <v>105</v>
      </c>
      <c r="H73" s="13" t="s">
        <v>105</v>
      </c>
      <c r="I73" s="13" t="s">
        <v>105</v>
      </c>
      <c r="J73" s="13" t="s">
        <v>105</v>
      </c>
    </row>
    <row r="74" spans="1:16">
      <c r="A74" s="121" t="s">
        <v>111</v>
      </c>
      <c r="B74" s="160">
        <v>224</v>
      </c>
      <c r="C74" s="160">
        <v>99</v>
      </c>
      <c r="D74" s="161">
        <v>100</v>
      </c>
      <c r="E74" s="125" t="s">
        <v>105</v>
      </c>
      <c r="F74" s="125" t="s">
        <v>105</v>
      </c>
      <c r="G74" s="125" t="s">
        <v>105</v>
      </c>
      <c r="H74" s="125" t="s">
        <v>105</v>
      </c>
      <c r="I74" s="125" t="s">
        <v>105</v>
      </c>
      <c r="J74" s="125" t="s">
        <v>105</v>
      </c>
    </row>
    <row r="75" spans="1:16">
      <c r="A75" s="168"/>
      <c r="B75" s="169"/>
      <c r="C75" s="169"/>
      <c r="D75" s="170"/>
      <c r="E75" s="171"/>
      <c r="F75" s="171"/>
      <c r="G75" s="171"/>
      <c r="H75" s="171"/>
      <c r="I75" s="171"/>
      <c r="J75" s="171"/>
    </row>
    <row r="76" spans="1:16">
      <c r="A76" s="44"/>
    </row>
    <row r="77" spans="1:16">
      <c r="A77" s="251" t="s">
        <v>166</v>
      </c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</row>
    <row r="78" spans="1:16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P78" s="71" t="s">
        <v>63</v>
      </c>
    </row>
    <row r="79" spans="1:16" ht="12.75" customHeight="1">
      <c r="A79" s="202"/>
      <c r="B79" s="200" t="s">
        <v>88</v>
      </c>
      <c r="C79" s="200"/>
      <c r="D79" s="200"/>
      <c r="E79" s="201" t="s">
        <v>17</v>
      </c>
      <c r="F79" s="203"/>
      <c r="G79" s="203"/>
      <c r="H79" s="203"/>
      <c r="I79" s="203"/>
      <c r="J79" s="203"/>
      <c r="K79" s="204" t="s">
        <v>92</v>
      </c>
      <c r="L79" s="205"/>
      <c r="M79" s="206"/>
      <c r="N79" s="200" t="s">
        <v>93</v>
      </c>
      <c r="O79" s="200"/>
      <c r="P79" s="201"/>
    </row>
    <row r="80" spans="1:16" ht="25.5" customHeight="1">
      <c r="A80" s="202"/>
      <c r="B80" s="200"/>
      <c r="C80" s="200"/>
      <c r="D80" s="200"/>
      <c r="E80" s="200" t="s">
        <v>18</v>
      </c>
      <c r="F80" s="200"/>
      <c r="G80" s="200"/>
      <c r="H80" s="200" t="s">
        <v>19</v>
      </c>
      <c r="I80" s="200"/>
      <c r="J80" s="200"/>
      <c r="K80" s="207"/>
      <c r="L80" s="208"/>
      <c r="M80" s="209"/>
      <c r="N80" s="200"/>
      <c r="O80" s="200"/>
      <c r="P80" s="201"/>
    </row>
    <row r="81" spans="1:26" ht="22.5">
      <c r="A81" s="202"/>
      <c r="B81" s="17">
        <v>2026</v>
      </c>
      <c r="C81" s="17">
        <v>2025</v>
      </c>
      <c r="D81" s="17" t="s">
        <v>101</v>
      </c>
      <c r="E81" s="17">
        <v>2026</v>
      </c>
      <c r="F81" s="17">
        <v>2025</v>
      </c>
      <c r="G81" s="17" t="s">
        <v>101</v>
      </c>
      <c r="H81" s="17">
        <v>2026</v>
      </c>
      <c r="I81" s="17">
        <v>2025</v>
      </c>
      <c r="J81" s="17" t="s">
        <v>101</v>
      </c>
      <c r="K81" s="17">
        <v>2026</v>
      </c>
      <c r="L81" s="17">
        <v>2025</v>
      </c>
      <c r="M81" s="17" t="s">
        <v>101</v>
      </c>
      <c r="N81" s="17">
        <v>2026</v>
      </c>
      <c r="O81" s="17">
        <v>2025</v>
      </c>
      <c r="P81" s="18" t="s">
        <v>101</v>
      </c>
    </row>
    <row r="82" spans="1:26" s="43" customFormat="1">
      <c r="A82" s="14" t="s">
        <v>39</v>
      </c>
      <c r="B82" s="162" t="s">
        <v>105</v>
      </c>
      <c r="C82" s="162" t="s">
        <v>105</v>
      </c>
      <c r="D82" s="162" t="s">
        <v>105</v>
      </c>
      <c r="E82" s="162" t="s">
        <v>105</v>
      </c>
      <c r="F82" s="162" t="s">
        <v>105</v>
      </c>
      <c r="G82" s="162" t="s">
        <v>105</v>
      </c>
      <c r="H82" s="162" t="s">
        <v>105</v>
      </c>
      <c r="I82" s="162" t="s">
        <v>105</v>
      </c>
      <c r="J82" s="162" t="s">
        <v>105</v>
      </c>
      <c r="K82" s="158">
        <v>1044</v>
      </c>
      <c r="L82" s="158">
        <v>1228</v>
      </c>
      <c r="M82" s="159">
        <v>85</v>
      </c>
      <c r="N82" s="158">
        <v>1044</v>
      </c>
      <c r="O82" s="158">
        <v>1228</v>
      </c>
      <c r="P82" s="159">
        <v>85</v>
      </c>
      <c r="Q82" s="92"/>
      <c r="R82" s="97"/>
      <c r="S82" s="97"/>
      <c r="T82" s="92"/>
      <c r="U82" s="97"/>
      <c r="V82" s="97"/>
      <c r="W82" s="92"/>
      <c r="X82" s="97"/>
      <c r="Y82" s="97"/>
      <c r="Z82" s="92"/>
    </row>
    <row r="83" spans="1:26" s="43" customFormat="1">
      <c r="A83" s="120" t="s">
        <v>154</v>
      </c>
      <c r="B83" s="162" t="s">
        <v>105</v>
      </c>
      <c r="C83" s="162" t="s">
        <v>105</v>
      </c>
      <c r="D83" s="162" t="s">
        <v>105</v>
      </c>
      <c r="E83" s="162" t="s">
        <v>105</v>
      </c>
      <c r="F83" s="162" t="s">
        <v>105</v>
      </c>
      <c r="G83" s="162" t="s">
        <v>105</v>
      </c>
      <c r="H83" s="162" t="s">
        <v>105</v>
      </c>
      <c r="I83" s="162" t="s">
        <v>105</v>
      </c>
      <c r="J83" s="162" t="s">
        <v>105</v>
      </c>
      <c r="K83" s="162" t="s">
        <v>105</v>
      </c>
      <c r="L83" s="158">
        <v>100</v>
      </c>
      <c r="M83" s="162" t="s">
        <v>105</v>
      </c>
      <c r="N83" s="162" t="s">
        <v>105</v>
      </c>
      <c r="O83" s="158">
        <v>100</v>
      </c>
      <c r="P83" s="162" t="s">
        <v>105</v>
      </c>
      <c r="Q83" s="92"/>
      <c r="R83" s="97"/>
      <c r="S83" s="97"/>
      <c r="T83" s="92"/>
      <c r="U83" s="97"/>
      <c r="V83" s="97"/>
      <c r="W83" s="92"/>
      <c r="X83" s="97"/>
      <c r="Y83" s="97"/>
      <c r="Z83" s="92"/>
    </row>
    <row r="84" spans="1:26" s="43" customFormat="1">
      <c r="A84" s="120" t="s">
        <v>106</v>
      </c>
      <c r="B84" s="162" t="s">
        <v>105</v>
      </c>
      <c r="C84" s="162" t="s">
        <v>105</v>
      </c>
      <c r="D84" s="162" t="s">
        <v>105</v>
      </c>
      <c r="E84" s="162" t="s">
        <v>105</v>
      </c>
      <c r="F84" s="162" t="s">
        <v>105</v>
      </c>
      <c r="G84" s="162" t="s">
        <v>105</v>
      </c>
      <c r="H84" s="162" t="s">
        <v>105</v>
      </c>
      <c r="I84" s="162" t="s">
        <v>105</v>
      </c>
      <c r="J84" s="162" t="s">
        <v>105</v>
      </c>
      <c r="K84" s="158">
        <v>162</v>
      </c>
      <c r="L84" s="158">
        <v>401</v>
      </c>
      <c r="M84" s="159">
        <v>40.4</v>
      </c>
      <c r="N84" s="158">
        <v>162</v>
      </c>
      <c r="O84" s="158">
        <v>401</v>
      </c>
      <c r="P84" s="159">
        <v>40.4</v>
      </c>
      <c r="Q84" s="92"/>
      <c r="R84" s="97"/>
      <c r="S84" s="97"/>
      <c r="T84" s="92"/>
      <c r="U84" s="97"/>
      <c r="V84" s="97"/>
      <c r="W84" s="92"/>
      <c r="X84" s="97"/>
      <c r="Y84" s="97"/>
      <c r="Z84" s="92"/>
    </row>
    <row r="85" spans="1:26" s="43" customFormat="1">
      <c r="A85" s="120" t="s">
        <v>108</v>
      </c>
      <c r="B85" s="162" t="s">
        <v>105</v>
      </c>
      <c r="C85" s="162" t="s">
        <v>105</v>
      </c>
      <c r="D85" s="162" t="s">
        <v>105</v>
      </c>
      <c r="E85" s="162" t="s">
        <v>105</v>
      </c>
      <c r="F85" s="162" t="s">
        <v>105</v>
      </c>
      <c r="G85" s="162" t="s">
        <v>105</v>
      </c>
      <c r="H85" s="162" t="s">
        <v>105</v>
      </c>
      <c r="I85" s="162" t="s">
        <v>105</v>
      </c>
      <c r="J85" s="162" t="s">
        <v>105</v>
      </c>
      <c r="K85" s="158">
        <v>151</v>
      </c>
      <c r="L85" s="158">
        <v>129</v>
      </c>
      <c r="M85" s="159">
        <v>117.1</v>
      </c>
      <c r="N85" s="158">
        <v>151</v>
      </c>
      <c r="O85" s="158">
        <v>129</v>
      </c>
      <c r="P85" s="159">
        <v>117.1</v>
      </c>
      <c r="Q85" s="92"/>
      <c r="R85" s="97"/>
      <c r="S85" s="97"/>
      <c r="T85" s="92"/>
      <c r="U85" s="97"/>
      <c r="V85" s="97"/>
      <c r="W85" s="92"/>
      <c r="X85" s="97"/>
      <c r="Y85" s="97"/>
      <c r="Z85" s="92"/>
    </row>
    <row r="86" spans="1:26" s="43" customFormat="1">
      <c r="A86" s="120" t="s">
        <v>86</v>
      </c>
      <c r="B86" s="162" t="s">
        <v>105</v>
      </c>
      <c r="C86" s="162" t="s">
        <v>105</v>
      </c>
      <c r="D86" s="162" t="s">
        <v>105</v>
      </c>
      <c r="E86" s="162" t="s">
        <v>105</v>
      </c>
      <c r="F86" s="162" t="s">
        <v>105</v>
      </c>
      <c r="G86" s="162" t="s">
        <v>105</v>
      </c>
      <c r="H86" s="162" t="s">
        <v>105</v>
      </c>
      <c r="I86" s="162" t="s">
        <v>105</v>
      </c>
      <c r="J86" s="162" t="s">
        <v>105</v>
      </c>
      <c r="K86" s="158">
        <v>199</v>
      </c>
      <c r="L86" s="158">
        <v>186</v>
      </c>
      <c r="M86" s="159">
        <v>107</v>
      </c>
      <c r="N86" s="158">
        <v>199</v>
      </c>
      <c r="O86" s="158">
        <v>186</v>
      </c>
      <c r="P86" s="159">
        <v>107</v>
      </c>
      <c r="Q86" s="92"/>
      <c r="R86" s="97"/>
      <c r="S86" s="97"/>
      <c r="T86" s="92"/>
      <c r="U86" s="97"/>
      <c r="V86" s="97"/>
      <c r="W86" s="92"/>
      <c r="X86" s="97"/>
      <c r="Y86" s="97"/>
      <c r="Z86" s="92"/>
    </row>
    <row r="87" spans="1:26" s="43" customFormat="1">
      <c r="A87" s="120" t="s">
        <v>109</v>
      </c>
      <c r="B87" s="162" t="s">
        <v>105</v>
      </c>
      <c r="C87" s="162" t="s">
        <v>105</v>
      </c>
      <c r="D87" s="162" t="s">
        <v>105</v>
      </c>
      <c r="E87" s="162" t="s">
        <v>105</v>
      </c>
      <c r="F87" s="162" t="s">
        <v>105</v>
      </c>
      <c r="G87" s="162" t="s">
        <v>105</v>
      </c>
      <c r="H87" s="162" t="s">
        <v>105</v>
      </c>
      <c r="I87" s="162" t="s">
        <v>105</v>
      </c>
      <c r="J87" s="162" t="s">
        <v>105</v>
      </c>
      <c r="K87" s="158">
        <v>245</v>
      </c>
      <c r="L87" s="158">
        <v>237</v>
      </c>
      <c r="M87" s="159">
        <v>103.4</v>
      </c>
      <c r="N87" s="158">
        <v>245</v>
      </c>
      <c r="O87" s="158">
        <v>237</v>
      </c>
      <c r="P87" s="159">
        <v>103.4</v>
      </c>
      <c r="Q87" s="92"/>
      <c r="R87" s="97"/>
      <c r="S87" s="97"/>
      <c r="T87" s="92"/>
      <c r="U87" s="97"/>
      <c r="V87" s="97"/>
      <c r="W87" s="92"/>
      <c r="X87" s="97"/>
      <c r="Y87" s="97"/>
      <c r="Z87" s="92"/>
    </row>
    <row r="88" spans="1:26" s="45" customFormat="1">
      <c r="A88" s="120" t="s">
        <v>110</v>
      </c>
      <c r="B88" s="162" t="s">
        <v>105</v>
      </c>
      <c r="C88" s="162" t="s">
        <v>105</v>
      </c>
      <c r="D88" s="162" t="s">
        <v>105</v>
      </c>
      <c r="E88" s="162" t="s">
        <v>105</v>
      </c>
      <c r="F88" s="162" t="s">
        <v>105</v>
      </c>
      <c r="G88" s="162" t="s">
        <v>105</v>
      </c>
      <c r="H88" s="162" t="s">
        <v>105</v>
      </c>
      <c r="I88" s="162" t="s">
        <v>105</v>
      </c>
      <c r="J88" s="162" t="s">
        <v>105</v>
      </c>
      <c r="K88" s="158">
        <v>116</v>
      </c>
      <c r="L88" s="158">
        <v>76</v>
      </c>
      <c r="M88" s="159">
        <v>152.6</v>
      </c>
      <c r="N88" s="158">
        <v>116</v>
      </c>
      <c r="O88" s="158">
        <v>76</v>
      </c>
      <c r="P88" s="159">
        <v>152.6</v>
      </c>
      <c r="Q88" s="92"/>
      <c r="R88" s="97"/>
      <c r="S88" s="97"/>
      <c r="T88" s="92"/>
      <c r="U88" s="97"/>
      <c r="V88" s="97"/>
      <c r="W88" s="92"/>
      <c r="X88" s="97"/>
      <c r="Y88" s="97"/>
      <c r="Z88" s="92"/>
    </row>
    <row r="89" spans="1:26" s="45" customFormat="1">
      <c r="A89" s="121" t="s">
        <v>111</v>
      </c>
      <c r="B89" s="163" t="s">
        <v>105</v>
      </c>
      <c r="C89" s="163" t="s">
        <v>105</v>
      </c>
      <c r="D89" s="163" t="s">
        <v>105</v>
      </c>
      <c r="E89" s="163" t="s">
        <v>105</v>
      </c>
      <c r="F89" s="163" t="s">
        <v>105</v>
      </c>
      <c r="G89" s="163" t="s">
        <v>105</v>
      </c>
      <c r="H89" s="163" t="s">
        <v>105</v>
      </c>
      <c r="I89" s="163" t="s">
        <v>105</v>
      </c>
      <c r="J89" s="163" t="s">
        <v>105</v>
      </c>
      <c r="K89" s="160">
        <v>171</v>
      </c>
      <c r="L89" s="160">
        <v>99</v>
      </c>
      <c r="M89" s="161">
        <v>172.7</v>
      </c>
      <c r="N89" s="160">
        <v>171</v>
      </c>
      <c r="O89" s="160">
        <v>99</v>
      </c>
      <c r="P89" s="161">
        <v>172.7</v>
      </c>
      <c r="Q89" s="92"/>
      <c r="R89" s="97"/>
      <c r="S89" s="97"/>
      <c r="T89" s="92"/>
      <c r="U89" s="97"/>
      <c r="V89" s="97"/>
      <c r="W89" s="92"/>
      <c r="X89" s="97"/>
      <c r="Y89" s="97"/>
      <c r="Z89" s="92"/>
    </row>
    <row r="91" spans="1:26">
      <c r="A91" s="253" t="s">
        <v>167</v>
      </c>
      <c r="B91" s="253"/>
      <c r="C91" s="253"/>
      <c r="D91" s="253"/>
      <c r="E91" s="253"/>
      <c r="F91" s="253"/>
      <c r="G91" s="253"/>
      <c r="H91" s="253"/>
      <c r="I91" s="253"/>
      <c r="J91" s="253"/>
      <c r="K91" s="253"/>
      <c r="L91" s="253"/>
      <c r="M91" s="253"/>
      <c r="N91" s="253"/>
      <c r="O91" s="253"/>
      <c r="P91" s="253"/>
    </row>
    <row r="92" spans="1:26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P92" s="71" t="s">
        <v>63</v>
      </c>
    </row>
    <row r="93" spans="1:26" ht="12.75" customHeight="1">
      <c r="A93" s="202"/>
      <c r="B93" s="200" t="s">
        <v>88</v>
      </c>
      <c r="C93" s="200"/>
      <c r="D93" s="200"/>
      <c r="E93" s="201" t="s">
        <v>17</v>
      </c>
      <c r="F93" s="203"/>
      <c r="G93" s="203"/>
      <c r="H93" s="203"/>
      <c r="I93" s="203"/>
      <c r="J93" s="203"/>
      <c r="K93" s="204" t="s">
        <v>92</v>
      </c>
      <c r="L93" s="205"/>
      <c r="M93" s="206"/>
      <c r="N93" s="200" t="s">
        <v>93</v>
      </c>
      <c r="O93" s="200"/>
      <c r="P93" s="201"/>
    </row>
    <row r="94" spans="1:26" ht="32.25" customHeight="1">
      <c r="A94" s="202"/>
      <c r="B94" s="200"/>
      <c r="C94" s="200"/>
      <c r="D94" s="200"/>
      <c r="E94" s="200" t="s">
        <v>18</v>
      </c>
      <c r="F94" s="200"/>
      <c r="G94" s="200"/>
      <c r="H94" s="200" t="s">
        <v>19</v>
      </c>
      <c r="I94" s="200"/>
      <c r="J94" s="200"/>
      <c r="K94" s="207"/>
      <c r="L94" s="208"/>
      <c r="M94" s="209"/>
      <c r="N94" s="200"/>
      <c r="O94" s="200"/>
      <c r="P94" s="201"/>
    </row>
    <row r="95" spans="1:26" ht="22.5">
      <c r="A95" s="202"/>
      <c r="B95" s="17">
        <v>2026</v>
      </c>
      <c r="C95" s="17">
        <v>2025</v>
      </c>
      <c r="D95" s="17" t="s">
        <v>101</v>
      </c>
      <c r="E95" s="17">
        <v>2026</v>
      </c>
      <c r="F95" s="17">
        <v>2025</v>
      </c>
      <c r="G95" s="17" t="s">
        <v>101</v>
      </c>
      <c r="H95" s="17">
        <v>2026</v>
      </c>
      <c r="I95" s="17">
        <v>2025</v>
      </c>
      <c r="J95" s="17" t="s">
        <v>101</v>
      </c>
      <c r="K95" s="17">
        <v>2026</v>
      </c>
      <c r="L95" s="17">
        <v>2025</v>
      </c>
      <c r="M95" s="17" t="s">
        <v>101</v>
      </c>
      <c r="N95" s="17">
        <v>2026</v>
      </c>
      <c r="O95" s="17">
        <v>2025</v>
      </c>
      <c r="P95" s="18" t="s">
        <v>101</v>
      </c>
    </row>
    <row r="96" spans="1:26" s="43" customFormat="1">
      <c r="A96" s="14" t="s">
        <v>39</v>
      </c>
      <c r="B96" s="13" t="s">
        <v>105</v>
      </c>
      <c r="C96" s="13" t="s">
        <v>105</v>
      </c>
      <c r="D96" s="13" t="s">
        <v>105</v>
      </c>
      <c r="E96" s="13" t="s">
        <v>105</v>
      </c>
      <c r="F96" s="13" t="s">
        <v>105</v>
      </c>
      <c r="G96" s="13" t="s">
        <v>105</v>
      </c>
      <c r="H96" s="13" t="s">
        <v>105</v>
      </c>
      <c r="I96" s="13" t="s">
        <v>105</v>
      </c>
      <c r="J96" s="13" t="s">
        <v>105</v>
      </c>
      <c r="K96" s="158">
        <v>703</v>
      </c>
      <c r="L96" s="158">
        <v>975</v>
      </c>
      <c r="M96" s="159">
        <v>72.099999999999994</v>
      </c>
      <c r="N96" s="158">
        <v>703</v>
      </c>
      <c r="O96" s="158">
        <v>975</v>
      </c>
      <c r="P96" s="159">
        <v>72.099999999999994</v>
      </c>
      <c r="Q96" s="92"/>
      <c r="R96" s="97"/>
      <c r="S96" s="97"/>
      <c r="T96" s="92"/>
      <c r="U96" s="97"/>
      <c r="V96" s="97"/>
      <c r="W96" s="92"/>
      <c r="X96" s="97"/>
      <c r="Y96" s="97"/>
      <c r="Z96" s="92"/>
    </row>
    <row r="97" spans="1:26" s="43" customFormat="1">
      <c r="A97" s="120" t="s">
        <v>106</v>
      </c>
      <c r="B97" s="13" t="s">
        <v>105</v>
      </c>
      <c r="C97" s="13" t="s">
        <v>105</v>
      </c>
      <c r="D97" s="13" t="s">
        <v>105</v>
      </c>
      <c r="E97" s="13" t="s">
        <v>105</v>
      </c>
      <c r="F97" s="13" t="s">
        <v>105</v>
      </c>
      <c r="G97" s="13" t="s">
        <v>105</v>
      </c>
      <c r="H97" s="13" t="s">
        <v>105</v>
      </c>
      <c r="I97" s="13" t="s">
        <v>105</v>
      </c>
      <c r="J97" s="13" t="s">
        <v>105</v>
      </c>
      <c r="K97" s="158">
        <v>151</v>
      </c>
      <c r="L97" s="158">
        <v>343</v>
      </c>
      <c r="M97" s="159">
        <v>44</v>
      </c>
      <c r="N97" s="158">
        <v>151</v>
      </c>
      <c r="O97" s="158">
        <v>343</v>
      </c>
      <c r="P97" s="159">
        <v>44</v>
      </c>
      <c r="Q97" s="92"/>
      <c r="R97" s="97"/>
      <c r="S97" s="97"/>
      <c r="T97" s="92"/>
      <c r="U97" s="97"/>
      <c r="V97" s="97"/>
      <c r="W97" s="92"/>
      <c r="X97" s="97"/>
      <c r="Y97" s="97"/>
      <c r="Z97" s="92"/>
    </row>
    <row r="98" spans="1:26" s="43" customFormat="1">
      <c r="A98" s="120" t="s">
        <v>108</v>
      </c>
      <c r="B98" s="13" t="s">
        <v>105</v>
      </c>
      <c r="C98" s="13" t="s">
        <v>105</v>
      </c>
      <c r="D98" s="13" t="s">
        <v>105</v>
      </c>
      <c r="E98" s="13" t="s">
        <v>105</v>
      </c>
      <c r="F98" s="13" t="s">
        <v>105</v>
      </c>
      <c r="G98" s="13" t="s">
        <v>105</v>
      </c>
      <c r="H98" s="13" t="s">
        <v>105</v>
      </c>
      <c r="I98" s="13" t="s">
        <v>105</v>
      </c>
      <c r="J98" s="13" t="s">
        <v>105</v>
      </c>
      <c r="K98" s="158">
        <v>73</v>
      </c>
      <c r="L98" s="158">
        <v>247</v>
      </c>
      <c r="M98" s="159">
        <v>29.6</v>
      </c>
      <c r="N98" s="158">
        <v>73</v>
      </c>
      <c r="O98" s="158">
        <v>247</v>
      </c>
      <c r="P98" s="159">
        <v>29.6</v>
      </c>
      <c r="Q98" s="92"/>
      <c r="R98" s="97"/>
      <c r="S98" s="97"/>
      <c r="T98" s="92"/>
      <c r="U98" s="97"/>
      <c r="V98" s="97"/>
      <c r="W98" s="92"/>
      <c r="X98" s="97"/>
      <c r="Y98" s="97"/>
      <c r="Z98" s="92"/>
    </row>
    <row r="99" spans="1:26" s="43" customFormat="1">
      <c r="A99" s="120" t="s">
        <v>86</v>
      </c>
      <c r="B99" s="13" t="s">
        <v>105</v>
      </c>
      <c r="C99" s="13" t="s">
        <v>105</v>
      </c>
      <c r="D99" s="13" t="s">
        <v>105</v>
      </c>
      <c r="E99" s="13" t="s">
        <v>105</v>
      </c>
      <c r="F99" s="13" t="s">
        <v>105</v>
      </c>
      <c r="G99" s="13" t="s">
        <v>105</v>
      </c>
      <c r="H99" s="13" t="s">
        <v>105</v>
      </c>
      <c r="I99" s="13" t="s">
        <v>105</v>
      </c>
      <c r="J99" s="13" t="s">
        <v>105</v>
      </c>
      <c r="K99" s="158">
        <v>63</v>
      </c>
      <c r="L99" s="158">
        <v>41</v>
      </c>
      <c r="M99" s="159">
        <v>153.69999999999999</v>
      </c>
      <c r="N99" s="158">
        <v>63</v>
      </c>
      <c r="O99" s="158">
        <v>41</v>
      </c>
      <c r="P99" s="159">
        <v>153.69999999999999</v>
      </c>
      <c r="Q99" s="92"/>
      <c r="R99" s="97"/>
      <c r="S99" s="97"/>
      <c r="T99" s="92"/>
      <c r="U99" s="97"/>
      <c r="V99" s="97"/>
      <c r="W99" s="92"/>
      <c r="X99" s="97"/>
      <c r="Y99" s="97"/>
      <c r="Z99" s="92"/>
    </row>
    <row r="100" spans="1:26" s="43" customFormat="1">
      <c r="A100" s="120" t="s">
        <v>109</v>
      </c>
      <c r="B100" s="13" t="s">
        <v>105</v>
      </c>
      <c r="C100" s="13" t="s">
        <v>105</v>
      </c>
      <c r="D100" s="13" t="s">
        <v>105</v>
      </c>
      <c r="E100" s="13" t="s">
        <v>105</v>
      </c>
      <c r="F100" s="13" t="s">
        <v>105</v>
      </c>
      <c r="G100" s="13" t="s">
        <v>105</v>
      </c>
      <c r="H100" s="13" t="s">
        <v>105</v>
      </c>
      <c r="I100" s="13" t="s">
        <v>105</v>
      </c>
      <c r="J100" s="13" t="s">
        <v>105</v>
      </c>
      <c r="K100" s="158">
        <v>218</v>
      </c>
      <c r="L100" s="158">
        <v>192</v>
      </c>
      <c r="M100" s="159">
        <v>113.5</v>
      </c>
      <c r="N100" s="158">
        <v>218</v>
      </c>
      <c r="O100" s="158">
        <v>192</v>
      </c>
      <c r="P100" s="159">
        <v>113.5</v>
      </c>
      <c r="Q100" s="92"/>
      <c r="R100" s="97"/>
      <c r="S100" s="97"/>
      <c r="T100" s="92"/>
      <c r="U100" s="97"/>
      <c r="V100" s="97"/>
      <c r="W100" s="92"/>
      <c r="X100" s="97"/>
      <c r="Y100" s="97"/>
      <c r="Z100" s="92"/>
    </row>
    <row r="101" spans="1:26" s="45" customFormat="1">
      <c r="A101" s="120" t="s">
        <v>110</v>
      </c>
      <c r="B101" s="13" t="s">
        <v>105</v>
      </c>
      <c r="C101" s="13" t="s">
        <v>105</v>
      </c>
      <c r="D101" s="13" t="s">
        <v>105</v>
      </c>
      <c r="E101" s="13" t="s">
        <v>105</v>
      </c>
      <c r="F101" s="13" t="s">
        <v>105</v>
      </c>
      <c r="G101" s="13" t="s">
        <v>105</v>
      </c>
      <c r="H101" s="13" t="s">
        <v>105</v>
      </c>
      <c r="I101" s="13" t="s">
        <v>105</v>
      </c>
      <c r="J101" s="13" t="s">
        <v>105</v>
      </c>
      <c r="K101" s="158">
        <v>120</v>
      </c>
      <c r="L101" s="158">
        <v>81</v>
      </c>
      <c r="M101" s="159">
        <v>148.1</v>
      </c>
      <c r="N101" s="158">
        <v>120</v>
      </c>
      <c r="O101" s="158">
        <v>81</v>
      </c>
      <c r="P101" s="159">
        <v>148.1</v>
      </c>
      <c r="Q101" s="92"/>
      <c r="R101" s="97"/>
      <c r="S101" s="97"/>
      <c r="T101" s="92"/>
      <c r="U101" s="97"/>
      <c r="V101" s="97"/>
      <c r="W101" s="92"/>
      <c r="X101" s="97"/>
      <c r="Y101" s="97"/>
      <c r="Z101" s="92"/>
    </row>
    <row r="102" spans="1:26" s="45" customFormat="1">
      <c r="A102" s="121" t="s">
        <v>111</v>
      </c>
      <c r="B102" s="125" t="s">
        <v>105</v>
      </c>
      <c r="C102" s="125" t="s">
        <v>105</v>
      </c>
      <c r="D102" s="125" t="s">
        <v>105</v>
      </c>
      <c r="E102" s="125" t="s">
        <v>105</v>
      </c>
      <c r="F102" s="125" t="s">
        <v>105</v>
      </c>
      <c r="G102" s="125" t="s">
        <v>105</v>
      </c>
      <c r="H102" s="125" t="s">
        <v>105</v>
      </c>
      <c r="I102" s="125" t="s">
        <v>105</v>
      </c>
      <c r="J102" s="125" t="s">
        <v>105</v>
      </c>
      <c r="K102" s="160">
        <v>78</v>
      </c>
      <c r="L102" s="160">
        <v>71</v>
      </c>
      <c r="M102" s="161">
        <v>109.9</v>
      </c>
      <c r="N102" s="160">
        <v>78</v>
      </c>
      <c r="O102" s="160">
        <v>71</v>
      </c>
      <c r="P102" s="161">
        <v>109.9</v>
      </c>
      <c r="Q102" s="92"/>
      <c r="R102" s="97"/>
      <c r="S102" s="97"/>
      <c r="T102" s="92"/>
      <c r="U102" s="97"/>
      <c r="V102" s="97"/>
      <c r="W102" s="92"/>
      <c r="X102" s="97"/>
      <c r="Y102" s="97"/>
      <c r="Z102" s="92"/>
    </row>
    <row r="103" spans="1:26" s="45" customFormat="1">
      <c r="A103" s="168"/>
      <c r="B103" s="171"/>
      <c r="C103" s="171"/>
      <c r="D103" s="171"/>
      <c r="E103" s="171"/>
      <c r="F103" s="171"/>
      <c r="G103" s="171"/>
      <c r="H103" s="171"/>
      <c r="I103" s="171"/>
      <c r="J103" s="171"/>
      <c r="K103" s="169"/>
      <c r="L103" s="169"/>
      <c r="M103" s="170"/>
      <c r="N103" s="169"/>
      <c r="O103" s="169"/>
      <c r="P103" s="170"/>
      <c r="Q103" s="92"/>
      <c r="R103" s="97"/>
      <c r="S103" s="97"/>
      <c r="T103" s="92"/>
      <c r="U103" s="97"/>
      <c r="V103" s="97"/>
      <c r="W103" s="92"/>
      <c r="X103" s="97"/>
      <c r="Y103" s="97"/>
      <c r="Z103" s="92"/>
    </row>
    <row r="105" spans="1:26">
      <c r="A105" s="252" t="s">
        <v>168</v>
      </c>
      <c r="B105" s="252"/>
      <c r="C105" s="252"/>
      <c r="D105" s="252"/>
      <c r="E105" s="252"/>
      <c r="F105" s="252"/>
      <c r="G105" s="252"/>
      <c r="H105" s="252"/>
      <c r="I105" s="252"/>
      <c r="J105" s="252"/>
      <c r="K105" s="252"/>
      <c r="L105" s="252"/>
      <c r="M105" s="252"/>
      <c r="N105" s="252"/>
      <c r="O105" s="252"/>
      <c r="P105" s="252"/>
    </row>
    <row r="106" spans="1:26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P106" s="71" t="s">
        <v>63</v>
      </c>
    </row>
    <row r="107" spans="1:26" ht="12.75" customHeight="1">
      <c r="A107" s="202"/>
      <c r="B107" s="200" t="s">
        <v>88</v>
      </c>
      <c r="C107" s="200"/>
      <c r="D107" s="200"/>
      <c r="E107" s="201" t="s">
        <v>17</v>
      </c>
      <c r="F107" s="203"/>
      <c r="G107" s="203"/>
      <c r="H107" s="203"/>
      <c r="I107" s="203"/>
      <c r="J107" s="203"/>
      <c r="K107" s="204" t="s">
        <v>92</v>
      </c>
      <c r="L107" s="205"/>
      <c r="M107" s="206"/>
      <c r="N107" s="200" t="s">
        <v>93</v>
      </c>
      <c r="O107" s="200"/>
      <c r="P107" s="201"/>
    </row>
    <row r="108" spans="1:26" ht="25.5" customHeight="1">
      <c r="A108" s="202"/>
      <c r="B108" s="200"/>
      <c r="C108" s="200"/>
      <c r="D108" s="200"/>
      <c r="E108" s="200" t="s">
        <v>18</v>
      </c>
      <c r="F108" s="200"/>
      <c r="G108" s="200"/>
      <c r="H108" s="200" t="s">
        <v>19</v>
      </c>
      <c r="I108" s="200"/>
      <c r="J108" s="200"/>
      <c r="K108" s="207"/>
      <c r="L108" s="208"/>
      <c r="M108" s="209"/>
      <c r="N108" s="200"/>
      <c r="O108" s="200"/>
      <c r="P108" s="201"/>
    </row>
    <row r="109" spans="1:26" ht="22.5">
      <c r="A109" s="202"/>
      <c r="B109" s="17">
        <v>2026</v>
      </c>
      <c r="C109" s="17">
        <v>2025</v>
      </c>
      <c r="D109" s="17" t="s">
        <v>101</v>
      </c>
      <c r="E109" s="17">
        <v>2026</v>
      </c>
      <c r="F109" s="17">
        <v>2025</v>
      </c>
      <c r="G109" s="17" t="s">
        <v>101</v>
      </c>
      <c r="H109" s="17">
        <v>2026</v>
      </c>
      <c r="I109" s="17">
        <v>2025</v>
      </c>
      <c r="J109" s="17" t="s">
        <v>101</v>
      </c>
      <c r="K109" s="17">
        <v>2026</v>
      </c>
      <c r="L109" s="17">
        <v>2025</v>
      </c>
      <c r="M109" s="17" t="s">
        <v>101</v>
      </c>
      <c r="N109" s="17">
        <v>2026</v>
      </c>
      <c r="O109" s="17">
        <v>2025</v>
      </c>
      <c r="P109" s="18" t="s">
        <v>101</v>
      </c>
    </row>
    <row r="110" spans="1:26" s="43" customFormat="1">
      <c r="A110" s="14" t="s">
        <v>39</v>
      </c>
      <c r="B110" s="158">
        <v>84</v>
      </c>
      <c r="C110" s="158">
        <v>102</v>
      </c>
      <c r="D110" s="159">
        <v>82.4</v>
      </c>
      <c r="E110" s="158">
        <v>84</v>
      </c>
      <c r="F110" s="158">
        <v>102</v>
      </c>
      <c r="G110" s="159">
        <v>82.4</v>
      </c>
      <c r="H110" s="162" t="s">
        <v>105</v>
      </c>
      <c r="I110" s="162" t="s">
        <v>105</v>
      </c>
      <c r="J110" s="162" t="s">
        <v>105</v>
      </c>
      <c r="K110" s="158">
        <v>39</v>
      </c>
      <c r="L110" s="158">
        <v>40</v>
      </c>
      <c r="M110" s="159">
        <v>97.5</v>
      </c>
      <c r="N110" s="158">
        <v>123</v>
      </c>
      <c r="O110" s="158">
        <v>142</v>
      </c>
      <c r="P110" s="159">
        <v>86.6</v>
      </c>
      <c r="Q110" s="92"/>
      <c r="R110" s="97"/>
      <c r="S110" s="97"/>
      <c r="T110" s="92"/>
      <c r="U110" s="97"/>
      <c r="V110" s="97"/>
      <c r="W110" s="92"/>
      <c r="X110" s="97"/>
      <c r="Y110" s="97"/>
      <c r="Z110" s="92"/>
    </row>
    <row r="111" spans="1:26" s="43" customFormat="1">
      <c r="A111" s="120" t="s">
        <v>86</v>
      </c>
      <c r="B111" s="162" t="s">
        <v>105</v>
      </c>
      <c r="C111" s="162" t="s">
        <v>105</v>
      </c>
      <c r="D111" s="162" t="s">
        <v>105</v>
      </c>
      <c r="E111" s="162" t="s">
        <v>105</v>
      </c>
      <c r="F111" s="162" t="s">
        <v>105</v>
      </c>
      <c r="G111" s="162" t="s">
        <v>105</v>
      </c>
      <c r="H111" s="162" t="s">
        <v>105</v>
      </c>
      <c r="I111" s="162" t="s">
        <v>105</v>
      </c>
      <c r="J111" s="162" t="s">
        <v>105</v>
      </c>
      <c r="K111" s="158">
        <v>39</v>
      </c>
      <c r="L111" s="158">
        <v>40</v>
      </c>
      <c r="M111" s="159">
        <v>97.5</v>
      </c>
      <c r="N111" s="158">
        <v>39</v>
      </c>
      <c r="O111" s="158">
        <v>40</v>
      </c>
      <c r="P111" s="159">
        <v>97.5</v>
      </c>
      <c r="Q111" s="92"/>
      <c r="R111" s="97"/>
      <c r="S111" s="97"/>
      <c r="T111" s="92"/>
      <c r="U111" s="97"/>
      <c r="V111" s="97"/>
      <c r="W111" s="92"/>
      <c r="X111" s="97"/>
      <c r="Y111" s="97"/>
      <c r="Z111" s="92"/>
    </row>
    <row r="112" spans="1:26" s="43" customFormat="1">
      <c r="A112" s="121" t="s">
        <v>109</v>
      </c>
      <c r="B112" s="158">
        <v>84</v>
      </c>
      <c r="C112" s="158">
        <v>102</v>
      </c>
      <c r="D112" s="159">
        <v>82.4</v>
      </c>
      <c r="E112" s="158">
        <v>84</v>
      </c>
      <c r="F112" s="158">
        <v>102</v>
      </c>
      <c r="G112" s="159">
        <v>82.4</v>
      </c>
      <c r="H112" s="162" t="s">
        <v>105</v>
      </c>
      <c r="I112" s="162" t="s">
        <v>105</v>
      </c>
      <c r="J112" s="162" t="s">
        <v>105</v>
      </c>
      <c r="K112" s="162" t="s">
        <v>105</v>
      </c>
      <c r="L112" s="162" t="s">
        <v>105</v>
      </c>
      <c r="M112" s="162" t="s">
        <v>105</v>
      </c>
      <c r="N112" s="158">
        <v>84</v>
      </c>
      <c r="O112" s="158">
        <v>102</v>
      </c>
      <c r="P112" s="159">
        <v>82.4</v>
      </c>
      <c r="Q112" s="92"/>
      <c r="R112" s="97"/>
      <c r="S112" s="97"/>
      <c r="T112" s="92"/>
      <c r="U112" s="97"/>
      <c r="V112" s="97"/>
      <c r="W112" s="92"/>
      <c r="X112" s="97"/>
      <c r="Y112" s="97"/>
      <c r="Z112" s="92"/>
    </row>
    <row r="113" spans="1:26" s="43" customFormat="1">
      <c r="A113" s="168"/>
      <c r="B113" s="169"/>
      <c r="C113" s="169"/>
      <c r="D113" s="170"/>
      <c r="E113" s="169"/>
      <c r="F113" s="169"/>
      <c r="G113" s="170"/>
      <c r="H113" s="172"/>
      <c r="I113" s="172"/>
      <c r="J113" s="172"/>
      <c r="K113" s="172"/>
      <c r="L113" s="172"/>
      <c r="M113" s="172"/>
      <c r="N113" s="169"/>
      <c r="O113" s="169"/>
      <c r="P113" s="170"/>
      <c r="Q113" s="92"/>
      <c r="R113" s="97"/>
      <c r="S113" s="97"/>
      <c r="T113" s="92"/>
      <c r="U113" s="97"/>
      <c r="V113" s="97"/>
      <c r="W113" s="92"/>
      <c r="X113" s="97"/>
      <c r="Y113" s="97"/>
      <c r="Z113" s="92"/>
    </row>
    <row r="115" spans="1:26">
      <c r="A115" s="242" t="s">
        <v>169</v>
      </c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</row>
    <row r="116" spans="1:26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P116" s="71" t="s">
        <v>63</v>
      </c>
    </row>
    <row r="117" spans="1:26" ht="12.75" customHeight="1">
      <c r="A117" s="202"/>
      <c r="B117" s="200" t="s">
        <v>88</v>
      </c>
      <c r="C117" s="200"/>
      <c r="D117" s="200"/>
      <c r="E117" s="201" t="s">
        <v>17</v>
      </c>
      <c r="F117" s="203"/>
      <c r="G117" s="203"/>
      <c r="H117" s="203"/>
      <c r="I117" s="203"/>
      <c r="J117" s="203"/>
      <c r="K117" s="204" t="s">
        <v>92</v>
      </c>
      <c r="L117" s="205"/>
      <c r="M117" s="206"/>
      <c r="N117" s="200" t="s">
        <v>93</v>
      </c>
      <c r="O117" s="200"/>
      <c r="P117" s="201"/>
    </row>
    <row r="118" spans="1:26" ht="27" customHeight="1">
      <c r="A118" s="202"/>
      <c r="B118" s="200"/>
      <c r="C118" s="200"/>
      <c r="D118" s="200"/>
      <c r="E118" s="200" t="s">
        <v>18</v>
      </c>
      <c r="F118" s="200"/>
      <c r="G118" s="200"/>
      <c r="H118" s="200" t="s">
        <v>19</v>
      </c>
      <c r="I118" s="200"/>
      <c r="J118" s="200"/>
      <c r="K118" s="207"/>
      <c r="L118" s="208"/>
      <c r="M118" s="209"/>
      <c r="N118" s="200"/>
      <c r="O118" s="200"/>
      <c r="P118" s="201"/>
    </row>
    <row r="119" spans="1:26" ht="22.5">
      <c r="A119" s="202"/>
      <c r="B119" s="17">
        <v>2026</v>
      </c>
      <c r="C119" s="17">
        <v>2025</v>
      </c>
      <c r="D119" s="17" t="s">
        <v>101</v>
      </c>
      <c r="E119" s="17">
        <v>2026</v>
      </c>
      <c r="F119" s="17">
        <v>2025</v>
      </c>
      <c r="G119" s="17" t="s">
        <v>101</v>
      </c>
      <c r="H119" s="17">
        <v>2026</v>
      </c>
      <c r="I119" s="17">
        <v>2025</v>
      </c>
      <c r="J119" s="17" t="s">
        <v>101</v>
      </c>
      <c r="K119" s="17">
        <v>2026</v>
      </c>
      <c r="L119" s="17">
        <v>2025</v>
      </c>
      <c r="M119" s="17" t="s">
        <v>101</v>
      </c>
      <c r="N119" s="17">
        <v>2026</v>
      </c>
      <c r="O119" s="17">
        <v>2025</v>
      </c>
      <c r="P119" s="18" t="s">
        <v>101</v>
      </c>
    </row>
    <row r="120" spans="1:26" s="43" customFormat="1">
      <c r="A120" s="14" t="s">
        <v>39</v>
      </c>
      <c r="B120" s="13" t="s">
        <v>105</v>
      </c>
      <c r="C120" s="13" t="s">
        <v>105</v>
      </c>
      <c r="D120" s="13" t="s">
        <v>105</v>
      </c>
      <c r="E120" s="13" t="s">
        <v>105</v>
      </c>
      <c r="F120" s="13" t="s">
        <v>105</v>
      </c>
      <c r="G120" s="13" t="s">
        <v>105</v>
      </c>
      <c r="H120" s="13" t="s">
        <v>105</v>
      </c>
      <c r="I120" s="13" t="s">
        <v>105</v>
      </c>
      <c r="J120" s="13" t="s">
        <v>105</v>
      </c>
      <c r="K120" s="158">
        <v>1557</v>
      </c>
      <c r="L120" s="158">
        <v>1267</v>
      </c>
      <c r="M120" s="159">
        <v>122.9</v>
      </c>
      <c r="N120" s="158">
        <v>1557</v>
      </c>
      <c r="O120" s="158">
        <v>1267</v>
      </c>
      <c r="P120" s="159">
        <v>122.9</v>
      </c>
      <c r="Q120" s="92"/>
      <c r="R120" s="97"/>
      <c r="S120" s="97"/>
      <c r="T120" s="92"/>
      <c r="U120" s="97"/>
      <c r="V120" s="97"/>
      <c r="W120" s="92"/>
      <c r="X120" s="97"/>
      <c r="Y120" s="97"/>
      <c r="Z120" s="92"/>
    </row>
    <row r="121" spans="1:26" s="43" customFormat="1">
      <c r="A121" s="120" t="s">
        <v>106</v>
      </c>
      <c r="B121" s="13" t="s">
        <v>105</v>
      </c>
      <c r="C121" s="13" t="s">
        <v>105</v>
      </c>
      <c r="D121" s="13" t="s">
        <v>105</v>
      </c>
      <c r="E121" s="13" t="s">
        <v>105</v>
      </c>
      <c r="F121" s="13" t="s">
        <v>105</v>
      </c>
      <c r="G121" s="13" t="s">
        <v>105</v>
      </c>
      <c r="H121" s="13" t="s">
        <v>105</v>
      </c>
      <c r="I121" s="13" t="s">
        <v>105</v>
      </c>
      <c r="J121" s="13" t="s">
        <v>105</v>
      </c>
      <c r="K121" s="158">
        <v>245</v>
      </c>
      <c r="L121" s="158">
        <v>148</v>
      </c>
      <c r="M121" s="159">
        <v>165.5</v>
      </c>
      <c r="N121" s="158">
        <v>245</v>
      </c>
      <c r="O121" s="158">
        <v>148</v>
      </c>
      <c r="P121" s="159">
        <v>165.5</v>
      </c>
      <c r="Q121" s="92"/>
      <c r="R121" s="97"/>
      <c r="S121" s="97"/>
      <c r="T121" s="92"/>
      <c r="U121" s="97"/>
      <c r="V121" s="97"/>
      <c r="W121" s="92"/>
      <c r="X121" s="97"/>
      <c r="Y121" s="97"/>
      <c r="Z121" s="92"/>
    </row>
    <row r="122" spans="1:26" s="43" customFormat="1">
      <c r="A122" s="120" t="s">
        <v>108</v>
      </c>
      <c r="B122" s="13" t="s">
        <v>105</v>
      </c>
      <c r="C122" s="13" t="s">
        <v>105</v>
      </c>
      <c r="D122" s="13" t="s">
        <v>105</v>
      </c>
      <c r="E122" s="13" t="s">
        <v>105</v>
      </c>
      <c r="F122" s="13" t="s">
        <v>105</v>
      </c>
      <c r="G122" s="13" t="s">
        <v>105</v>
      </c>
      <c r="H122" s="13" t="s">
        <v>105</v>
      </c>
      <c r="I122" s="13" t="s">
        <v>105</v>
      </c>
      <c r="J122" s="13" t="s">
        <v>105</v>
      </c>
      <c r="K122" s="158">
        <v>387</v>
      </c>
      <c r="L122" s="158">
        <v>296</v>
      </c>
      <c r="M122" s="159">
        <v>130.69999999999999</v>
      </c>
      <c r="N122" s="158">
        <v>387</v>
      </c>
      <c r="O122" s="158">
        <v>296</v>
      </c>
      <c r="P122" s="159">
        <v>130.69999999999999</v>
      </c>
      <c r="Q122" s="92"/>
      <c r="R122" s="97"/>
      <c r="S122" s="97"/>
      <c r="T122" s="92"/>
      <c r="U122" s="97"/>
      <c r="V122" s="97"/>
      <c r="W122" s="92"/>
      <c r="X122" s="97"/>
      <c r="Y122" s="97"/>
      <c r="Z122" s="92"/>
    </row>
    <row r="123" spans="1:26" s="43" customFormat="1">
      <c r="A123" s="120" t="s">
        <v>86</v>
      </c>
      <c r="B123" s="13" t="s">
        <v>105</v>
      </c>
      <c r="C123" s="13" t="s">
        <v>105</v>
      </c>
      <c r="D123" s="13" t="s">
        <v>105</v>
      </c>
      <c r="E123" s="13" t="s">
        <v>105</v>
      </c>
      <c r="F123" s="13" t="s">
        <v>105</v>
      </c>
      <c r="G123" s="13" t="s">
        <v>105</v>
      </c>
      <c r="H123" s="13" t="s">
        <v>105</v>
      </c>
      <c r="I123" s="13" t="s">
        <v>105</v>
      </c>
      <c r="J123" s="13" t="s">
        <v>105</v>
      </c>
      <c r="K123" s="158">
        <v>40</v>
      </c>
      <c r="L123" s="158">
        <v>6</v>
      </c>
      <c r="M123" s="159">
        <v>666.7</v>
      </c>
      <c r="N123" s="158">
        <v>40</v>
      </c>
      <c r="O123" s="158">
        <v>6</v>
      </c>
      <c r="P123" s="159">
        <v>666.7</v>
      </c>
      <c r="Q123" s="92"/>
      <c r="R123" s="97"/>
      <c r="S123" s="97"/>
      <c r="T123" s="92"/>
      <c r="U123" s="97"/>
      <c r="V123" s="97"/>
      <c r="W123" s="92"/>
      <c r="X123" s="97"/>
      <c r="Y123" s="97"/>
      <c r="Z123" s="92"/>
    </row>
    <row r="124" spans="1:26" s="43" customFormat="1">
      <c r="A124" s="120" t="s">
        <v>109</v>
      </c>
      <c r="B124" s="13" t="s">
        <v>105</v>
      </c>
      <c r="C124" s="13" t="s">
        <v>105</v>
      </c>
      <c r="D124" s="13" t="s">
        <v>105</v>
      </c>
      <c r="E124" s="13" t="s">
        <v>105</v>
      </c>
      <c r="F124" s="13" t="s">
        <v>105</v>
      </c>
      <c r="G124" s="13" t="s">
        <v>105</v>
      </c>
      <c r="H124" s="13" t="s">
        <v>105</v>
      </c>
      <c r="I124" s="13" t="s">
        <v>105</v>
      </c>
      <c r="J124" s="13" t="s">
        <v>105</v>
      </c>
      <c r="K124" s="158">
        <v>437</v>
      </c>
      <c r="L124" s="158">
        <v>376</v>
      </c>
      <c r="M124" s="159">
        <v>116.2</v>
      </c>
      <c r="N124" s="158">
        <v>437</v>
      </c>
      <c r="O124" s="158">
        <v>376</v>
      </c>
      <c r="P124" s="159">
        <v>116.2</v>
      </c>
      <c r="Q124" s="92"/>
      <c r="R124" s="97"/>
      <c r="S124" s="97"/>
      <c r="T124" s="92"/>
      <c r="U124" s="97"/>
      <c r="V124" s="97"/>
      <c r="W124" s="92"/>
      <c r="X124" s="97"/>
      <c r="Y124" s="97"/>
      <c r="Z124" s="92"/>
    </row>
    <row r="125" spans="1:26" s="45" customFormat="1">
      <c r="A125" s="120" t="s">
        <v>110</v>
      </c>
      <c r="B125" s="13" t="s">
        <v>105</v>
      </c>
      <c r="C125" s="13" t="s">
        <v>105</v>
      </c>
      <c r="D125" s="13" t="s">
        <v>105</v>
      </c>
      <c r="E125" s="13" t="s">
        <v>105</v>
      </c>
      <c r="F125" s="13" t="s">
        <v>105</v>
      </c>
      <c r="G125" s="13" t="s">
        <v>105</v>
      </c>
      <c r="H125" s="13" t="s">
        <v>105</v>
      </c>
      <c r="I125" s="13" t="s">
        <v>105</v>
      </c>
      <c r="J125" s="13" t="s">
        <v>105</v>
      </c>
      <c r="K125" s="158">
        <v>437</v>
      </c>
      <c r="L125" s="158">
        <v>419</v>
      </c>
      <c r="M125" s="159">
        <v>104.3</v>
      </c>
      <c r="N125" s="158">
        <v>437</v>
      </c>
      <c r="O125" s="158">
        <v>419</v>
      </c>
      <c r="P125" s="159">
        <v>104.3</v>
      </c>
      <c r="Q125" s="92"/>
      <c r="R125" s="97"/>
      <c r="S125" s="97"/>
      <c r="T125" s="92"/>
      <c r="U125" s="97"/>
      <c r="V125" s="97"/>
      <c r="W125" s="92"/>
      <c r="X125" s="97"/>
      <c r="Y125" s="97"/>
      <c r="Z125" s="92"/>
    </row>
    <row r="126" spans="1:26" s="45" customFormat="1">
      <c r="A126" s="121" t="s">
        <v>111</v>
      </c>
      <c r="B126" s="125" t="s">
        <v>105</v>
      </c>
      <c r="C126" s="125" t="s">
        <v>105</v>
      </c>
      <c r="D126" s="125" t="s">
        <v>105</v>
      </c>
      <c r="E126" s="125" t="s">
        <v>105</v>
      </c>
      <c r="F126" s="125" t="s">
        <v>105</v>
      </c>
      <c r="G126" s="125" t="s">
        <v>105</v>
      </c>
      <c r="H126" s="125" t="s">
        <v>105</v>
      </c>
      <c r="I126" s="125" t="s">
        <v>105</v>
      </c>
      <c r="J126" s="125" t="s">
        <v>105</v>
      </c>
      <c r="K126" s="160">
        <v>11</v>
      </c>
      <c r="L126" s="160">
        <v>22</v>
      </c>
      <c r="M126" s="161">
        <v>50</v>
      </c>
      <c r="N126" s="160">
        <v>11</v>
      </c>
      <c r="O126" s="160">
        <v>22</v>
      </c>
      <c r="P126" s="161">
        <v>50</v>
      </c>
      <c r="Q126" s="92"/>
      <c r="R126" s="97"/>
      <c r="S126" s="97"/>
      <c r="T126" s="92"/>
      <c r="U126" s="97"/>
      <c r="V126" s="97"/>
      <c r="W126" s="92"/>
      <c r="X126" s="97"/>
      <c r="Y126" s="97"/>
      <c r="Z126" s="92"/>
    </row>
    <row r="128" spans="1:26">
      <c r="A128" s="243" t="s">
        <v>170</v>
      </c>
      <c r="B128" s="243"/>
      <c r="C128" s="243"/>
      <c r="D128" s="243"/>
      <c r="E128" s="243"/>
      <c r="F128" s="243"/>
      <c r="G128" s="243"/>
      <c r="H128" s="243"/>
      <c r="I128" s="243"/>
      <c r="J128" s="243"/>
      <c r="K128" s="243"/>
      <c r="L128" s="243"/>
      <c r="M128" s="243"/>
      <c r="N128" s="243"/>
      <c r="O128" s="243"/>
      <c r="P128" s="243"/>
    </row>
    <row r="129" spans="1:26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P129" s="71" t="s">
        <v>63</v>
      </c>
    </row>
    <row r="130" spans="1:26" ht="12.75" customHeight="1">
      <c r="A130" s="202"/>
      <c r="B130" s="200" t="s">
        <v>88</v>
      </c>
      <c r="C130" s="200"/>
      <c r="D130" s="200"/>
      <c r="E130" s="201" t="s">
        <v>17</v>
      </c>
      <c r="F130" s="203"/>
      <c r="G130" s="203"/>
      <c r="H130" s="203"/>
      <c r="I130" s="203"/>
      <c r="J130" s="203"/>
      <c r="K130" s="204" t="s">
        <v>92</v>
      </c>
      <c r="L130" s="205"/>
      <c r="M130" s="206"/>
      <c r="N130" s="200" t="s">
        <v>93</v>
      </c>
      <c r="O130" s="200"/>
      <c r="P130" s="201"/>
    </row>
    <row r="131" spans="1:26" ht="33.75" customHeight="1">
      <c r="A131" s="202"/>
      <c r="B131" s="200"/>
      <c r="C131" s="200"/>
      <c r="D131" s="200"/>
      <c r="E131" s="200" t="s">
        <v>18</v>
      </c>
      <c r="F131" s="200"/>
      <c r="G131" s="200"/>
      <c r="H131" s="200" t="s">
        <v>19</v>
      </c>
      <c r="I131" s="200"/>
      <c r="J131" s="200"/>
      <c r="K131" s="207"/>
      <c r="L131" s="208"/>
      <c r="M131" s="209"/>
      <c r="N131" s="200"/>
      <c r="O131" s="200"/>
      <c r="P131" s="201"/>
    </row>
    <row r="132" spans="1:26" ht="22.5">
      <c r="A132" s="202"/>
      <c r="B132" s="17">
        <v>2026</v>
      </c>
      <c r="C132" s="17">
        <v>2025</v>
      </c>
      <c r="D132" s="17" t="s">
        <v>101</v>
      </c>
      <c r="E132" s="17">
        <v>2026</v>
      </c>
      <c r="F132" s="17">
        <v>2025</v>
      </c>
      <c r="G132" s="17" t="s">
        <v>101</v>
      </c>
      <c r="H132" s="17">
        <v>2026</v>
      </c>
      <c r="I132" s="17">
        <v>2025</v>
      </c>
      <c r="J132" s="17" t="s">
        <v>101</v>
      </c>
      <c r="K132" s="17">
        <v>2026</v>
      </c>
      <c r="L132" s="17">
        <v>2025</v>
      </c>
      <c r="M132" s="17" t="s">
        <v>101</v>
      </c>
      <c r="N132" s="17">
        <v>2026</v>
      </c>
      <c r="O132" s="17">
        <v>2025</v>
      </c>
      <c r="P132" s="18" t="s">
        <v>101</v>
      </c>
      <c r="Q132" s="41"/>
    </row>
    <row r="133" spans="1:26" s="43" customFormat="1">
      <c r="A133" s="14" t="s">
        <v>39</v>
      </c>
      <c r="B133" s="158">
        <v>20</v>
      </c>
      <c r="C133" s="158">
        <v>20</v>
      </c>
      <c r="D133" s="159">
        <v>100</v>
      </c>
      <c r="E133" s="158">
        <v>20</v>
      </c>
      <c r="F133" s="158">
        <v>20</v>
      </c>
      <c r="G133" s="159">
        <v>100</v>
      </c>
      <c r="H133" s="162" t="s">
        <v>105</v>
      </c>
      <c r="I133" s="162" t="s">
        <v>105</v>
      </c>
      <c r="J133" s="162" t="s">
        <v>105</v>
      </c>
      <c r="K133" s="158">
        <v>6115</v>
      </c>
      <c r="L133" s="158">
        <v>6951</v>
      </c>
      <c r="M133" s="159">
        <v>88</v>
      </c>
      <c r="N133" s="158">
        <v>6135</v>
      </c>
      <c r="O133" s="158">
        <v>6971</v>
      </c>
      <c r="P133" s="159">
        <v>88</v>
      </c>
      <c r="Q133" s="92"/>
      <c r="R133" s="97"/>
      <c r="S133" s="97"/>
      <c r="T133" s="92"/>
      <c r="U133" s="97"/>
      <c r="V133" s="97"/>
      <c r="W133" s="92"/>
      <c r="X133" s="97"/>
      <c r="Y133" s="97"/>
      <c r="Z133" s="92"/>
    </row>
    <row r="134" spans="1:26" s="43" customFormat="1">
      <c r="A134" s="120" t="s">
        <v>106</v>
      </c>
      <c r="B134" s="162" t="s">
        <v>105</v>
      </c>
      <c r="C134" s="162" t="s">
        <v>105</v>
      </c>
      <c r="D134" s="162" t="s">
        <v>105</v>
      </c>
      <c r="E134" s="162" t="s">
        <v>105</v>
      </c>
      <c r="F134" s="162" t="s">
        <v>105</v>
      </c>
      <c r="G134" s="162" t="s">
        <v>105</v>
      </c>
      <c r="H134" s="162" t="s">
        <v>105</v>
      </c>
      <c r="I134" s="162" t="s">
        <v>105</v>
      </c>
      <c r="J134" s="162" t="s">
        <v>105</v>
      </c>
      <c r="K134" s="158">
        <v>752</v>
      </c>
      <c r="L134" s="158">
        <v>854</v>
      </c>
      <c r="M134" s="159">
        <v>88.1</v>
      </c>
      <c r="N134" s="158">
        <v>752</v>
      </c>
      <c r="O134" s="158">
        <v>854</v>
      </c>
      <c r="P134" s="159">
        <v>88.1</v>
      </c>
      <c r="Q134" s="92"/>
      <c r="R134" s="97"/>
      <c r="S134" s="97"/>
      <c r="T134" s="92"/>
      <c r="U134" s="97"/>
      <c r="V134" s="97"/>
      <c r="W134" s="92"/>
      <c r="X134" s="97"/>
      <c r="Y134" s="97"/>
      <c r="Z134" s="92"/>
    </row>
    <row r="135" spans="1:26" s="43" customFormat="1">
      <c r="A135" s="120" t="s">
        <v>107</v>
      </c>
      <c r="B135" s="162" t="s">
        <v>105</v>
      </c>
      <c r="C135" s="162" t="s">
        <v>105</v>
      </c>
      <c r="D135" s="162" t="s">
        <v>105</v>
      </c>
      <c r="E135" s="162" t="s">
        <v>105</v>
      </c>
      <c r="F135" s="162" t="s">
        <v>105</v>
      </c>
      <c r="G135" s="162" t="s">
        <v>105</v>
      </c>
      <c r="H135" s="162" t="s">
        <v>105</v>
      </c>
      <c r="I135" s="162" t="s">
        <v>105</v>
      </c>
      <c r="J135" s="162" t="s">
        <v>105</v>
      </c>
      <c r="K135" s="162" t="s">
        <v>105</v>
      </c>
      <c r="L135" s="158">
        <v>18</v>
      </c>
      <c r="M135" s="162" t="s">
        <v>105</v>
      </c>
      <c r="N135" s="162" t="s">
        <v>105</v>
      </c>
      <c r="O135" s="158">
        <v>18</v>
      </c>
      <c r="P135" s="162" t="s">
        <v>105</v>
      </c>
      <c r="Q135" s="92"/>
      <c r="R135" s="97"/>
      <c r="S135" s="97"/>
      <c r="T135" s="92"/>
      <c r="U135" s="97"/>
      <c r="V135" s="97"/>
      <c r="W135" s="92"/>
      <c r="X135" s="97"/>
      <c r="Y135" s="97"/>
      <c r="Z135" s="92"/>
    </row>
    <row r="136" spans="1:26" s="43" customFormat="1">
      <c r="A136" s="120" t="s">
        <v>108</v>
      </c>
      <c r="B136" s="162" t="s">
        <v>105</v>
      </c>
      <c r="C136" s="162" t="s">
        <v>105</v>
      </c>
      <c r="D136" s="162" t="s">
        <v>105</v>
      </c>
      <c r="E136" s="162" t="s">
        <v>105</v>
      </c>
      <c r="F136" s="162" t="s">
        <v>105</v>
      </c>
      <c r="G136" s="162" t="s">
        <v>105</v>
      </c>
      <c r="H136" s="162" t="s">
        <v>105</v>
      </c>
      <c r="I136" s="162" t="s">
        <v>105</v>
      </c>
      <c r="J136" s="162" t="s">
        <v>105</v>
      </c>
      <c r="K136" s="158">
        <v>348</v>
      </c>
      <c r="L136" s="158">
        <v>396</v>
      </c>
      <c r="M136" s="159">
        <v>87.9</v>
      </c>
      <c r="N136" s="158">
        <v>348</v>
      </c>
      <c r="O136" s="158">
        <v>396</v>
      </c>
      <c r="P136" s="159">
        <v>87.9</v>
      </c>
      <c r="Q136" s="92"/>
      <c r="R136" s="97"/>
      <c r="S136" s="97"/>
      <c r="T136" s="92"/>
      <c r="U136" s="97"/>
      <c r="V136" s="97"/>
      <c r="W136" s="92"/>
      <c r="X136" s="97"/>
      <c r="Y136" s="97"/>
      <c r="Z136" s="92"/>
    </row>
    <row r="137" spans="1:26" s="43" customFormat="1">
      <c r="A137" s="120" t="s">
        <v>86</v>
      </c>
      <c r="B137" s="162" t="s">
        <v>105</v>
      </c>
      <c r="C137" s="162" t="s">
        <v>105</v>
      </c>
      <c r="D137" s="162" t="s">
        <v>105</v>
      </c>
      <c r="E137" s="162" t="s">
        <v>105</v>
      </c>
      <c r="F137" s="162" t="s">
        <v>105</v>
      </c>
      <c r="G137" s="162" t="s">
        <v>105</v>
      </c>
      <c r="H137" s="162" t="s">
        <v>105</v>
      </c>
      <c r="I137" s="162" t="s">
        <v>105</v>
      </c>
      <c r="J137" s="162" t="s">
        <v>105</v>
      </c>
      <c r="K137" s="158">
        <v>1411</v>
      </c>
      <c r="L137" s="158">
        <v>1598</v>
      </c>
      <c r="M137" s="159">
        <v>88.3</v>
      </c>
      <c r="N137" s="158">
        <v>1411</v>
      </c>
      <c r="O137" s="158">
        <v>1598</v>
      </c>
      <c r="P137" s="159">
        <v>88.3</v>
      </c>
      <c r="Q137" s="92"/>
      <c r="R137" s="97"/>
      <c r="S137" s="97"/>
      <c r="T137" s="92"/>
      <c r="U137" s="97"/>
      <c r="V137" s="97"/>
      <c r="W137" s="92"/>
      <c r="X137" s="97"/>
      <c r="Y137" s="97"/>
      <c r="Z137" s="92"/>
    </row>
    <row r="138" spans="1:26" s="43" customFormat="1">
      <c r="A138" s="120" t="s">
        <v>109</v>
      </c>
      <c r="B138" s="158">
        <v>20</v>
      </c>
      <c r="C138" s="158">
        <v>20</v>
      </c>
      <c r="D138" s="159">
        <v>100</v>
      </c>
      <c r="E138" s="158">
        <v>20</v>
      </c>
      <c r="F138" s="158">
        <v>20</v>
      </c>
      <c r="G138" s="159">
        <v>100</v>
      </c>
      <c r="H138" s="162" t="s">
        <v>105</v>
      </c>
      <c r="I138" s="162" t="s">
        <v>105</v>
      </c>
      <c r="J138" s="162" t="s">
        <v>105</v>
      </c>
      <c r="K138" s="158">
        <v>1545</v>
      </c>
      <c r="L138" s="158">
        <v>1749</v>
      </c>
      <c r="M138" s="159">
        <v>88.3</v>
      </c>
      <c r="N138" s="158">
        <v>1565</v>
      </c>
      <c r="O138" s="158">
        <v>1769</v>
      </c>
      <c r="P138" s="159">
        <v>88.5</v>
      </c>
      <c r="Q138" s="92"/>
      <c r="R138" s="97"/>
      <c r="S138" s="97"/>
      <c r="T138" s="92"/>
      <c r="U138" s="97"/>
      <c r="V138" s="97"/>
      <c r="W138" s="92"/>
      <c r="X138" s="97"/>
      <c r="Y138" s="97"/>
      <c r="Z138" s="92"/>
    </row>
    <row r="139" spans="1:26" s="45" customFormat="1">
      <c r="A139" s="120" t="s">
        <v>110</v>
      </c>
      <c r="B139" s="162" t="s">
        <v>105</v>
      </c>
      <c r="C139" s="162" t="s">
        <v>105</v>
      </c>
      <c r="D139" s="162" t="s">
        <v>105</v>
      </c>
      <c r="E139" s="162" t="s">
        <v>105</v>
      </c>
      <c r="F139" s="162" t="s">
        <v>105</v>
      </c>
      <c r="G139" s="162" t="s">
        <v>105</v>
      </c>
      <c r="H139" s="162" t="s">
        <v>105</v>
      </c>
      <c r="I139" s="162" t="s">
        <v>105</v>
      </c>
      <c r="J139" s="162" t="s">
        <v>105</v>
      </c>
      <c r="K139" s="158">
        <v>1587</v>
      </c>
      <c r="L139" s="158">
        <v>1797</v>
      </c>
      <c r="M139" s="159">
        <v>88.3</v>
      </c>
      <c r="N139" s="158">
        <v>1587</v>
      </c>
      <c r="O139" s="158">
        <v>1797</v>
      </c>
      <c r="P139" s="159">
        <v>88.3</v>
      </c>
      <c r="Q139" s="92"/>
      <c r="R139" s="97"/>
      <c r="S139" s="97"/>
      <c r="T139" s="92"/>
      <c r="U139" s="97"/>
      <c r="V139" s="97"/>
      <c r="W139" s="92"/>
      <c r="X139" s="97"/>
      <c r="Y139" s="97"/>
      <c r="Z139" s="92"/>
    </row>
    <row r="140" spans="1:26" s="45" customFormat="1">
      <c r="A140" s="121" t="s">
        <v>111</v>
      </c>
      <c r="B140" s="163" t="s">
        <v>105</v>
      </c>
      <c r="C140" s="163" t="s">
        <v>105</v>
      </c>
      <c r="D140" s="163" t="s">
        <v>105</v>
      </c>
      <c r="E140" s="163" t="s">
        <v>105</v>
      </c>
      <c r="F140" s="163" t="s">
        <v>105</v>
      </c>
      <c r="G140" s="163" t="s">
        <v>105</v>
      </c>
      <c r="H140" s="163" t="s">
        <v>105</v>
      </c>
      <c r="I140" s="163" t="s">
        <v>105</v>
      </c>
      <c r="J140" s="163" t="s">
        <v>105</v>
      </c>
      <c r="K140" s="160">
        <v>472</v>
      </c>
      <c r="L140" s="160">
        <v>539</v>
      </c>
      <c r="M140" s="161">
        <v>87.6</v>
      </c>
      <c r="N140" s="160">
        <v>472</v>
      </c>
      <c r="O140" s="160">
        <v>539</v>
      </c>
      <c r="P140" s="161">
        <v>87.6</v>
      </c>
      <c r="Q140" s="92"/>
      <c r="R140" s="97"/>
      <c r="S140" s="97"/>
      <c r="T140" s="92"/>
      <c r="U140" s="97"/>
      <c r="V140" s="97"/>
      <c r="W140" s="92"/>
      <c r="X140" s="97"/>
      <c r="Y140" s="97"/>
      <c r="Z140" s="92"/>
    </row>
    <row r="148" spans="7:7">
      <c r="G148" s="86"/>
    </row>
  </sheetData>
  <mergeCells count="99">
    <mergeCell ref="A1:P1"/>
    <mergeCell ref="A2:P2"/>
    <mergeCell ref="A5:A7"/>
    <mergeCell ref="B5:D6"/>
    <mergeCell ref="E6:G6"/>
    <mergeCell ref="H6:J6"/>
    <mergeCell ref="E5:J5"/>
    <mergeCell ref="K5:M6"/>
    <mergeCell ref="N5:P6"/>
    <mergeCell ref="A3:P3"/>
    <mergeCell ref="A18:P18"/>
    <mergeCell ref="A20:A22"/>
    <mergeCell ref="B20:D21"/>
    <mergeCell ref="E21:G21"/>
    <mergeCell ref="H21:J21"/>
    <mergeCell ref="E20:J20"/>
    <mergeCell ref="K20:M21"/>
    <mergeCell ref="N20:P21"/>
    <mergeCell ref="K35:S35"/>
    <mergeCell ref="M37:M38"/>
    <mergeCell ref="N37:O37"/>
    <mergeCell ref="A79:A81"/>
    <mergeCell ref="E37:F37"/>
    <mergeCell ref="G37:G38"/>
    <mergeCell ref="A35:A38"/>
    <mergeCell ref="Q37:R37"/>
    <mergeCell ref="S37:S38"/>
    <mergeCell ref="A63:A66"/>
    <mergeCell ref="Q51:R51"/>
    <mergeCell ref="S51:S52"/>
    <mergeCell ref="J51:J52"/>
    <mergeCell ref="P37:P38"/>
    <mergeCell ref="H37:I37"/>
    <mergeCell ref="J37:J38"/>
    <mergeCell ref="N117:P118"/>
    <mergeCell ref="N107:P108"/>
    <mergeCell ref="E118:G118"/>
    <mergeCell ref="A77:P77"/>
    <mergeCell ref="E79:J79"/>
    <mergeCell ref="K79:M80"/>
    <mergeCell ref="N79:P80"/>
    <mergeCell ref="E93:J93"/>
    <mergeCell ref="K93:M94"/>
    <mergeCell ref="N93:P94"/>
    <mergeCell ref="E107:J107"/>
    <mergeCell ref="E80:G80"/>
    <mergeCell ref="H80:J80"/>
    <mergeCell ref="A105:P105"/>
    <mergeCell ref="A91:P91"/>
    <mergeCell ref="H94:J94"/>
    <mergeCell ref="M51:M52"/>
    <mergeCell ref="K37:L37"/>
    <mergeCell ref="K51:L51"/>
    <mergeCell ref="B63:J64"/>
    <mergeCell ref="B65:C65"/>
    <mergeCell ref="D65:D66"/>
    <mergeCell ref="E65:F65"/>
    <mergeCell ref="G65:G66"/>
    <mergeCell ref="H65:I65"/>
    <mergeCell ref="J65:J66"/>
    <mergeCell ref="N130:P131"/>
    <mergeCell ref="A117:A119"/>
    <mergeCell ref="B117:D118"/>
    <mergeCell ref="A115:P115"/>
    <mergeCell ref="B107:D108"/>
    <mergeCell ref="E108:G108"/>
    <mergeCell ref="K117:M118"/>
    <mergeCell ref="K107:M108"/>
    <mergeCell ref="B130:D131"/>
    <mergeCell ref="E131:G131"/>
    <mergeCell ref="H131:J131"/>
    <mergeCell ref="E130:J130"/>
    <mergeCell ref="K130:M131"/>
    <mergeCell ref="A128:P128"/>
    <mergeCell ref="H118:J118"/>
    <mergeCell ref="E117:J117"/>
    <mergeCell ref="A130:A132"/>
    <mergeCell ref="A107:A109"/>
    <mergeCell ref="B79:D80"/>
    <mergeCell ref="A93:A95"/>
    <mergeCell ref="H108:J108"/>
    <mergeCell ref="B93:D94"/>
    <mergeCell ref="E94:G94"/>
    <mergeCell ref="A33:S33"/>
    <mergeCell ref="A49:A52"/>
    <mergeCell ref="B49:J49"/>
    <mergeCell ref="K49:S50"/>
    <mergeCell ref="B50:J50"/>
    <mergeCell ref="B51:C51"/>
    <mergeCell ref="D51:D52"/>
    <mergeCell ref="E51:F51"/>
    <mergeCell ref="G51:G52"/>
    <mergeCell ref="H51:I51"/>
    <mergeCell ref="B35:J36"/>
    <mergeCell ref="K36:S36"/>
    <mergeCell ref="N51:O51"/>
    <mergeCell ref="P51:P52"/>
    <mergeCell ref="B37:C37"/>
    <mergeCell ref="D37:D38"/>
  </mergeCells>
  <pageMargins left="0.59055118110236227" right="0.59055118110236227" top="0.59055118110236227" bottom="0.59055118110236227" header="0" footer="0.39370078740157483"/>
  <pageSetup paperSize="9" scale="67" firstPageNumber="14" orientation="landscape" useFirstPageNumber="1" r:id="rId1"/>
  <headerFooter alignWithMargins="0">
    <oddFooter>&amp;R&amp;"-,обычный"&amp;8&amp;P</oddFooter>
  </headerFooter>
  <rowBreaks count="4" manualBreakCount="4">
    <brk id="32" max="16383" man="1"/>
    <brk id="76" max="16383" man="1"/>
    <brk id="104" max="16383" man="1"/>
    <brk id="11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"/>
  <sheetViews>
    <sheetView workbookViewId="0">
      <selection activeCell="O25" sqref="O25"/>
    </sheetView>
  </sheetViews>
  <sheetFormatPr defaultRowHeight="12.75"/>
  <cols>
    <col min="1" max="1" width="23.140625" style="4" customWidth="1"/>
    <col min="2" max="4" width="11.7109375" style="4" customWidth="1"/>
    <col min="5" max="5" width="11.7109375" style="5" customWidth="1"/>
    <col min="6" max="16" width="11.7109375" style="4" customWidth="1"/>
    <col min="17" max="16384" width="9.140625" style="4"/>
  </cols>
  <sheetData>
    <row r="1" spans="1:256" ht="29.25" customHeight="1">
      <c r="A1" s="256" t="s">
        <v>171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</row>
    <row r="2" spans="1:256">
      <c r="A2" s="113"/>
      <c r="B2" s="116"/>
      <c r="C2" s="116"/>
      <c r="D2" s="116"/>
      <c r="E2" s="116"/>
      <c r="F2" s="116"/>
      <c r="G2" s="116"/>
      <c r="H2" s="116"/>
      <c r="I2" s="116"/>
      <c r="J2" s="116"/>
      <c r="K2" s="72"/>
      <c r="L2" s="72"/>
      <c r="M2" s="72"/>
      <c r="N2" s="72"/>
      <c r="O2" s="72"/>
      <c r="P2" s="73" t="s">
        <v>61</v>
      </c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74"/>
      <c r="FD2" s="74"/>
      <c r="FE2" s="74"/>
      <c r="FF2" s="74"/>
      <c r="FG2" s="74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74"/>
      <c r="FT2" s="74"/>
      <c r="FU2" s="74"/>
      <c r="FV2" s="74"/>
      <c r="FW2" s="74"/>
      <c r="FX2" s="74"/>
      <c r="FY2" s="74"/>
      <c r="FZ2" s="74"/>
      <c r="GA2" s="74"/>
      <c r="GB2" s="74"/>
      <c r="GC2" s="74"/>
      <c r="GD2" s="74"/>
      <c r="GE2" s="74"/>
      <c r="GF2" s="74"/>
      <c r="GG2" s="74"/>
      <c r="GH2" s="74"/>
      <c r="GI2" s="74"/>
      <c r="GJ2" s="74"/>
      <c r="GK2" s="74"/>
      <c r="GL2" s="74"/>
      <c r="GM2" s="74"/>
      <c r="GN2" s="74"/>
      <c r="GO2" s="74"/>
      <c r="GP2" s="74"/>
      <c r="GQ2" s="74"/>
      <c r="GR2" s="74"/>
      <c r="GS2" s="74"/>
      <c r="GT2" s="74"/>
      <c r="GU2" s="74"/>
      <c r="GV2" s="74"/>
      <c r="GW2" s="74"/>
      <c r="GX2" s="74"/>
      <c r="GY2" s="74"/>
      <c r="GZ2" s="74"/>
      <c r="HA2" s="74"/>
      <c r="HB2" s="74"/>
      <c r="HC2" s="74"/>
      <c r="HD2" s="74"/>
      <c r="HE2" s="74"/>
      <c r="HF2" s="74"/>
      <c r="HG2" s="74"/>
      <c r="HH2" s="74"/>
      <c r="HI2" s="74"/>
      <c r="HJ2" s="74"/>
      <c r="HK2" s="74"/>
      <c r="HL2" s="74"/>
      <c r="HM2" s="74"/>
      <c r="HN2" s="74"/>
      <c r="HO2" s="74"/>
      <c r="HP2" s="74"/>
      <c r="HQ2" s="74"/>
      <c r="HR2" s="74"/>
      <c r="HS2" s="74"/>
      <c r="HT2" s="74"/>
      <c r="HU2" s="74"/>
      <c r="HV2" s="74"/>
      <c r="HW2" s="74"/>
      <c r="HX2" s="74"/>
      <c r="HY2" s="74"/>
      <c r="HZ2" s="74"/>
      <c r="IA2" s="74"/>
      <c r="IB2" s="74"/>
      <c r="IC2" s="74"/>
      <c r="ID2" s="74"/>
      <c r="IE2" s="74"/>
      <c r="IF2" s="74"/>
      <c r="IG2" s="74"/>
      <c r="IH2" s="74"/>
      <c r="II2" s="74"/>
      <c r="IJ2" s="74"/>
      <c r="IK2" s="74"/>
      <c r="IL2" s="74"/>
      <c r="IM2" s="74"/>
      <c r="IN2" s="74"/>
      <c r="IO2" s="74"/>
      <c r="IP2" s="74"/>
      <c r="IQ2" s="74"/>
      <c r="IR2" s="74"/>
      <c r="IS2" s="74"/>
      <c r="IT2" s="74"/>
      <c r="IU2" s="74"/>
      <c r="IV2" s="74"/>
    </row>
    <row r="3" spans="1:256">
      <c r="A3" s="235"/>
      <c r="B3" s="231" t="s">
        <v>88</v>
      </c>
      <c r="C3" s="232"/>
      <c r="D3" s="240"/>
      <c r="E3" s="213" t="s">
        <v>17</v>
      </c>
      <c r="F3" s="230"/>
      <c r="G3" s="230"/>
      <c r="H3" s="230"/>
      <c r="I3" s="230"/>
      <c r="J3" s="235"/>
      <c r="K3" s="231" t="s">
        <v>94</v>
      </c>
      <c r="L3" s="232"/>
      <c r="M3" s="240"/>
      <c r="N3" s="231" t="s">
        <v>93</v>
      </c>
      <c r="O3" s="232"/>
      <c r="P3" s="232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  <c r="FF3" s="74"/>
      <c r="FG3" s="74"/>
      <c r="FH3" s="74"/>
      <c r="FI3" s="74"/>
      <c r="FJ3" s="74"/>
      <c r="FK3" s="74"/>
      <c r="FL3" s="74"/>
      <c r="FM3" s="74"/>
      <c r="FN3" s="74"/>
      <c r="FO3" s="74"/>
      <c r="FP3" s="74"/>
      <c r="FQ3" s="74"/>
      <c r="FR3" s="74"/>
      <c r="FS3" s="74"/>
      <c r="FT3" s="74"/>
      <c r="FU3" s="74"/>
      <c r="FV3" s="74"/>
      <c r="FW3" s="74"/>
      <c r="FX3" s="74"/>
      <c r="FY3" s="74"/>
      <c r="FZ3" s="74"/>
      <c r="GA3" s="74"/>
      <c r="GB3" s="74"/>
      <c r="GC3" s="74"/>
      <c r="GD3" s="74"/>
      <c r="GE3" s="74"/>
      <c r="GF3" s="74"/>
      <c r="GG3" s="74"/>
      <c r="GH3" s="74"/>
      <c r="GI3" s="74"/>
      <c r="GJ3" s="74"/>
      <c r="GK3" s="74"/>
      <c r="GL3" s="74"/>
      <c r="GM3" s="74"/>
      <c r="GN3" s="74"/>
      <c r="GO3" s="74"/>
      <c r="GP3" s="74"/>
      <c r="GQ3" s="74"/>
      <c r="GR3" s="74"/>
      <c r="GS3" s="74"/>
      <c r="GT3" s="74"/>
      <c r="GU3" s="74"/>
      <c r="GV3" s="74"/>
      <c r="GW3" s="74"/>
      <c r="GX3" s="74"/>
      <c r="GY3" s="74"/>
      <c r="GZ3" s="74"/>
      <c r="HA3" s="74"/>
      <c r="HB3" s="74"/>
      <c r="HC3" s="74"/>
      <c r="HD3" s="74"/>
      <c r="HE3" s="74"/>
      <c r="HF3" s="74"/>
      <c r="HG3" s="74"/>
      <c r="HH3" s="74"/>
      <c r="HI3" s="74"/>
      <c r="HJ3" s="74"/>
      <c r="HK3" s="74"/>
      <c r="HL3" s="74"/>
      <c r="HM3" s="74"/>
      <c r="HN3" s="74"/>
      <c r="HO3" s="74"/>
      <c r="HP3" s="74"/>
      <c r="HQ3" s="74"/>
      <c r="HR3" s="74"/>
      <c r="HS3" s="74"/>
      <c r="HT3" s="74"/>
      <c r="HU3" s="74"/>
      <c r="HV3" s="74"/>
      <c r="HW3" s="74"/>
      <c r="HX3" s="74"/>
      <c r="HY3" s="74"/>
      <c r="HZ3" s="74"/>
      <c r="IA3" s="74"/>
      <c r="IB3" s="74"/>
      <c r="IC3" s="74"/>
      <c r="ID3" s="74"/>
      <c r="IE3" s="74"/>
      <c r="IF3" s="74"/>
      <c r="IG3" s="74"/>
      <c r="IH3" s="74"/>
      <c r="II3" s="74"/>
      <c r="IJ3" s="74"/>
      <c r="IK3" s="74"/>
      <c r="IL3" s="74"/>
      <c r="IM3" s="74"/>
      <c r="IN3" s="74"/>
      <c r="IO3" s="74"/>
      <c r="IP3" s="74"/>
      <c r="IQ3" s="74"/>
      <c r="IR3" s="74"/>
      <c r="IS3" s="74"/>
      <c r="IT3" s="74"/>
      <c r="IU3" s="74"/>
      <c r="IV3" s="74"/>
    </row>
    <row r="4" spans="1:256" ht="24.75" customHeight="1">
      <c r="A4" s="235"/>
      <c r="B4" s="233"/>
      <c r="C4" s="234"/>
      <c r="D4" s="241"/>
      <c r="E4" s="213" t="s">
        <v>18</v>
      </c>
      <c r="F4" s="230"/>
      <c r="G4" s="235"/>
      <c r="H4" s="213" t="s">
        <v>19</v>
      </c>
      <c r="I4" s="230"/>
      <c r="J4" s="235"/>
      <c r="K4" s="233"/>
      <c r="L4" s="234"/>
      <c r="M4" s="241"/>
      <c r="N4" s="233"/>
      <c r="O4" s="234"/>
      <c r="P4" s="23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</row>
    <row r="5" spans="1:256" ht="22.5">
      <c r="A5" s="235"/>
      <c r="B5" s="17">
        <v>2026</v>
      </c>
      <c r="C5" s="17">
        <v>2025</v>
      </c>
      <c r="D5" s="17" t="s">
        <v>101</v>
      </c>
      <c r="E5" s="17">
        <v>2026</v>
      </c>
      <c r="F5" s="17">
        <v>2025</v>
      </c>
      <c r="G5" s="17" t="s">
        <v>101</v>
      </c>
      <c r="H5" s="17">
        <v>2026</v>
      </c>
      <c r="I5" s="17">
        <v>2025</v>
      </c>
      <c r="J5" s="17" t="s">
        <v>101</v>
      </c>
      <c r="K5" s="17">
        <v>2026</v>
      </c>
      <c r="L5" s="17">
        <v>2025</v>
      </c>
      <c r="M5" s="17" t="s">
        <v>101</v>
      </c>
      <c r="N5" s="17">
        <v>2026</v>
      </c>
      <c r="O5" s="17">
        <v>2025</v>
      </c>
      <c r="P5" s="17" t="s">
        <v>101</v>
      </c>
      <c r="Q5" s="72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</row>
    <row r="6" spans="1:256">
      <c r="A6" s="14" t="s">
        <v>39</v>
      </c>
      <c r="B6" s="13" t="s">
        <v>105</v>
      </c>
      <c r="C6" s="13" t="s">
        <v>105</v>
      </c>
      <c r="D6" s="13" t="s">
        <v>105</v>
      </c>
      <c r="E6" s="13" t="s">
        <v>105</v>
      </c>
      <c r="F6" s="13" t="s">
        <v>105</v>
      </c>
      <c r="G6" s="13" t="s">
        <v>105</v>
      </c>
      <c r="H6" s="13" t="s">
        <v>105</v>
      </c>
      <c r="I6" s="13" t="s">
        <v>105</v>
      </c>
      <c r="J6" s="13" t="s">
        <v>105</v>
      </c>
      <c r="K6" s="158">
        <v>432</v>
      </c>
      <c r="L6" s="158">
        <v>431</v>
      </c>
      <c r="M6" s="159">
        <f>K6/L6*100</f>
        <v>100.23201856148492</v>
      </c>
      <c r="N6" s="158">
        <v>432</v>
      </c>
      <c r="O6" s="158">
        <v>431</v>
      </c>
      <c r="P6" s="159">
        <f>N6/O6*100</f>
        <v>100.23201856148492</v>
      </c>
      <c r="Q6" s="74"/>
      <c r="R6" s="95"/>
      <c r="S6" s="95"/>
      <c r="T6" s="95"/>
      <c r="U6" s="95"/>
      <c r="V6" s="95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  <c r="IU6" s="74"/>
      <c r="IV6" s="74"/>
    </row>
    <row r="7" spans="1:256">
      <c r="A7" s="120" t="s">
        <v>106</v>
      </c>
      <c r="B7" s="13" t="s">
        <v>105</v>
      </c>
      <c r="C7" s="13" t="s">
        <v>105</v>
      </c>
      <c r="D7" s="13" t="s">
        <v>105</v>
      </c>
      <c r="E7" s="13" t="s">
        <v>105</v>
      </c>
      <c r="F7" s="13" t="s">
        <v>105</v>
      </c>
      <c r="G7" s="13" t="s">
        <v>105</v>
      </c>
      <c r="H7" s="13" t="s">
        <v>105</v>
      </c>
      <c r="I7" s="13" t="s">
        <v>105</v>
      </c>
      <c r="J7" s="13" t="s">
        <v>105</v>
      </c>
      <c r="K7" s="158">
        <v>445</v>
      </c>
      <c r="L7" s="158">
        <v>433</v>
      </c>
      <c r="M7" s="159">
        <f t="shared" ref="M7:M12" si="0">K7/L7*100</f>
        <v>102.77136258660508</v>
      </c>
      <c r="N7" s="158">
        <v>445</v>
      </c>
      <c r="O7" s="158">
        <v>433</v>
      </c>
      <c r="P7" s="159">
        <f t="shared" ref="P7:P12" si="1">N7/O7*100</f>
        <v>102.77136258660508</v>
      </c>
      <c r="Q7" s="74"/>
      <c r="R7" s="95"/>
      <c r="S7" s="95"/>
      <c r="T7" s="95"/>
      <c r="U7" s="95"/>
      <c r="V7" s="95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  <c r="IU7" s="74"/>
      <c r="IV7" s="74"/>
    </row>
    <row r="8" spans="1:256">
      <c r="A8" s="120" t="s">
        <v>108</v>
      </c>
      <c r="B8" s="13" t="s">
        <v>105</v>
      </c>
      <c r="C8" s="13" t="s">
        <v>105</v>
      </c>
      <c r="D8" s="13" t="s">
        <v>105</v>
      </c>
      <c r="E8" s="13" t="s">
        <v>105</v>
      </c>
      <c r="F8" s="13" t="s">
        <v>105</v>
      </c>
      <c r="G8" s="13" t="s">
        <v>105</v>
      </c>
      <c r="H8" s="13" t="s">
        <v>105</v>
      </c>
      <c r="I8" s="13" t="s">
        <v>105</v>
      </c>
      <c r="J8" s="13" t="s">
        <v>105</v>
      </c>
      <c r="K8" s="158">
        <v>439</v>
      </c>
      <c r="L8" s="158">
        <v>433</v>
      </c>
      <c r="M8" s="159">
        <f t="shared" si="0"/>
        <v>101.38568129330254</v>
      </c>
      <c r="N8" s="158">
        <v>439</v>
      </c>
      <c r="O8" s="158">
        <v>433</v>
      </c>
      <c r="P8" s="159">
        <f t="shared" si="1"/>
        <v>101.38568129330254</v>
      </c>
      <c r="Q8" s="74"/>
      <c r="R8" s="95"/>
      <c r="S8" s="95"/>
      <c r="T8" s="95"/>
      <c r="U8" s="95"/>
      <c r="V8" s="95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  <c r="IU8" s="74"/>
      <c r="IV8" s="74"/>
    </row>
    <row r="9" spans="1:256">
      <c r="A9" s="120" t="s">
        <v>86</v>
      </c>
      <c r="B9" s="13" t="s">
        <v>105</v>
      </c>
      <c r="C9" s="13" t="s">
        <v>105</v>
      </c>
      <c r="D9" s="13" t="s">
        <v>105</v>
      </c>
      <c r="E9" s="13" t="s">
        <v>105</v>
      </c>
      <c r="F9" s="13" t="s">
        <v>105</v>
      </c>
      <c r="G9" s="13" t="s">
        <v>105</v>
      </c>
      <c r="H9" s="13" t="s">
        <v>105</v>
      </c>
      <c r="I9" s="13" t="s">
        <v>105</v>
      </c>
      <c r="J9" s="13" t="s">
        <v>105</v>
      </c>
      <c r="K9" s="158">
        <v>449</v>
      </c>
      <c r="L9" s="158">
        <v>426</v>
      </c>
      <c r="M9" s="159">
        <f t="shared" si="0"/>
        <v>105.39906103286386</v>
      </c>
      <c r="N9" s="158">
        <v>449</v>
      </c>
      <c r="O9" s="158">
        <v>426</v>
      </c>
      <c r="P9" s="159">
        <f t="shared" si="1"/>
        <v>105.39906103286386</v>
      </c>
      <c r="Q9" s="74"/>
      <c r="R9" s="95"/>
      <c r="S9" s="95"/>
      <c r="T9" s="95"/>
      <c r="U9" s="95"/>
      <c r="V9" s="95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  <c r="IU9" s="74"/>
      <c r="IV9" s="74"/>
    </row>
    <row r="10" spans="1:256">
      <c r="A10" s="120" t="s">
        <v>109</v>
      </c>
      <c r="B10" s="13" t="s">
        <v>105</v>
      </c>
      <c r="C10" s="13" t="s">
        <v>105</v>
      </c>
      <c r="D10" s="13" t="s">
        <v>105</v>
      </c>
      <c r="E10" s="13" t="s">
        <v>105</v>
      </c>
      <c r="F10" s="13" t="s">
        <v>105</v>
      </c>
      <c r="G10" s="13" t="s">
        <v>105</v>
      </c>
      <c r="H10" s="13" t="s">
        <v>105</v>
      </c>
      <c r="I10" s="13" t="s">
        <v>105</v>
      </c>
      <c r="J10" s="13" t="s">
        <v>105</v>
      </c>
      <c r="K10" s="158">
        <v>435</v>
      </c>
      <c r="L10" s="158">
        <v>431</v>
      </c>
      <c r="M10" s="159">
        <f t="shared" si="0"/>
        <v>100.92807424593968</v>
      </c>
      <c r="N10" s="158">
        <v>435</v>
      </c>
      <c r="O10" s="158">
        <v>431</v>
      </c>
      <c r="P10" s="159">
        <f t="shared" si="1"/>
        <v>100.92807424593968</v>
      </c>
      <c r="Q10" s="74"/>
      <c r="R10" s="95"/>
      <c r="S10" s="95"/>
      <c r="T10" s="95"/>
      <c r="U10" s="95"/>
      <c r="V10" s="95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4"/>
      <c r="FR10" s="74"/>
      <c r="FS10" s="74"/>
      <c r="FT10" s="74"/>
      <c r="FU10" s="74"/>
      <c r="FV10" s="74"/>
      <c r="FW10" s="74"/>
      <c r="FX10" s="74"/>
      <c r="FY10" s="74"/>
      <c r="FZ10" s="74"/>
      <c r="GA10" s="74"/>
      <c r="GB10" s="74"/>
      <c r="GC10" s="74"/>
      <c r="GD10" s="74"/>
      <c r="GE10" s="74"/>
      <c r="GF10" s="74"/>
      <c r="GG10" s="74"/>
      <c r="GH10" s="74"/>
      <c r="GI10" s="74"/>
      <c r="GJ10" s="74"/>
      <c r="GK10" s="74"/>
      <c r="GL10" s="74"/>
      <c r="GM10" s="74"/>
      <c r="GN10" s="74"/>
      <c r="GO10" s="74"/>
      <c r="GP10" s="74"/>
      <c r="GQ10" s="74"/>
      <c r="GR10" s="74"/>
      <c r="GS10" s="74"/>
      <c r="GT10" s="74"/>
      <c r="GU10" s="74"/>
      <c r="GV10" s="74"/>
      <c r="GW10" s="74"/>
      <c r="GX10" s="74"/>
      <c r="GY10" s="74"/>
      <c r="GZ10" s="74"/>
      <c r="HA10" s="74"/>
      <c r="HB10" s="74"/>
      <c r="HC10" s="74"/>
      <c r="HD10" s="74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  <c r="IU10" s="74"/>
      <c r="IV10" s="74"/>
    </row>
    <row r="11" spans="1:256">
      <c r="A11" s="120" t="s">
        <v>110</v>
      </c>
      <c r="B11" s="13" t="s">
        <v>105</v>
      </c>
      <c r="C11" s="13" t="s">
        <v>105</v>
      </c>
      <c r="D11" s="13" t="s">
        <v>105</v>
      </c>
      <c r="E11" s="13" t="s">
        <v>105</v>
      </c>
      <c r="F11" s="13" t="s">
        <v>105</v>
      </c>
      <c r="G11" s="13" t="s">
        <v>105</v>
      </c>
      <c r="H11" s="13" t="s">
        <v>105</v>
      </c>
      <c r="I11" s="13" t="s">
        <v>105</v>
      </c>
      <c r="J11" s="13" t="s">
        <v>105</v>
      </c>
      <c r="K11" s="158">
        <v>427</v>
      </c>
      <c r="L11" s="158">
        <v>431</v>
      </c>
      <c r="M11" s="159">
        <f t="shared" si="0"/>
        <v>99.071925754060317</v>
      </c>
      <c r="N11" s="158">
        <v>427</v>
      </c>
      <c r="O11" s="158">
        <v>431</v>
      </c>
      <c r="P11" s="159">
        <f t="shared" si="1"/>
        <v>99.071925754060317</v>
      </c>
      <c r="Q11" s="74"/>
      <c r="R11" s="95"/>
      <c r="S11" s="95"/>
      <c r="T11" s="95"/>
      <c r="U11" s="95"/>
      <c r="V11" s="95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/>
      <c r="GH11" s="74"/>
      <c r="GI11" s="74"/>
      <c r="GJ11" s="74"/>
      <c r="GK11" s="74"/>
      <c r="GL11" s="74"/>
      <c r="GM11" s="74"/>
      <c r="GN11" s="74"/>
      <c r="GO11" s="74"/>
      <c r="GP11" s="74"/>
      <c r="GQ11" s="74"/>
      <c r="GR11" s="74"/>
      <c r="GS11" s="74"/>
      <c r="GT11" s="74"/>
      <c r="GU11" s="74"/>
      <c r="GV11" s="74"/>
      <c r="GW11" s="74"/>
      <c r="GX11" s="74"/>
      <c r="GY11" s="74"/>
      <c r="GZ11" s="74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  <c r="HL11" s="74"/>
      <c r="HM11" s="74"/>
      <c r="HN11" s="74"/>
      <c r="HO11" s="74"/>
      <c r="HP11" s="74"/>
      <c r="HQ11" s="74"/>
      <c r="HR11" s="74"/>
      <c r="HS11" s="74"/>
      <c r="HT11" s="74"/>
      <c r="HU11" s="74"/>
      <c r="HV11" s="74"/>
      <c r="HW11" s="74"/>
      <c r="HX11" s="74"/>
      <c r="HY11" s="74"/>
      <c r="HZ11" s="74"/>
      <c r="IA11" s="74"/>
      <c r="IB11" s="74"/>
      <c r="IC11" s="74"/>
      <c r="ID11" s="74"/>
      <c r="IE11" s="74"/>
      <c r="IF11" s="74"/>
      <c r="IG11" s="74"/>
      <c r="IH11" s="74"/>
      <c r="II11" s="74"/>
      <c r="IJ11" s="74"/>
      <c r="IK11" s="74"/>
      <c r="IL11" s="74"/>
      <c r="IM11" s="74"/>
      <c r="IN11" s="74"/>
      <c r="IO11" s="74"/>
      <c r="IP11" s="74"/>
      <c r="IQ11" s="74"/>
      <c r="IR11" s="74"/>
      <c r="IS11" s="74"/>
      <c r="IT11" s="74"/>
      <c r="IU11" s="74"/>
      <c r="IV11" s="74"/>
    </row>
    <row r="12" spans="1:256">
      <c r="A12" s="121" t="s">
        <v>111</v>
      </c>
      <c r="B12" s="125" t="s">
        <v>105</v>
      </c>
      <c r="C12" s="125" t="s">
        <v>105</v>
      </c>
      <c r="D12" s="125" t="s">
        <v>105</v>
      </c>
      <c r="E12" s="125" t="s">
        <v>105</v>
      </c>
      <c r="F12" s="125" t="s">
        <v>105</v>
      </c>
      <c r="G12" s="125" t="s">
        <v>105</v>
      </c>
      <c r="H12" s="125" t="s">
        <v>105</v>
      </c>
      <c r="I12" s="125" t="s">
        <v>105</v>
      </c>
      <c r="J12" s="125" t="s">
        <v>105</v>
      </c>
      <c r="K12" s="160">
        <v>431</v>
      </c>
      <c r="L12" s="160">
        <v>431</v>
      </c>
      <c r="M12" s="161">
        <f t="shared" si="0"/>
        <v>100</v>
      </c>
      <c r="N12" s="160">
        <v>431</v>
      </c>
      <c r="O12" s="160">
        <v>431</v>
      </c>
      <c r="P12" s="161">
        <f t="shared" si="1"/>
        <v>100</v>
      </c>
      <c r="Q12" s="74"/>
      <c r="R12" s="95"/>
      <c r="S12" s="95"/>
      <c r="T12" s="95"/>
      <c r="U12" s="95"/>
      <c r="V12" s="95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/>
      <c r="GH12" s="74"/>
      <c r="GI12" s="74"/>
      <c r="GJ12" s="74"/>
      <c r="GK12" s="74"/>
      <c r="GL12" s="74"/>
      <c r="GM12" s="74"/>
      <c r="GN12" s="74"/>
      <c r="GO12" s="74"/>
      <c r="GP12" s="74"/>
      <c r="GQ12" s="74"/>
      <c r="GR12" s="74"/>
      <c r="GS12" s="74"/>
      <c r="GT12" s="74"/>
      <c r="GU12" s="74"/>
      <c r="GV12" s="74"/>
      <c r="GW12" s="74"/>
      <c r="GX12" s="74"/>
      <c r="GY12" s="74"/>
      <c r="GZ12" s="74"/>
      <c r="HA12" s="74"/>
      <c r="HB12" s="74"/>
      <c r="HC12" s="74"/>
      <c r="HD12" s="74"/>
      <c r="HE12" s="74"/>
      <c r="HF12" s="74"/>
      <c r="HG12" s="74"/>
      <c r="HH12" s="74"/>
      <c r="HI12" s="74"/>
      <c r="HJ12" s="74"/>
      <c r="HK12" s="74"/>
      <c r="HL12" s="74"/>
      <c r="HM12" s="74"/>
      <c r="HN12" s="74"/>
      <c r="HO12" s="74"/>
      <c r="HP12" s="74"/>
      <c r="HQ12" s="74"/>
      <c r="HR12" s="74"/>
      <c r="HS12" s="74"/>
      <c r="HT12" s="74"/>
      <c r="HU12" s="74"/>
      <c r="HV12" s="74"/>
      <c r="HW12" s="74"/>
      <c r="HX12" s="74"/>
      <c r="HY12" s="74"/>
      <c r="HZ12" s="74"/>
      <c r="IA12" s="74"/>
      <c r="IB12" s="74"/>
      <c r="IC12" s="74"/>
      <c r="ID12" s="74"/>
      <c r="IE12" s="74"/>
      <c r="IF12" s="74"/>
      <c r="IG12" s="74"/>
      <c r="IH12" s="74"/>
      <c r="II12" s="74"/>
      <c r="IJ12" s="74"/>
      <c r="IK12" s="74"/>
      <c r="IL12" s="74"/>
      <c r="IM12" s="74"/>
      <c r="IN12" s="74"/>
      <c r="IO12" s="74"/>
      <c r="IP12" s="74"/>
      <c r="IQ12" s="74"/>
      <c r="IR12" s="74"/>
      <c r="IS12" s="74"/>
      <c r="IT12" s="74"/>
      <c r="IU12" s="74"/>
      <c r="IV12" s="74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scale="68" firstPageNumber="4" orientation="landscape" useFirstPageNumber="1" r:id="rId1"/>
  <headerFooter alignWithMargins="0">
    <oddFooter>&amp;R&amp;"-,обычный"&amp;8 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"/>
  <sheetViews>
    <sheetView workbookViewId="0">
      <selection activeCell="J28" sqref="J28"/>
    </sheetView>
  </sheetViews>
  <sheetFormatPr defaultRowHeight="12.75"/>
  <cols>
    <col min="1" max="1" width="23.7109375" style="4" customWidth="1"/>
    <col min="2" max="4" width="12.7109375" style="4" customWidth="1"/>
    <col min="5" max="5" width="12.7109375" style="5" customWidth="1"/>
    <col min="6" max="16" width="12.7109375" style="4" customWidth="1"/>
    <col min="17" max="16384" width="9.140625" style="4"/>
  </cols>
  <sheetData>
    <row r="1" spans="1:256" ht="27.75" customHeight="1">
      <c r="A1" s="256" t="s">
        <v>172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</row>
    <row r="2" spans="1:256">
      <c r="P2" s="73" t="s">
        <v>55</v>
      </c>
    </row>
    <row r="3" spans="1:256">
      <c r="A3" s="235"/>
      <c r="B3" s="231" t="s">
        <v>88</v>
      </c>
      <c r="C3" s="232"/>
      <c r="D3" s="240"/>
      <c r="E3" s="213" t="s">
        <v>17</v>
      </c>
      <c r="F3" s="230"/>
      <c r="G3" s="230"/>
      <c r="H3" s="230"/>
      <c r="I3" s="230"/>
      <c r="J3" s="235"/>
      <c r="K3" s="231" t="s">
        <v>94</v>
      </c>
      <c r="L3" s="232"/>
      <c r="M3" s="240"/>
      <c r="N3" s="231" t="s">
        <v>93</v>
      </c>
      <c r="O3" s="232"/>
      <c r="P3" s="232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  <c r="FF3" s="74"/>
      <c r="FG3" s="74"/>
      <c r="FH3" s="74"/>
      <c r="FI3" s="74"/>
      <c r="FJ3" s="74"/>
      <c r="FK3" s="74"/>
      <c r="FL3" s="74"/>
      <c r="FM3" s="74"/>
      <c r="FN3" s="74"/>
      <c r="FO3" s="74"/>
      <c r="FP3" s="74"/>
      <c r="FQ3" s="74"/>
      <c r="FR3" s="74"/>
      <c r="FS3" s="74"/>
      <c r="FT3" s="74"/>
      <c r="FU3" s="74"/>
      <c r="FV3" s="74"/>
      <c r="FW3" s="74"/>
      <c r="FX3" s="74"/>
      <c r="FY3" s="74"/>
      <c r="FZ3" s="74"/>
      <c r="GA3" s="74"/>
      <c r="GB3" s="74"/>
      <c r="GC3" s="74"/>
      <c r="GD3" s="74"/>
      <c r="GE3" s="74"/>
      <c r="GF3" s="74"/>
      <c r="GG3" s="74"/>
      <c r="GH3" s="74"/>
      <c r="GI3" s="74"/>
      <c r="GJ3" s="74"/>
      <c r="GK3" s="74"/>
      <c r="GL3" s="74"/>
      <c r="GM3" s="74"/>
      <c r="GN3" s="74"/>
      <c r="GO3" s="74"/>
      <c r="GP3" s="74"/>
      <c r="GQ3" s="74"/>
      <c r="GR3" s="74"/>
      <c r="GS3" s="74"/>
      <c r="GT3" s="74"/>
      <c r="GU3" s="74"/>
      <c r="GV3" s="74"/>
      <c r="GW3" s="74"/>
      <c r="GX3" s="74"/>
      <c r="GY3" s="74"/>
      <c r="GZ3" s="74"/>
      <c r="HA3" s="74"/>
      <c r="HB3" s="74"/>
      <c r="HC3" s="74"/>
      <c r="HD3" s="74"/>
      <c r="HE3" s="74"/>
      <c r="HF3" s="74"/>
      <c r="HG3" s="74"/>
      <c r="HH3" s="74"/>
      <c r="HI3" s="74"/>
      <c r="HJ3" s="74"/>
      <c r="HK3" s="74"/>
      <c r="HL3" s="74"/>
      <c r="HM3" s="74"/>
      <c r="HN3" s="74"/>
      <c r="HO3" s="74"/>
      <c r="HP3" s="74"/>
      <c r="HQ3" s="74"/>
      <c r="HR3" s="74"/>
      <c r="HS3" s="74"/>
      <c r="HT3" s="74"/>
      <c r="HU3" s="74"/>
      <c r="HV3" s="74"/>
      <c r="HW3" s="74"/>
      <c r="HX3" s="74"/>
      <c r="HY3" s="74"/>
      <c r="HZ3" s="74"/>
      <c r="IA3" s="74"/>
      <c r="IB3" s="74"/>
      <c r="IC3" s="74"/>
      <c r="ID3" s="74"/>
      <c r="IE3" s="74"/>
      <c r="IF3" s="74"/>
      <c r="IG3" s="74"/>
      <c r="IH3" s="74"/>
      <c r="II3" s="74"/>
      <c r="IJ3" s="74"/>
      <c r="IK3" s="74"/>
      <c r="IL3" s="74"/>
      <c r="IM3" s="74"/>
      <c r="IN3" s="74"/>
      <c r="IO3" s="74"/>
      <c r="IP3" s="74"/>
      <c r="IQ3" s="74"/>
      <c r="IR3" s="74"/>
      <c r="IS3" s="74"/>
      <c r="IT3" s="74"/>
      <c r="IU3" s="74"/>
      <c r="IV3" s="74"/>
    </row>
    <row r="4" spans="1:256" ht="24.75" customHeight="1">
      <c r="A4" s="235"/>
      <c r="B4" s="233"/>
      <c r="C4" s="234"/>
      <c r="D4" s="241"/>
      <c r="E4" s="213" t="s">
        <v>18</v>
      </c>
      <c r="F4" s="230"/>
      <c r="G4" s="235"/>
      <c r="H4" s="213" t="s">
        <v>19</v>
      </c>
      <c r="I4" s="230"/>
      <c r="J4" s="235"/>
      <c r="K4" s="233"/>
      <c r="L4" s="234"/>
      <c r="M4" s="241"/>
      <c r="N4" s="233"/>
      <c r="O4" s="234"/>
      <c r="P4" s="23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</row>
    <row r="5" spans="1:256" ht="22.5">
      <c r="A5" s="235"/>
      <c r="B5" s="17">
        <v>2026</v>
      </c>
      <c r="C5" s="17">
        <v>2025</v>
      </c>
      <c r="D5" s="17" t="s">
        <v>101</v>
      </c>
      <c r="E5" s="17">
        <v>2026</v>
      </c>
      <c r="F5" s="17">
        <v>2025</v>
      </c>
      <c r="G5" s="17" t="s">
        <v>101</v>
      </c>
      <c r="H5" s="17">
        <v>2026</v>
      </c>
      <c r="I5" s="17">
        <v>2025</v>
      </c>
      <c r="J5" s="17" t="s">
        <v>101</v>
      </c>
      <c r="K5" s="17">
        <v>2026</v>
      </c>
      <c r="L5" s="17">
        <v>2025</v>
      </c>
      <c r="M5" s="17" t="s">
        <v>101</v>
      </c>
      <c r="N5" s="17">
        <v>2026</v>
      </c>
      <c r="O5" s="17">
        <v>2025</v>
      </c>
      <c r="P5" s="18" t="s">
        <v>101</v>
      </c>
      <c r="Q5" s="72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</row>
    <row r="6" spans="1:256">
      <c r="A6" s="14" t="s">
        <v>39</v>
      </c>
      <c r="B6" s="158">
        <v>117</v>
      </c>
      <c r="C6" s="158">
        <v>20</v>
      </c>
      <c r="D6" s="159">
        <v>585</v>
      </c>
      <c r="E6" s="158">
        <v>117</v>
      </c>
      <c r="F6" s="158">
        <v>20</v>
      </c>
      <c r="G6" s="159">
        <v>585</v>
      </c>
      <c r="H6" s="162" t="s">
        <v>105</v>
      </c>
      <c r="I6" s="162" t="s">
        <v>105</v>
      </c>
      <c r="J6" s="162" t="s">
        <v>105</v>
      </c>
      <c r="K6" s="158">
        <v>35</v>
      </c>
      <c r="L6" s="158">
        <v>35</v>
      </c>
      <c r="M6" s="159">
        <f>K6/L6*100</f>
        <v>100</v>
      </c>
      <c r="N6" s="158">
        <v>36</v>
      </c>
      <c r="O6" s="158">
        <v>36</v>
      </c>
      <c r="P6" s="159">
        <f>N6/O6*100</f>
        <v>100</v>
      </c>
      <c r="Q6" s="74"/>
      <c r="R6" s="95"/>
      <c r="S6" s="95"/>
      <c r="T6" s="95"/>
      <c r="U6" s="95"/>
      <c r="V6" s="95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  <c r="IU6" s="74"/>
      <c r="IV6" s="74"/>
    </row>
    <row r="7" spans="1:256">
      <c r="A7" s="120" t="s">
        <v>106</v>
      </c>
      <c r="B7" s="162" t="s">
        <v>105</v>
      </c>
      <c r="C7" s="162" t="s">
        <v>105</v>
      </c>
      <c r="D7" s="162" t="s">
        <v>105</v>
      </c>
      <c r="E7" s="162" t="s">
        <v>105</v>
      </c>
      <c r="F7" s="162" t="s">
        <v>105</v>
      </c>
      <c r="G7" s="162" t="s">
        <v>105</v>
      </c>
      <c r="H7" s="162" t="s">
        <v>105</v>
      </c>
      <c r="I7" s="162" t="s">
        <v>105</v>
      </c>
      <c r="J7" s="162" t="s">
        <v>105</v>
      </c>
      <c r="K7" s="158">
        <v>35</v>
      </c>
      <c r="L7" s="158">
        <v>35</v>
      </c>
      <c r="M7" s="159">
        <f t="shared" ref="M7:M13" si="0">K7/L7*100</f>
        <v>100</v>
      </c>
      <c r="N7" s="158">
        <v>35</v>
      </c>
      <c r="O7" s="158">
        <v>35</v>
      </c>
      <c r="P7" s="159">
        <f t="shared" ref="P7:P13" si="1">N7/O7*100</f>
        <v>100</v>
      </c>
      <c r="Q7" s="74"/>
      <c r="R7" s="95"/>
      <c r="S7" s="95"/>
      <c r="T7" s="95"/>
      <c r="U7" s="95"/>
      <c r="V7" s="95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  <c r="IU7" s="74"/>
      <c r="IV7" s="74"/>
    </row>
    <row r="8" spans="1:256">
      <c r="A8" s="120" t="s">
        <v>107</v>
      </c>
      <c r="B8" s="162" t="s">
        <v>105</v>
      </c>
      <c r="C8" s="162" t="s">
        <v>105</v>
      </c>
      <c r="D8" s="162" t="s">
        <v>105</v>
      </c>
      <c r="E8" s="162" t="s">
        <v>105</v>
      </c>
      <c r="F8" s="162" t="s">
        <v>105</v>
      </c>
      <c r="G8" s="162" t="s">
        <v>105</v>
      </c>
      <c r="H8" s="162" t="s">
        <v>105</v>
      </c>
      <c r="I8" s="162" t="s">
        <v>105</v>
      </c>
      <c r="J8" s="162" t="s">
        <v>105</v>
      </c>
      <c r="K8" s="158">
        <v>45</v>
      </c>
      <c r="L8" s="158">
        <v>72</v>
      </c>
      <c r="M8" s="159">
        <f t="shared" si="0"/>
        <v>62.5</v>
      </c>
      <c r="N8" s="158">
        <v>45</v>
      </c>
      <c r="O8" s="158">
        <v>72</v>
      </c>
      <c r="P8" s="159">
        <f t="shared" si="1"/>
        <v>62.5</v>
      </c>
      <c r="Q8" s="74"/>
      <c r="R8" s="95"/>
      <c r="S8" s="95"/>
      <c r="T8" s="95"/>
      <c r="U8" s="95"/>
      <c r="V8" s="95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  <c r="IU8" s="74"/>
      <c r="IV8" s="74"/>
    </row>
    <row r="9" spans="1:256">
      <c r="A9" s="120" t="s">
        <v>108</v>
      </c>
      <c r="B9" s="162" t="s">
        <v>105</v>
      </c>
      <c r="C9" s="162" t="s">
        <v>105</v>
      </c>
      <c r="D9" s="162" t="s">
        <v>105</v>
      </c>
      <c r="E9" s="162" t="s">
        <v>105</v>
      </c>
      <c r="F9" s="162" t="s">
        <v>105</v>
      </c>
      <c r="G9" s="162" t="s">
        <v>105</v>
      </c>
      <c r="H9" s="162" t="s">
        <v>105</v>
      </c>
      <c r="I9" s="162" t="s">
        <v>105</v>
      </c>
      <c r="J9" s="162" t="s">
        <v>105</v>
      </c>
      <c r="K9" s="158">
        <v>34</v>
      </c>
      <c r="L9" s="158">
        <v>35</v>
      </c>
      <c r="M9" s="159">
        <f t="shared" si="0"/>
        <v>97.142857142857139</v>
      </c>
      <c r="N9" s="158">
        <v>34</v>
      </c>
      <c r="O9" s="158">
        <v>35</v>
      </c>
      <c r="P9" s="159">
        <f t="shared" si="1"/>
        <v>97.142857142857139</v>
      </c>
      <c r="Q9" s="74"/>
      <c r="R9" s="95"/>
      <c r="S9" s="95"/>
      <c r="T9" s="95"/>
      <c r="U9" s="95"/>
      <c r="V9" s="95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  <c r="IU9" s="74"/>
      <c r="IV9" s="74"/>
    </row>
    <row r="10" spans="1:256">
      <c r="A10" s="120" t="s">
        <v>86</v>
      </c>
      <c r="B10" s="162" t="s">
        <v>105</v>
      </c>
      <c r="C10" s="162" t="s">
        <v>105</v>
      </c>
      <c r="D10" s="162" t="s">
        <v>105</v>
      </c>
      <c r="E10" s="162" t="s">
        <v>105</v>
      </c>
      <c r="F10" s="162" t="s">
        <v>105</v>
      </c>
      <c r="G10" s="162" t="s">
        <v>105</v>
      </c>
      <c r="H10" s="162" t="s">
        <v>105</v>
      </c>
      <c r="I10" s="162" t="s">
        <v>105</v>
      </c>
      <c r="J10" s="162" t="s">
        <v>105</v>
      </c>
      <c r="K10" s="158">
        <v>35</v>
      </c>
      <c r="L10" s="158">
        <v>35</v>
      </c>
      <c r="M10" s="159">
        <f t="shared" si="0"/>
        <v>100</v>
      </c>
      <c r="N10" s="158">
        <v>35</v>
      </c>
      <c r="O10" s="158">
        <v>35</v>
      </c>
      <c r="P10" s="159">
        <f t="shared" si="1"/>
        <v>100</v>
      </c>
      <c r="Q10" s="74"/>
      <c r="R10" s="95"/>
      <c r="S10" s="95"/>
      <c r="T10" s="95"/>
      <c r="U10" s="95"/>
      <c r="V10" s="95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4"/>
      <c r="FR10" s="74"/>
      <c r="FS10" s="74"/>
      <c r="FT10" s="74"/>
      <c r="FU10" s="74"/>
      <c r="FV10" s="74"/>
      <c r="FW10" s="74"/>
      <c r="FX10" s="74"/>
      <c r="FY10" s="74"/>
      <c r="FZ10" s="74"/>
      <c r="GA10" s="74"/>
      <c r="GB10" s="74"/>
      <c r="GC10" s="74"/>
      <c r="GD10" s="74"/>
      <c r="GE10" s="74"/>
      <c r="GF10" s="74"/>
      <c r="GG10" s="74"/>
      <c r="GH10" s="74"/>
      <c r="GI10" s="74"/>
      <c r="GJ10" s="74"/>
      <c r="GK10" s="74"/>
      <c r="GL10" s="74"/>
      <c r="GM10" s="74"/>
      <c r="GN10" s="74"/>
      <c r="GO10" s="74"/>
      <c r="GP10" s="74"/>
      <c r="GQ10" s="74"/>
      <c r="GR10" s="74"/>
      <c r="GS10" s="74"/>
      <c r="GT10" s="74"/>
      <c r="GU10" s="74"/>
      <c r="GV10" s="74"/>
      <c r="GW10" s="74"/>
      <c r="GX10" s="74"/>
      <c r="GY10" s="74"/>
      <c r="GZ10" s="74"/>
      <c r="HA10" s="74"/>
      <c r="HB10" s="74"/>
      <c r="HC10" s="74"/>
      <c r="HD10" s="74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  <c r="IU10" s="74"/>
      <c r="IV10" s="74"/>
    </row>
    <row r="11" spans="1:256">
      <c r="A11" s="120" t="s">
        <v>109</v>
      </c>
      <c r="B11" s="158">
        <v>117</v>
      </c>
      <c r="C11" s="158">
        <v>20</v>
      </c>
      <c r="D11" s="159">
        <v>585</v>
      </c>
      <c r="E11" s="158">
        <v>117</v>
      </c>
      <c r="F11" s="158">
        <v>20</v>
      </c>
      <c r="G11" s="159">
        <v>585</v>
      </c>
      <c r="H11" s="162" t="s">
        <v>105</v>
      </c>
      <c r="I11" s="162" t="s">
        <v>105</v>
      </c>
      <c r="J11" s="162" t="s">
        <v>105</v>
      </c>
      <c r="K11" s="158">
        <v>35</v>
      </c>
      <c r="L11" s="158">
        <v>36</v>
      </c>
      <c r="M11" s="159">
        <f t="shared" si="0"/>
        <v>97.222222222222214</v>
      </c>
      <c r="N11" s="158">
        <v>37</v>
      </c>
      <c r="O11" s="158">
        <v>36</v>
      </c>
      <c r="P11" s="159">
        <f t="shared" si="1"/>
        <v>102.77777777777777</v>
      </c>
      <c r="Q11" s="74"/>
      <c r="R11" s="95"/>
      <c r="S11" s="95"/>
      <c r="T11" s="95"/>
      <c r="U11" s="95"/>
      <c r="V11" s="95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/>
      <c r="GH11" s="74"/>
      <c r="GI11" s="74"/>
      <c r="GJ11" s="74"/>
      <c r="GK11" s="74"/>
      <c r="GL11" s="74"/>
      <c r="GM11" s="74"/>
      <c r="GN11" s="74"/>
      <c r="GO11" s="74"/>
      <c r="GP11" s="74"/>
      <c r="GQ11" s="74"/>
      <c r="GR11" s="74"/>
      <c r="GS11" s="74"/>
      <c r="GT11" s="74"/>
      <c r="GU11" s="74"/>
      <c r="GV11" s="74"/>
      <c r="GW11" s="74"/>
      <c r="GX11" s="74"/>
      <c r="GY11" s="74"/>
      <c r="GZ11" s="74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  <c r="HL11" s="74"/>
      <c r="HM11" s="74"/>
      <c r="HN11" s="74"/>
      <c r="HO11" s="74"/>
      <c r="HP11" s="74"/>
      <c r="HQ11" s="74"/>
      <c r="HR11" s="74"/>
      <c r="HS11" s="74"/>
      <c r="HT11" s="74"/>
      <c r="HU11" s="74"/>
      <c r="HV11" s="74"/>
      <c r="HW11" s="74"/>
      <c r="HX11" s="74"/>
      <c r="HY11" s="74"/>
      <c r="HZ11" s="74"/>
      <c r="IA11" s="74"/>
      <c r="IB11" s="74"/>
      <c r="IC11" s="74"/>
      <c r="ID11" s="74"/>
      <c r="IE11" s="74"/>
      <c r="IF11" s="74"/>
      <c r="IG11" s="74"/>
      <c r="IH11" s="74"/>
      <c r="II11" s="74"/>
      <c r="IJ11" s="74"/>
      <c r="IK11" s="74"/>
      <c r="IL11" s="74"/>
      <c r="IM11" s="74"/>
      <c r="IN11" s="74"/>
      <c r="IO11" s="74"/>
      <c r="IP11" s="74"/>
      <c r="IQ11" s="74"/>
      <c r="IR11" s="74"/>
      <c r="IS11" s="74"/>
      <c r="IT11" s="74"/>
      <c r="IU11" s="74"/>
      <c r="IV11" s="74"/>
    </row>
    <row r="12" spans="1:256">
      <c r="A12" s="120" t="s">
        <v>110</v>
      </c>
      <c r="B12" s="162" t="s">
        <v>105</v>
      </c>
      <c r="C12" s="162" t="s">
        <v>105</v>
      </c>
      <c r="D12" s="162" t="s">
        <v>105</v>
      </c>
      <c r="E12" s="162" t="s">
        <v>105</v>
      </c>
      <c r="F12" s="162" t="s">
        <v>105</v>
      </c>
      <c r="G12" s="162" t="s">
        <v>105</v>
      </c>
      <c r="H12" s="162" t="s">
        <v>105</v>
      </c>
      <c r="I12" s="162" t="s">
        <v>105</v>
      </c>
      <c r="J12" s="162" t="s">
        <v>105</v>
      </c>
      <c r="K12" s="158">
        <v>36</v>
      </c>
      <c r="L12" s="158">
        <v>36</v>
      </c>
      <c r="M12" s="159">
        <f t="shared" si="0"/>
        <v>100</v>
      </c>
      <c r="N12" s="158">
        <v>36</v>
      </c>
      <c r="O12" s="158">
        <v>36</v>
      </c>
      <c r="P12" s="159">
        <f t="shared" si="1"/>
        <v>100</v>
      </c>
      <c r="Q12" s="74"/>
      <c r="R12" s="95"/>
      <c r="S12" s="95"/>
      <c r="T12" s="95"/>
      <c r="U12" s="95"/>
      <c r="V12" s="95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/>
      <c r="GH12" s="74"/>
      <c r="GI12" s="74"/>
      <c r="GJ12" s="74"/>
      <c r="GK12" s="74"/>
      <c r="GL12" s="74"/>
      <c r="GM12" s="74"/>
      <c r="GN12" s="74"/>
      <c r="GO12" s="74"/>
      <c r="GP12" s="74"/>
      <c r="GQ12" s="74"/>
      <c r="GR12" s="74"/>
      <c r="GS12" s="74"/>
      <c r="GT12" s="74"/>
      <c r="GU12" s="74"/>
      <c r="GV12" s="74"/>
      <c r="GW12" s="74"/>
      <c r="GX12" s="74"/>
      <c r="GY12" s="74"/>
      <c r="GZ12" s="74"/>
      <c r="HA12" s="74"/>
      <c r="HB12" s="74"/>
      <c r="HC12" s="74"/>
      <c r="HD12" s="74"/>
      <c r="HE12" s="74"/>
      <c r="HF12" s="74"/>
      <c r="HG12" s="74"/>
      <c r="HH12" s="74"/>
      <c r="HI12" s="74"/>
      <c r="HJ12" s="74"/>
      <c r="HK12" s="74"/>
      <c r="HL12" s="74"/>
      <c r="HM12" s="74"/>
      <c r="HN12" s="74"/>
      <c r="HO12" s="74"/>
      <c r="HP12" s="74"/>
      <c r="HQ12" s="74"/>
      <c r="HR12" s="74"/>
      <c r="HS12" s="74"/>
      <c r="HT12" s="74"/>
      <c r="HU12" s="74"/>
      <c r="HV12" s="74"/>
      <c r="HW12" s="74"/>
      <c r="HX12" s="74"/>
      <c r="HY12" s="74"/>
      <c r="HZ12" s="74"/>
      <c r="IA12" s="74"/>
      <c r="IB12" s="74"/>
      <c r="IC12" s="74"/>
      <c r="ID12" s="74"/>
      <c r="IE12" s="74"/>
      <c r="IF12" s="74"/>
      <c r="IG12" s="74"/>
      <c r="IH12" s="74"/>
      <c r="II12" s="74"/>
      <c r="IJ12" s="74"/>
      <c r="IK12" s="74"/>
      <c r="IL12" s="74"/>
      <c r="IM12" s="74"/>
      <c r="IN12" s="74"/>
      <c r="IO12" s="74"/>
      <c r="IP12" s="74"/>
      <c r="IQ12" s="74"/>
      <c r="IR12" s="74"/>
      <c r="IS12" s="74"/>
      <c r="IT12" s="74"/>
      <c r="IU12" s="74"/>
      <c r="IV12" s="74"/>
    </row>
    <row r="13" spans="1:256">
      <c r="A13" s="121" t="s">
        <v>111</v>
      </c>
      <c r="B13" s="163" t="s">
        <v>105</v>
      </c>
      <c r="C13" s="163" t="s">
        <v>105</v>
      </c>
      <c r="D13" s="163" t="s">
        <v>105</v>
      </c>
      <c r="E13" s="163" t="s">
        <v>105</v>
      </c>
      <c r="F13" s="163" t="s">
        <v>105</v>
      </c>
      <c r="G13" s="163" t="s">
        <v>105</v>
      </c>
      <c r="H13" s="163" t="s">
        <v>105</v>
      </c>
      <c r="I13" s="163" t="s">
        <v>105</v>
      </c>
      <c r="J13" s="163" t="s">
        <v>105</v>
      </c>
      <c r="K13" s="160">
        <v>34</v>
      </c>
      <c r="L13" s="160">
        <v>35</v>
      </c>
      <c r="M13" s="161">
        <f t="shared" si="0"/>
        <v>97.142857142857139</v>
      </c>
      <c r="N13" s="160">
        <v>34</v>
      </c>
      <c r="O13" s="160">
        <v>35</v>
      </c>
      <c r="P13" s="161">
        <f t="shared" si="1"/>
        <v>97.142857142857139</v>
      </c>
      <c r="Q13" s="74"/>
      <c r="R13" s="95"/>
      <c r="S13" s="95"/>
      <c r="T13" s="95"/>
      <c r="U13" s="95"/>
      <c r="V13" s="95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  <c r="FC13" s="74"/>
      <c r="FD13" s="74"/>
      <c r="FE13" s="74"/>
      <c r="FF13" s="74"/>
      <c r="FG13" s="74"/>
      <c r="FH13" s="74"/>
      <c r="FI13" s="74"/>
      <c r="FJ13" s="74"/>
      <c r="FK13" s="74"/>
      <c r="FL13" s="74"/>
      <c r="FM13" s="74"/>
      <c r="FN13" s="74"/>
      <c r="FO13" s="74"/>
      <c r="FP13" s="74"/>
      <c r="FQ13" s="74"/>
      <c r="FR13" s="74"/>
      <c r="FS13" s="74"/>
      <c r="FT13" s="74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/>
      <c r="GH13" s="74"/>
      <c r="GI13" s="74"/>
      <c r="GJ13" s="74"/>
      <c r="GK13" s="74"/>
      <c r="GL13" s="74"/>
      <c r="GM13" s="74"/>
      <c r="GN13" s="74"/>
      <c r="GO13" s="74"/>
      <c r="GP13" s="74"/>
      <c r="GQ13" s="74"/>
      <c r="GR13" s="74"/>
      <c r="GS13" s="74"/>
      <c r="GT13" s="74"/>
      <c r="GU13" s="74"/>
      <c r="GV13" s="74"/>
      <c r="GW13" s="74"/>
      <c r="GX13" s="74"/>
      <c r="GY13" s="74"/>
      <c r="GZ13" s="74"/>
      <c r="HA13" s="74"/>
      <c r="HB13" s="74"/>
      <c r="HC13" s="74"/>
      <c r="HD13" s="74"/>
      <c r="HE13" s="74"/>
      <c r="HF13" s="74"/>
      <c r="HG13" s="74"/>
      <c r="HH13" s="74"/>
      <c r="HI13" s="74"/>
      <c r="HJ13" s="74"/>
      <c r="HK13" s="74"/>
      <c r="HL13" s="74"/>
      <c r="HM13" s="74"/>
      <c r="HN13" s="74"/>
      <c r="HO13" s="74"/>
      <c r="HP13" s="74"/>
      <c r="HQ13" s="74"/>
      <c r="HR13" s="74"/>
      <c r="HS13" s="74"/>
      <c r="HT13" s="74"/>
      <c r="HU13" s="74"/>
      <c r="HV13" s="74"/>
      <c r="HW13" s="74"/>
      <c r="HX13" s="74"/>
      <c r="HY13" s="74"/>
      <c r="HZ13" s="74"/>
      <c r="IA13" s="74"/>
      <c r="IB13" s="74"/>
      <c r="IC13" s="74"/>
      <c r="ID13" s="74"/>
      <c r="IE13" s="74"/>
      <c r="IF13" s="74"/>
      <c r="IG13" s="74"/>
      <c r="IH13" s="74"/>
      <c r="II13" s="74"/>
      <c r="IJ13" s="74"/>
      <c r="IK13" s="74"/>
      <c r="IL13" s="74"/>
      <c r="IM13" s="74"/>
      <c r="IN13" s="74"/>
      <c r="IO13" s="74"/>
      <c r="IP13" s="74"/>
      <c r="IQ13" s="74"/>
      <c r="IR13" s="74"/>
      <c r="IS13" s="74"/>
      <c r="IT13" s="74"/>
      <c r="IU13" s="74"/>
      <c r="IV13" s="74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scale="63" firstPageNumber="4" orientation="landscape" useFirstPageNumber="1" r:id="rId1"/>
  <headerFooter alignWithMargins="0">
    <oddFooter>&amp;R&amp;"-,обычный"&amp;8 20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N22" sqref="N22"/>
    </sheetView>
  </sheetViews>
  <sheetFormatPr defaultRowHeight="12.75"/>
  <cols>
    <col min="1" max="1" width="12.85546875" customWidth="1"/>
    <col min="2" max="3" width="6.28515625" customWidth="1"/>
    <col min="5" max="6" width="7.140625" customWidth="1"/>
    <col min="8" max="8" width="7.42578125" customWidth="1"/>
    <col min="9" max="9" width="7.28515625" customWidth="1"/>
    <col min="11" max="11" width="7.140625" customWidth="1"/>
    <col min="12" max="12" width="7.28515625" customWidth="1"/>
    <col min="14" max="15" width="8.28515625" customWidth="1"/>
  </cols>
  <sheetData>
    <row r="1" spans="1:16">
      <c r="A1" s="220" t="s">
        <v>159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3" spans="1:16">
      <c r="A3" s="188" t="s">
        <v>155</v>
      </c>
      <c r="B3" s="221" t="s">
        <v>61</v>
      </c>
      <c r="C3" s="221" t="s">
        <v>155</v>
      </c>
      <c r="D3" s="221" t="s">
        <v>155</v>
      </c>
      <c r="E3" s="221" t="s">
        <v>155</v>
      </c>
      <c r="F3" s="221" t="s">
        <v>155</v>
      </c>
      <c r="G3" s="221" t="s">
        <v>155</v>
      </c>
      <c r="H3" s="221" t="s">
        <v>155</v>
      </c>
      <c r="I3" s="221" t="s">
        <v>155</v>
      </c>
      <c r="J3" s="221" t="s">
        <v>155</v>
      </c>
      <c r="K3" s="221" t="s">
        <v>155</v>
      </c>
      <c r="L3" s="221" t="s">
        <v>155</v>
      </c>
      <c r="M3" s="221" t="s">
        <v>155</v>
      </c>
      <c r="N3" s="221" t="s">
        <v>155</v>
      </c>
      <c r="O3" s="221" t="s">
        <v>155</v>
      </c>
      <c r="P3" s="221" t="s">
        <v>155</v>
      </c>
    </row>
    <row r="4" spans="1:16" ht="20.25" customHeight="1">
      <c r="A4" s="257"/>
      <c r="B4" s="231" t="s">
        <v>88</v>
      </c>
      <c r="C4" s="232"/>
      <c r="D4" s="240"/>
      <c r="E4" s="213" t="s">
        <v>17</v>
      </c>
      <c r="F4" s="230"/>
      <c r="G4" s="230"/>
      <c r="H4" s="230"/>
      <c r="I4" s="230"/>
      <c r="J4" s="235"/>
      <c r="K4" s="231" t="s">
        <v>94</v>
      </c>
      <c r="L4" s="232"/>
      <c r="M4" s="240"/>
      <c r="N4" s="231" t="s">
        <v>93</v>
      </c>
      <c r="O4" s="232"/>
      <c r="P4" s="232"/>
    </row>
    <row r="5" spans="1:16" ht="25.5" customHeight="1">
      <c r="A5" s="258"/>
      <c r="B5" s="233"/>
      <c r="C5" s="234"/>
      <c r="D5" s="241"/>
      <c r="E5" s="213" t="s">
        <v>18</v>
      </c>
      <c r="F5" s="230"/>
      <c r="G5" s="235"/>
      <c r="H5" s="213" t="s">
        <v>19</v>
      </c>
      <c r="I5" s="230"/>
      <c r="J5" s="235"/>
      <c r="K5" s="233"/>
      <c r="L5" s="234"/>
      <c r="M5" s="241"/>
      <c r="N5" s="233"/>
      <c r="O5" s="234"/>
      <c r="P5" s="234"/>
    </row>
    <row r="6" spans="1:16" ht="33.75">
      <c r="A6" s="259"/>
      <c r="B6" s="186">
        <v>2026</v>
      </c>
      <c r="C6" s="186">
        <v>2025</v>
      </c>
      <c r="D6" s="186" t="s">
        <v>160</v>
      </c>
      <c r="E6" s="186">
        <v>2026</v>
      </c>
      <c r="F6" s="186">
        <v>2025</v>
      </c>
      <c r="G6" s="186" t="s">
        <v>160</v>
      </c>
      <c r="H6" s="186">
        <v>2026</v>
      </c>
      <c r="I6" s="186">
        <v>2025</v>
      </c>
      <c r="J6" s="186" t="s">
        <v>160</v>
      </c>
      <c r="K6" s="186">
        <v>2026</v>
      </c>
      <c r="L6" s="186">
        <v>2025</v>
      </c>
      <c r="M6" s="186" t="s">
        <v>160</v>
      </c>
      <c r="N6" s="186">
        <v>2026</v>
      </c>
      <c r="O6" s="186">
        <v>2025</v>
      </c>
      <c r="P6" s="187" t="s">
        <v>160</v>
      </c>
    </row>
    <row r="7" spans="1:16">
      <c r="A7" s="14" t="s">
        <v>39</v>
      </c>
      <c r="B7" s="182" t="s">
        <v>105</v>
      </c>
      <c r="C7" s="182" t="s">
        <v>105</v>
      </c>
      <c r="D7" s="182" t="s">
        <v>105</v>
      </c>
      <c r="E7" s="182" t="s">
        <v>105</v>
      </c>
      <c r="F7" s="182" t="s">
        <v>105</v>
      </c>
      <c r="G7" s="182" t="s">
        <v>105</v>
      </c>
      <c r="H7" s="182" t="s">
        <v>105</v>
      </c>
      <c r="I7" s="182" t="s">
        <v>105</v>
      </c>
      <c r="J7" s="182" t="s">
        <v>105</v>
      </c>
      <c r="K7" s="181">
        <v>1.7</v>
      </c>
      <c r="L7" s="181">
        <v>1.4</v>
      </c>
      <c r="M7" s="181">
        <f>K7/L7*100</f>
        <v>121.42857142857144</v>
      </c>
      <c r="N7" s="181">
        <v>1.7</v>
      </c>
      <c r="O7" s="181">
        <v>1.4</v>
      </c>
      <c r="P7" s="181">
        <f>N7/O7*100</f>
        <v>121.42857142857144</v>
      </c>
    </row>
    <row r="8" spans="1:16">
      <c r="A8" s="120" t="s">
        <v>106</v>
      </c>
      <c r="B8" s="182" t="s">
        <v>105</v>
      </c>
      <c r="C8" s="182" t="s">
        <v>105</v>
      </c>
      <c r="D8" s="182" t="s">
        <v>105</v>
      </c>
      <c r="E8" s="182" t="s">
        <v>105</v>
      </c>
      <c r="F8" s="182" t="s">
        <v>105</v>
      </c>
      <c r="G8" s="182" t="s">
        <v>105</v>
      </c>
      <c r="H8" s="182" t="s">
        <v>105</v>
      </c>
      <c r="I8" s="182" t="s">
        <v>105</v>
      </c>
      <c r="J8" s="182" t="s">
        <v>105</v>
      </c>
      <c r="K8" s="181">
        <v>2.2999999999999998</v>
      </c>
      <c r="L8" s="181">
        <v>1.7</v>
      </c>
      <c r="M8" s="181">
        <f t="shared" ref="M8:M13" si="0">K8/L8*100</f>
        <v>135.29411764705881</v>
      </c>
      <c r="N8" s="181">
        <v>2.2999999999999998</v>
      </c>
      <c r="O8" s="181">
        <v>1.7</v>
      </c>
      <c r="P8" s="181">
        <f t="shared" ref="P8:P13" si="1">N8/O8*100</f>
        <v>135.29411764705881</v>
      </c>
    </row>
    <row r="9" spans="1:16">
      <c r="A9" s="120" t="s">
        <v>108</v>
      </c>
      <c r="B9" s="182" t="s">
        <v>105</v>
      </c>
      <c r="C9" s="182" t="s">
        <v>105</v>
      </c>
      <c r="D9" s="182" t="s">
        <v>105</v>
      </c>
      <c r="E9" s="182" t="s">
        <v>105</v>
      </c>
      <c r="F9" s="182" t="s">
        <v>105</v>
      </c>
      <c r="G9" s="182" t="s">
        <v>105</v>
      </c>
      <c r="H9" s="182" t="s">
        <v>105</v>
      </c>
      <c r="I9" s="182" t="s">
        <v>105</v>
      </c>
      <c r="J9" s="182" t="s">
        <v>105</v>
      </c>
      <c r="K9" s="181">
        <v>1.6</v>
      </c>
      <c r="L9" s="181">
        <v>1.8</v>
      </c>
      <c r="M9" s="181">
        <f t="shared" si="0"/>
        <v>88.8888888888889</v>
      </c>
      <c r="N9" s="181">
        <v>1.6</v>
      </c>
      <c r="O9" s="181">
        <v>1.8</v>
      </c>
      <c r="P9" s="181">
        <f t="shared" si="1"/>
        <v>88.8888888888889</v>
      </c>
    </row>
    <row r="10" spans="1:16">
      <c r="A10" s="120" t="s">
        <v>86</v>
      </c>
      <c r="B10" s="182" t="s">
        <v>105</v>
      </c>
      <c r="C10" s="182" t="s">
        <v>105</v>
      </c>
      <c r="D10" s="182" t="s">
        <v>105</v>
      </c>
      <c r="E10" s="182" t="s">
        <v>105</v>
      </c>
      <c r="F10" s="182" t="s">
        <v>105</v>
      </c>
      <c r="G10" s="182" t="s">
        <v>105</v>
      </c>
      <c r="H10" s="182" t="s">
        <v>105</v>
      </c>
      <c r="I10" s="182" t="s">
        <v>105</v>
      </c>
      <c r="J10" s="182" t="s">
        <v>105</v>
      </c>
      <c r="K10" s="181">
        <v>1.1000000000000001</v>
      </c>
      <c r="L10" s="181">
        <v>1</v>
      </c>
      <c r="M10" s="181">
        <f t="shared" si="0"/>
        <v>110.00000000000001</v>
      </c>
      <c r="N10" s="181">
        <v>1.1000000000000001</v>
      </c>
      <c r="O10" s="181">
        <v>1</v>
      </c>
      <c r="P10" s="181">
        <f t="shared" si="1"/>
        <v>110.00000000000001</v>
      </c>
    </row>
    <row r="11" spans="1:16">
      <c r="A11" s="120" t="s">
        <v>109</v>
      </c>
      <c r="B11" s="182" t="s">
        <v>105</v>
      </c>
      <c r="C11" s="182" t="s">
        <v>105</v>
      </c>
      <c r="D11" s="182" t="s">
        <v>105</v>
      </c>
      <c r="E11" s="182" t="s">
        <v>105</v>
      </c>
      <c r="F11" s="182" t="s">
        <v>105</v>
      </c>
      <c r="G11" s="182" t="s">
        <v>105</v>
      </c>
      <c r="H11" s="182" t="s">
        <v>105</v>
      </c>
      <c r="I11" s="182" t="s">
        <v>105</v>
      </c>
      <c r="J11" s="182" t="s">
        <v>105</v>
      </c>
      <c r="K11" s="181">
        <v>2.1</v>
      </c>
      <c r="L11" s="181">
        <v>2.2000000000000002</v>
      </c>
      <c r="M11" s="181">
        <f t="shared" si="0"/>
        <v>95.454545454545453</v>
      </c>
      <c r="N11" s="181">
        <v>2.1</v>
      </c>
      <c r="O11" s="181">
        <v>2.2000000000000002</v>
      </c>
      <c r="P11" s="181">
        <f t="shared" si="1"/>
        <v>95.454545454545453</v>
      </c>
    </row>
    <row r="12" spans="1:16">
      <c r="A12" s="120" t="s">
        <v>110</v>
      </c>
      <c r="B12" s="182" t="s">
        <v>105</v>
      </c>
      <c r="C12" s="182" t="s">
        <v>105</v>
      </c>
      <c r="D12" s="182" t="s">
        <v>105</v>
      </c>
      <c r="E12" s="182" t="s">
        <v>105</v>
      </c>
      <c r="F12" s="182" t="s">
        <v>105</v>
      </c>
      <c r="G12" s="182" t="s">
        <v>105</v>
      </c>
      <c r="H12" s="182" t="s">
        <v>105</v>
      </c>
      <c r="I12" s="182" t="s">
        <v>105</v>
      </c>
      <c r="J12" s="182" t="s">
        <v>105</v>
      </c>
      <c r="K12" s="181">
        <v>1</v>
      </c>
      <c r="L12" s="181">
        <v>1.2</v>
      </c>
      <c r="M12" s="181">
        <f t="shared" si="0"/>
        <v>83.333333333333343</v>
      </c>
      <c r="N12" s="181">
        <v>1</v>
      </c>
      <c r="O12" s="181">
        <v>1.2</v>
      </c>
      <c r="P12" s="181">
        <f t="shared" si="1"/>
        <v>83.333333333333343</v>
      </c>
    </row>
    <row r="13" spans="1:16">
      <c r="A13" s="121" t="s">
        <v>111</v>
      </c>
      <c r="B13" s="185" t="s">
        <v>105</v>
      </c>
      <c r="C13" s="185" t="s">
        <v>105</v>
      </c>
      <c r="D13" s="185" t="s">
        <v>105</v>
      </c>
      <c r="E13" s="185" t="s">
        <v>105</v>
      </c>
      <c r="F13" s="185" t="s">
        <v>105</v>
      </c>
      <c r="G13" s="185" t="s">
        <v>105</v>
      </c>
      <c r="H13" s="185" t="s">
        <v>105</v>
      </c>
      <c r="I13" s="185" t="s">
        <v>105</v>
      </c>
      <c r="J13" s="185" t="s">
        <v>105</v>
      </c>
      <c r="K13" s="184">
        <v>2.1</v>
      </c>
      <c r="L13" s="184">
        <v>1.9</v>
      </c>
      <c r="M13" s="184">
        <f t="shared" si="0"/>
        <v>110.5263157894737</v>
      </c>
      <c r="N13" s="184">
        <v>2.1</v>
      </c>
      <c r="O13" s="184">
        <v>1.9</v>
      </c>
      <c r="P13" s="184">
        <f t="shared" si="1"/>
        <v>110.5263157894737</v>
      </c>
    </row>
  </sheetData>
  <mergeCells count="9">
    <mergeCell ref="A1:P1"/>
    <mergeCell ref="B3:P3"/>
    <mergeCell ref="B4:D5"/>
    <mergeCell ref="E4:J4"/>
    <mergeCell ref="K4:M5"/>
    <mergeCell ref="N4:P5"/>
    <mergeCell ref="E5:G5"/>
    <mergeCell ref="H5:J5"/>
    <mergeCell ref="A4:A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&amp;R&amp;9 21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K1"/>
    </sheetView>
  </sheetViews>
  <sheetFormatPr defaultRowHeight="12.75"/>
  <cols>
    <col min="1" max="1" width="20" style="77" customWidth="1"/>
    <col min="2" max="2" width="10.42578125" style="77" customWidth="1"/>
    <col min="3" max="4" width="9.85546875" style="77" customWidth="1"/>
    <col min="5" max="5" width="9.7109375" style="77" customWidth="1"/>
    <col min="6" max="6" width="10.28515625" style="77" customWidth="1"/>
    <col min="7" max="7" width="11" style="77" customWidth="1"/>
    <col min="8" max="16384" width="9.140625" style="77"/>
  </cols>
  <sheetData>
    <row r="1" spans="1:15" ht="29.25" customHeight="1">
      <c r="A1" s="260" t="s">
        <v>173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5">
      <c r="A2" s="75"/>
      <c r="B2" s="75"/>
      <c r="C2" s="75"/>
      <c r="D2" s="75"/>
      <c r="E2" s="75"/>
      <c r="F2" s="75"/>
      <c r="G2" s="75"/>
      <c r="H2" s="75"/>
      <c r="I2" s="75"/>
      <c r="J2" s="75"/>
      <c r="K2" s="76" t="s">
        <v>63</v>
      </c>
    </row>
    <row r="3" spans="1:15" ht="14.45" customHeight="1">
      <c r="A3" s="261"/>
      <c r="B3" s="262" t="s">
        <v>71</v>
      </c>
      <c r="C3" s="262"/>
      <c r="D3" s="263"/>
      <c r="E3" s="263"/>
      <c r="F3" s="263"/>
      <c r="G3" s="262" t="s">
        <v>72</v>
      </c>
      <c r="H3" s="262"/>
      <c r="I3" s="263"/>
      <c r="J3" s="263"/>
      <c r="K3" s="264"/>
    </row>
    <row r="4" spans="1:15" ht="16.899999999999999" customHeight="1">
      <c r="A4" s="261"/>
      <c r="B4" s="262" t="s">
        <v>59</v>
      </c>
      <c r="C4" s="262"/>
      <c r="D4" s="262"/>
      <c r="E4" s="262" t="s">
        <v>91</v>
      </c>
      <c r="F4" s="262"/>
      <c r="G4" s="262" t="s">
        <v>59</v>
      </c>
      <c r="H4" s="262"/>
      <c r="I4" s="262"/>
      <c r="J4" s="262" t="s">
        <v>91</v>
      </c>
      <c r="K4" s="265"/>
    </row>
    <row r="5" spans="1:15" ht="29.45" customHeight="1">
      <c r="A5" s="261"/>
      <c r="B5" s="17">
        <v>2026</v>
      </c>
      <c r="C5" s="17">
        <v>2025</v>
      </c>
      <c r="D5" s="17" t="s">
        <v>101</v>
      </c>
      <c r="E5" s="17">
        <v>2026</v>
      </c>
      <c r="F5" s="17">
        <v>2025</v>
      </c>
      <c r="G5" s="17">
        <v>2026</v>
      </c>
      <c r="H5" s="17">
        <v>2025</v>
      </c>
      <c r="I5" s="17" t="s">
        <v>101</v>
      </c>
      <c r="J5" s="17">
        <v>2026</v>
      </c>
      <c r="K5" s="18">
        <v>2025</v>
      </c>
      <c r="L5" s="88"/>
    </row>
    <row r="6" spans="1:15" ht="12.75" customHeight="1">
      <c r="A6" s="14" t="s">
        <v>39</v>
      </c>
      <c r="B6" s="180">
        <v>462</v>
      </c>
      <c r="C6" s="180">
        <v>523</v>
      </c>
      <c r="D6" s="181">
        <v>88.3</v>
      </c>
      <c r="E6" s="180">
        <v>49</v>
      </c>
      <c r="F6" s="180">
        <v>53</v>
      </c>
      <c r="G6" s="182" t="s">
        <v>105</v>
      </c>
      <c r="H6" s="180">
        <v>27</v>
      </c>
      <c r="I6" s="182" t="s">
        <v>105</v>
      </c>
      <c r="J6" s="182" t="s">
        <v>105</v>
      </c>
      <c r="K6" s="180">
        <v>28</v>
      </c>
      <c r="L6" s="87"/>
      <c r="M6" s="89"/>
      <c r="N6" s="89"/>
      <c r="O6" s="89"/>
    </row>
    <row r="7" spans="1:15" ht="12.75" customHeight="1">
      <c r="A7" s="120" t="s">
        <v>106</v>
      </c>
      <c r="B7" s="180">
        <v>33</v>
      </c>
      <c r="C7" s="180">
        <v>77</v>
      </c>
      <c r="D7" s="181">
        <v>42.9</v>
      </c>
      <c r="E7" s="180">
        <v>47</v>
      </c>
      <c r="F7" s="180">
        <v>82</v>
      </c>
      <c r="G7" s="182" t="s">
        <v>105</v>
      </c>
      <c r="H7" s="182" t="s">
        <v>105</v>
      </c>
      <c r="I7" s="182" t="s">
        <v>105</v>
      </c>
      <c r="J7" s="182" t="s">
        <v>105</v>
      </c>
      <c r="K7" s="182" t="s">
        <v>105</v>
      </c>
      <c r="L7" s="87"/>
      <c r="M7" s="89"/>
      <c r="N7" s="89"/>
      <c r="O7" s="89"/>
    </row>
    <row r="8" spans="1:15" ht="12.75" customHeight="1">
      <c r="A8" s="120" t="s">
        <v>108</v>
      </c>
      <c r="B8" s="180">
        <v>51</v>
      </c>
      <c r="C8" s="180">
        <v>59</v>
      </c>
      <c r="D8" s="181">
        <v>86.4</v>
      </c>
      <c r="E8" s="180">
        <v>40</v>
      </c>
      <c r="F8" s="180">
        <v>38</v>
      </c>
      <c r="G8" s="182" t="s">
        <v>105</v>
      </c>
      <c r="H8" s="182" t="s">
        <v>105</v>
      </c>
      <c r="I8" s="182" t="s">
        <v>105</v>
      </c>
      <c r="J8" s="182" t="s">
        <v>105</v>
      </c>
      <c r="K8" s="182" t="s">
        <v>105</v>
      </c>
      <c r="L8" s="87"/>
      <c r="M8" s="89"/>
      <c r="N8" s="89"/>
      <c r="O8" s="89"/>
    </row>
    <row r="9" spans="1:15" ht="12.75" customHeight="1">
      <c r="A9" s="120" t="s">
        <v>86</v>
      </c>
      <c r="B9" s="180">
        <v>12</v>
      </c>
      <c r="C9" s="180">
        <v>11</v>
      </c>
      <c r="D9" s="181">
        <v>109.1</v>
      </c>
      <c r="E9" s="180">
        <v>51</v>
      </c>
      <c r="F9" s="180">
        <v>43</v>
      </c>
      <c r="G9" s="182" t="s">
        <v>105</v>
      </c>
      <c r="H9" s="180">
        <v>10</v>
      </c>
      <c r="I9" s="182" t="s">
        <v>105</v>
      </c>
      <c r="J9" s="182" t="s">
        <v>105</v>
      </c>
      <c r="K9" s="180">
        <v>100</v>
      </c>
      <c r="L9" s="87"/>
      <c r="M9" s="89"/>
      <c r="N9" s="89"/>
      <c r="O9" s="89"/>
    </row>
    <row r="10" spans="1:15" ht="12.75" customHeight="1">
      <c r="A10" s="120" t="s">
        <v>109</v>
      </c>
      <c r="B10" s="180">
        <v>161</v>
      </c>
      <c r="C10" s="180">
        <v>151</v>
      </c>
      <c r="D10" s="181">
        <v>106.6</v>
      </c>
      <c r="E10" s="180">
        <v>51</v>
      </c>
      <c r="F10" s="180">
        <v>58</v>
      </c>
      <c r="G10" s="182" t="s">
        <v>105</v>
      </c>
      <c r="H10" s="180">
        <v>17</v>
      </c>
      <c r="I10" s="182" t="s">
        <v>105</v>
      </c>
      <c r="J10" s="182" t="s">
        <v>105</v>
      </c>
      <c r="K10" s="180">
        <v>20</v>
      </c>
      <c r="L10" s="87"/>
      <c r="M10" s="89"/>
      <c r="N10" s="89"/>
      <c r="O10" s="89"/>
    </row>
    <row r="11" spans="1:15" ht="12.75" customHeight="1">
      <c r="A11" s="120" t="s">
        <v>110</v>
      </c>
      <c r="B11" s="180">
        <v>162</v>
      </c>
      <c r="C11" s="180">
        <v>155</v>
      </c>
      <c r="D11" s="181">
        <v>104.5</v>
      </c>
      <c r="E11" s="180">
        <v>54</v>
      </c>
      <c r="F11" s="180">
        <v>48</v>
      </c>
      <c r="G11" s="182" t="s">
        <v>105</v>
      </c>
      <c r="H11" s="182" t="s">
        <v>105</v>
      </c>
      <c r="I11" s="182" t="s">
        <v>105</v>
      </c>
      <c r="J11" s="182" t="s">
        <v>105</v>
      </c>
      <c r="K11" s="182" t="s">
        <v>105</v>
      </c>
      <c r="L11" s="87"/>
      <c r="M11" s="89"/>
      <c r="N11" s="89"/>
      <c r="O11" s="89"/>
    </row>
    <row r="12" spans="1:15" ht="12.75" customHeight="1">
      <c r="A12" s="121" t="s">
        <v>111</v>
      </c>
      <c r="B12" s="183">
        <v>43</v>
      </c>
      <c r="C12" s="183">
        <v>70</v>
      </c>
      <c r="D12" s="184">
        <v>61.4</v>
      </c>
      <c r="E12" s="183">
        <v>39</v>
      </c>
      <c r="F12" s="183">
        <v>54</v>
      </c>
      <c r="G12" s="185" t="s">
        <v>105</v>
      </c>
      <c r="H12" s="185" t="s">
        <v>105</v>
      </c>
      <c r="I12" s="185" t="s">
        <v>105</v>
      </c>
      <c r="J12" s="185" t="s">
        <v>105</v>
      </c>
      <c r="K12" s="185" t="s">
        <v>105</v>
      </c>
      <c r="L12" s="87"/>
      <c r="M12" s="89"/>
      <c r="N12" s="89"/>
      <c r="O12" s="89"/>
    </row>
    <row r="13" spans="1:15">
      <c r="L13" s="88"/>
    </row>
    <row r="14" spans="1:15" ht="12.75" customHeight="1">
      <c r="A14" s="78"/>
      <c r="B14" s="76"/>
      <c r="C14" s="76"/>
      <c r="D14" s="75"/>
      <c r="E14" s="75"/>
      <c r="F14" s="75"/>
      <c r="G14" s="79"/>
      <c r="H14" s="79"/>
      <c r="I14" s="79"/>
      <c r="J14" s="79"/>
      <c r="K14" s="80"/>
    </row>
    <row r="15" spans="1:15">
      <c r="A15" s="261"/>
      <c r="B15" s="262" t="s">
        <v>73</v>
      </c>
      <c r="C15" s="262"/>
      <c r="D15" s="263"/>
      <c r="E15" s="263"/>
      <c r="F15" s="263"/>
      <c r="G15" s="262" t="s">
        <v>74</v>
      </c>
      <c r="H15" s="262"/>
      <c r="I15" s="263"/>
      <c r="J15" s="263"/>
      <c r="K15" s="264"/>
    </row>
    <row r="16" spans="1:15" ht="12.75" customHeight="1">
      <c r="A16" s="261"/>
      <c r="B16" s="262" t="s">
        <v>59</v>
      </c>
      <c r="C16" s="262"/>
      <c r="D16" s="262"/>
      <c r="E16" s="262" t="s">
        <v>91</v>
      </c>
      <c r="F16" s="262"/>
      <c r="G16" s="262" t="s">
        <v>58</v>
      </c>
      <c r="H16" s="262"/>
      <c r="I16" s="262"/>
      <c r="J16" s="262" t="s">
        <v>91</v>
      </c>
      <c r="K16" s="266"/>
    </row>
    <row r="17" spans="1:12" ht="29.25" customHeight="1">
      <c r="A17" s="261"/>
      <c r="B17" s="17">
        <v>2026</v>
      </c>
      <c r="C17" s="17">
        <v>2025</v>
      </c>
      <c r="D17" s="17" t="s">
        <v>101</v>
      </c>
      <c r="E17" s="17">
        <v>2026</v>
      </c>
      <c r="F17" s="17">
        <v>2025</v>
      </c>
      <c r="G17" s="17">
        <v>2026</v>
      </c>
      <c r="H17" s="17">
        <v>2025</v>
      </c>
      <c r="I17" s="17" t="s">
        <v>101</v>
      </c>
      <c r="J17" s="18">
        <v>2026</v>
      </c>
      <c r="K17" s="18">
        <v>2025</v>
      </c>
      <c r="L17" s="88"/>
    </row>
    <row r="18" spans="1:12" ht="12.75" customHeight="1">
      <c r="A18" s="14" t="s">
        <v>39</v>
      </c>
      <c r="B18" s="180">
        <v>305</v>
      </c>
      <c r="C18" s="180">
        <v>226</v>
      </c>
      <c r="D18" s="181">
        <v>135</v>
      </c>
      <c r="E18" s="180">
        <v>75</v>
      </c>
      <c r="F18" s="180">
        <v>58</v>
      </c>
      <c r="G18" s="180">
        <v>267</v>
      </c>
      <c r="H18" s="180">
        <v>246</v>
      </c>
      <c r="I18" s="181">
        <v>108.5</v>
      </c>
      <c r="J18" s="180">
        <v>82</v>
      </c>
      <c r="K18" s="180">
        <v>66</v>
      </c>
    </row>
    <row r="19" spans="1:12">
      <c r="A19" s="120" t="s">
        <v>106</v>
      </c>
      <c r="B19" s="180">
        <v>30</v>
      </c>
      <c r="C19" s="180">
        <v>52</v>
      </c>
      <c r="D19" s="181">
        <v>57.7</v>
      </c>
      <c r="E19" s="180">
        <v>40</v>
      </c>
      <c r="F19" s="180">
        <v>82</v>
      </c>
      <c r="G19" s="180">
        <v>47</v>
      </c>
      <c r="H19" s="180">
        <v>41</v>
      </c>
      <c r="I19" s="181">
        <v>114.6</v>
      </c>
      <c r="J19" s="180">
        <v>59</v>
      </c>
      <c r="K19" s="180">
        <v>47</v>
      </c>
    </row>
    <row r="20" spans="1:12">
      <c r="A20" s="120" t="s">
        <v>108</v>
      </c>
      <c r="B20" s="180">
        <v>52</v>
      </c>
      <c r="C20" s="180">
        <v>11</v>
      </c>
      <c r="D20" s="181">
        <v>472.7</v>
      </c>
      <c r="E20" s="180">
        <v>50</v>
      </c>
      <c r="F20" s="180">
        <v>20</v>
      </c>
      <c r="G20" s="180">
        <v>39</v>
      </c>
      <c r="H20" s="180">
        <v>68</v>
      </c>
      <c r="I20" s="181">
        <v>57.4</v>
      </c>
      <c r="J20" s="180">
        <v>106</v>
      </c>
      <c r="K20" s="180">
        <v>62</v>
      </c>
    </row>
    <row r="21" spans="1:12">
      <c r="A21" s="120" t="s">
        <v>86</v>
      </c>
      <c r="B21" s="180">
        <v>53</v>
      </c>
      <c r="C21" s="180">
        <v>81</v>
      </c>
      <c r="D21" s="181">
        <v>65.400000000000006</v>
      </c>
      <c r="E21" s="180">
        <v>65</v>
      </c>
      <c r="F21" s="180">
        <v>89</v>
      </c>
      <c r="G21" s="180">
        <v>20</v>
      </c>
      <c r="H21" s="180">
        <v>11</v>
      </c>
      <c r="I21" s="181">
        <v>181.8</v>
      </c>
      <c r="J21" s="180">
        <v>71</v>
      </c>
      <c r="K21" s="180">
        <v>55</v>
      </c>
    </row>
    <row r="22" spans="1:12">
      <c r="A22" s="120" t="s">
        <v>109</v>
      </c>
      <c r="B22" s="180">
        <v>102</v>
      </c>
      <c r="C22" s="180">
        <v>54</v>
      </c>
      <c r="D22" s="181">
        <v>188.9</v>
      </c>
      <c r="E22" s="180">
        <v>99</v>
      </c>
      <c r="F22" s="180">
        <v>73</v>
      </c>
      <c r="G22" s="180">
        <v>69</v>
      </c>
      <c r="H22" s="180">
        <v>73</v>
      </c>
      <c r="I22" s="181">
        <v>94.5</v>
      </c>
      <c r="J22" s="180">
        <v>77</v>
      </c>
      <c r="K22" s="180">
        <v>84</v>
      </c>
    </row>
    <row r="23" spans="1:12">
      <c r="A23" s="120" t="s">
        <v>110</v>
      </c>
      <c r="B23" s="180">
        <v>42</v>
      </c>
      <c r="C23" s="180">
        <v>11</v>
      </c>
      <c r="D23" s="181">
        <v>381.8</v>
      </c>
      <c r="E23" s="180">
        <v>164</v>
      </c>
      <c r="F23" s="180">
        <v>34</v>
      </c>
      <c r="G23" s="180">
        <v>55</v>
      </c>
      <c r="H23" s="180">
        <v>32</v>
      </c>
      <c r="I23" s="181">
        <v>171.9</v>
      </c>
      <c r="J23" s="180">
        <v>150</v>
      </c>
      <c r="K23" s="180">
        <v>77</v>
      </c>
    </row>
    <row r="24" spans="1:12">
      <c r="A24" s="121" t="s">
        <v>111</v>
      </c>
      <c r="B24" s="183">
        <v>26</v>
      </c>
      <c r="C24" s="183">
        <v>17</v>
      </c>
      <c r="D24" s="184">
        <v>152.9</v>
      </c>
      <c r="E24" s="183">
        <v>142</v>
      </c>
      <c r="F24" s="183">
        <v>24</v>
      </c>
      <c r="G24" s="183">
        <v>37</v>
      </c>
      <c r="H24" s="183">
        <v>21</v>
      </c>
      <c r="I24" s="184">
        <v>176.2</v>
      </c>
      <c r="J24" s="183">
        <v>104</v>
      </c>
      <c r="K24" s="183">
        <v>59</v>
      </c>
    </row>
    <row r="26" spans="1:12" ht="12.75" customHeight="1">
      <c r="A26" s="78"/>
      <c r="B26" s="75"/>
      <c r="C26" s="75"/>
      <c r="D26" s="75"/>
      <c r="E26" s="75"/>
      <c r="F26" s="75"/>
      <c r="G26" s="79"/>
      <c r="H26" s="79"/>
      <c r="I26" s="79"/>
      <c r="J26" s="79"/>
      <c r="K26" s="76"/>
    </row>
    <row r="27" spans="1:12" ht="12.75" customHeight="1">
      <c r="A27" s="261"/>
      <c r="B27" s="262" t="s">
        <v>75</v>
      </c>
      <c r="C27" s="262"/>
      <c r="D27" s="263"/>
      <c r="E27" s="263"/>
      <c r="F27" s="263"/>
      <c r="G27" s="262" t="s">
        <v>76</v>
      </c>
      <c r="H27" s="262"/>
      <c r="I27" s="263"/>
      <c r="J27" s="263"/>
      <c r="K27" s="264"/>
    </row>
    <row r="28" spans="1:12" ht="12.75" customHeight="1">
      <c r="A28" s="261"/>
      <c r="B28" s="262" t="s">
        <v>59</v>
      </c>
      <c r="C28" s="262"/>
      <c r="D28" s="262"/>
      <c r="E28" s="262" t="s">
        <v>91</v>
      </c>
      <c r="F28" s="262"/>
      <c r="G28" s="262" t="s">
        <v>59</v>
      </c>
      <c r="H28" s="262"/>
      <c r="I28" s="262"/>
      <c r="J28" s="262" t="s">
        <v>91</v>
      </c>
      <c r="K28" s="265"/>
    </row>
    <row r="29" spans="1:12" ht="29.25" customHeight="1">
      <c r="A29" s="261"/>
      <c r="B29" s="17">
        <v>2026</v>
      </c>
      <c r="C29" s="17">
        <v>2025</v>
      </c>
      <c r="D29" s="17" t="s">
        <v>101</v>
      </c>
      <c r="E29" s="17">
        <v>2026</v>
      </c>
      <c r="F29" s="17">
        <v>2025</v>
      </c>
      <c r="G29" s="17">
        <v>2026</v>
      </c>
      <c r="H29" s="17">
        <v>2025</v>
      </c>
      <c r="I29" s="17" t="s">
        <v>101</v>
      </c>
      <c r="J29" s="17">
        <v>2026</v>
      </c>
      <c r="K29" s="18">
        <v>2025</v>
      </c>
      <c r="L29" s="88"/>
    </row>
    <row r="30" spans="1:12" ht="12.75" customHeight="1">
      <c r="A30" s="14" t="s">
        <v>39</v>
      </c>
      <c r="B30" s="180">
        <v>228</v>
      </c>
      <c r="C30" s="180">
        <v>208</v>
      </c>
      <c r="D30" s="181">
        <v>109.6</v>
      </c>
      <c r="E30" s="180">
        <v>37</v>
      </c>
      <c r="F30" s="180">
        <v>48</v>
      </c>
      <c r="G30" s="182" t="s">
        <v>105</v>
      </c>
      <c r="H30" s="182" t="s">
        <v>105</v>
      </c>
      <c r="I30" s="182" t="s">
        <v>105</v>
      </c>
      <c r="J30" s="182" t="s">
        <v>105</v>
      </c>
      <c r="K30" s="182" t="s">
        <v>105</v>
      </c>
      <c r="L30" s="87"/>
    </row>
    <row r="31" spans="1:12">
      <c r="A31" s="120" t="s">
        <v>106</v>
      </c>
      <c r="B31" s="180">
        <v>58</v>
      </c>
      <c r="C31" s="180">
        <v>16</v>
      </c>
      <c r="D31" s="181">
        <v>362.5</v>
      </c>
      <c r="E31" s="180">
        <v>94</v>
      </c>
      <c r="F31" s="180">
        <v>24</v>
      </c>
      <c r="G31" s="182" t="s">
        <v>105</v>
      </c>
      <c r="H31" s="182" t="s">
        <v>105</v>
      </c>
      <c r="I31" s="182" t="s">
        <v>105</v>
      </c>
      <c r="J31" s="182" t="s">
        <v>105</v>
      </c>
      <c r="K31" s="182" t="s">
        <v>105</v>
      </c>
      <c r="L31" s="87"/>
    </row>
    <row r="32" spans="1:12">
      <c r="A32" s="120" t="s">
        <v>108</v>
      </c>
      <c r="B32" s="180">
        <v>88</v>
      </c>
      <c r="C32" s="180">
        <v>46</v>
      </c>
      <c r="D32" s="181">
        <v>191.3</v>
      </c>
      <c r="E32" s="180">
        <v>72</v>
      </c>
      <c r="F32" s="180">
        <v>60</v>
      </c>
      <c r="G32" s="182" t="s">
        <v>105</v>
      </c>
      <c r="H32" s="182" t="s">
        <v>105</v>
      </c>
      <c r="I32" s="182" t="s">
        <v>105</v>
      </c>
      <c r="J32" s="182" t="s">
        <v>105</v>
      </c>
      <c r="K32" s="182" t="s">
        <v>105</v>
      </c>
      <c r="L32" s="87"/>
    </row>
    <row r="33" spans="1:12">
      <c r="A33" s="120" t="s">
        <v>109</v>
      </c>
      <c r="B33" s="180">
        <v>42</v>
      </c>
      <c r="C33" s="180">
        <v>91</v>
      </c>
      <c r="D33" s="181">
        <v>46.2</v>
      </c>
      <c r="E33" s="180">
        <v>35</v>
      </c>
      <c r="F33" s="180">
        <v>88</v>
      </c>
      <c r="G33" s="182" t="s">
        <v>105</v>
      </c>
      <c r="H33" s="182" t="s">
        <v>105</v>
      </c>
      <c r="I33" s="182" t="s">
        <v>105</v>
      </c>
      <c r="J33" s="182" t="s">
        <v>105</v>
      </c>
      <c r="K33" s="182" t="s">
        <v>105</v>
      </c>
      <c r="L33" s="87"/>
    </row>
    <row r="34" spans="1:12">
      <c r="A34" s="121" t="s">
        <v>110</v>
      </c>
      <c r="B34" s="183">
        <v>40</v>
      </c>
      <c r="C34" s="183">
        <v>55</v>
      </c>
      <c r="D34" s="184">
        <v>72.7</v>
      </c>
      <c r="E34" s="183">
        <v>18</v>
      </c>
      <c r="F34" s="183">
        <v>41</v>
      </c>
      <c r="G34" s="185" t="s">
        <v>105</v>
      </c>
      <c r="H34" s="185" t="s">
        <v>105</v>
      </c>
      <c r="I34" s="185" t="s">
        <v>105</v>
      </c>
      <c r="J34" s="185" t="s">
        <v>105</v>
      </c>
      <c r="K34" s="185" t="s">
        <v>105</v>
      </c>
      <c r="L34" s="87"/>
    </row>
    <row r="35" spans="1:12">
      <c r="L35" s="88"/>
    </row>
  </sheetData>
  <mergeCells count="22">
    <mergeCell ref="A3:A5"/>
    <mergeCell ref="B3:F3"/>
    <mergeCell ref="G3:K3"/>
    <mergeCell ref="A15:A17"/>
    <mergeCell ref="B15:F15"/>
    <mergeCell ref="G15:K15"/>
    <mergeCell ref="A1:K1"/>
    <mergeCell ref="A27:A29"/>
    <mergeCell ref="B27:F27"/>
    <mergeCell ref="G27:K27"/>
    <mergeCell ref="B28:D28"/>
    <mergeCell ref="E28:F28"/>
    <mergeCell ref="B4:D4"/>
    <mergeCell ref="E4:F4"/>
    <mergeCell ref="B16:D16"/>
    <mergeCell ref="E16:F16"/>
    <mergeCell ref="G28:I28"/>
    <mergeCell ref="J28:K28"/>
    <mergeCell ref="G16:I16"/>
    <mergeCell ref="J16:K16"/>
    <mergeCell ref="G4:I4"/>
    <mergeCell ref="J4:K4"/>
  </mergeCells>
  <pageMargins left="0.59055118110236227" right="0.59055118110236227" top="0.59055118110236227" bottom="0.59055118110236227" header="0" footer="0.39370078740157483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I26" sqref="I26"/>
    </sheetView>
  </sheetViews>
  <sheetFormatPr defaultRowHeight="12.75"/>
  <cols>
    <col min="1" max="1" width="25.5703125" style="6" customWidth="1"/>
    <col min="2" max="7" width="16.28515625" style="6" customWidth="1"/>
    <col min="8" max="16384" width="9.140625" style="6"/>
  </cols>
  <sheetData>
    <row r="1" spans="1:7" ht="28.5" customHeight="1">
      <c r="A1" s="267" t="s">
        <v>174</v>
      </c>
      <c r="B1" s="267"/>
      <c r="C1" s="267"/>
      <c r="D1" s="267"/>
      <c r="E1" s="267"/>
      <c r="F1" s="267"/>
      <c r="G1" s="267"/>
    </row>
    <row r="2" spans="1:7" ht="12" customHeight="1">
      <c r="A2" s="81"/>
      <c r="B2" s="81"/>
      <c r="C2" s="81"/>
      <c r="D2" s="81"/>
      <c r="E2" s="83"/>
      <c r="F2" s="83"/>
      <c r="G2" s="82" t="s">
        <v>63</v>
      </c>
    </row>
    <row r="3" spans="1:7" ht="15" customHeight="1">
      <c r="A3" s="268"/>
      <c r="B3" s="269" t="s">
        <v>28</v>
      </c>
      <c r="C3" s="269"/>
      <c r="D3" s="269"/>
      <c r="E3" s="269" t="s">
        <v>30</v>
      </c>
      <c r="F3" s="269"/>
      <c r="G3" s="270"/>
    </row>
    <row r="4" spans="1:7" ht="12.6" customHeight="1">
      <c r="A4" s="268"/>
      <c r="B4" s="269" t="s">
        <v>58</v>
      </c>
      <c r="C4" s="269"/>
      <c r="D4" s="269"/>
      <c r="E4" s="269" t="s">
        <v>59</v>
      </c>
      <c r="F4" s="269"/>
      <c r="G4" s="270"/>
    </row>
    <row r="5" spans="1:7" ht="27" customHeight="1">
      <c r="A5" s="268"/>
      <c r="B5" s="164">
        <v>2026</v>
      </c>
      <c r="C5" s="164">
        <v>2025</v>
      </c>
      <c r="D5" s="164" t="s">
        <v>101</v>
      </c>
      <c r="E5" s="164">
        <v>2026</v>
      </c>
      <c r="F5" s="164">
        <v>2025</v>
      </c>
      <c r="G5" s="164" t="s">
        <v>101</v>
      </c>
    </row>
    <row r="6" spans="1:7">
      <c r="A6" s="165" t="s">
        <v>39</v>
      </c>
      <c r="B6" s="166" t="s">
        <v>105</v>
      </c>
      <c r="C6" s="167">
        <v>1</v>
      </c>
      <c r="D6" s="166" t="s">
        <v>105</v>
      </c>
      <c r="E6" s="166" t="s">
        <v>105</v>
      </c>
      <c r="F6" s="166" t="s">
        <v>105</v>
      </c>
      <c r="G6" s="166" t="s">
        <v>105</v>
      </c>
    </row>
    <row r="7" spans="1:7">
      <c r="A7" s="121" t="s">
        <v>110</v>
      </c>
      <c r="B7" s="126" t="s">
        <v>105</v>
      </c>
      <c r="C7" s="128">
        <v>1</v>
      </c>
      <c r="D7" s="126" t="s">
        <v>105</v>
      </c>
      <c r="E7" s="126" t="s">
        <v>105</v>
      </c>
      <c r="F7" s="126" t="s">
        <v>105</v>
      </c>
      <c r="G7" s="126" t="s">
        <v>105</v>
      </c>
    </row>
    <row r="8" spans="1:7">
      <c r="A8" s="84"/>
      <c r="B8" s="95"/>
      <c r="C8" s="95"/>
      <c r="D8" s="92"/>
      <c r="E8" s="92"/>
      <c r="F8" s="95"/>
      <c r="G8" s="95"/>
    </row>
    <row r="9" spans="1:7">
      <c r="A9" s="85"/>
      <c r="B9" s="81"/>
      <c r="C9" s="81"/>
      <c r="D9" s="81"/>
      <c r="E9" s="83"/>
      <c r="F9" s="83"/>
      <c r="G9" s="82"/>
    </row>
    <row r="10" spans="1:7">
      <c r="A10" s="268"/>
      <c r="B10" s="269" t="s">
        <v>36</v>
      </c>
      <c r="C10" s="269"/>
      <c r="D10" s="271"/>
      <c r="E10" s="269" t="s">
        <v>32</v>
      </c>
      <c r="F10" s="269"/>
      <c r="G10" s="272"/>
    </row>
    <row r="11" spans="1:7" ht="12.75" customHeight="1">
      <c r="A11" s="268"/>
      <c r="B11" s="269" t="s">
        <v>58</v>
      </c>
      <c r="C11" s="269"/>
      <c r="D11" s="269"/>
      <c r="E11" s="269" t="s">
        <v>59</v>
      </c>
      <c r="F11" s="269"/>
      <c r="G11" s="270"/>
    </row>
    <row r="12" spans="1:7">
      <c r="A12" s="268"/>
      <c r="B12" s="17">
        <v>2026</v>
      </c>
      <c r="C12" s="17">
        <v>2025</v>
      </c>
      <c r="D12" s="17" t="s">
        <v>101</v>
      </c>
      <c r="E12" s="17">
        <v>2026</v>
      </c>
      <c r="F12" s="17">
        <v>2025</v>
      </c>
      <c r="G12" s="17" t="s">
        <v>101</v>
      </c>
    </row>
    <row r="13" spans="1:7">
      <c r="A13" s="135" t="s">
        <v>39</v>
      </c>
      <c r="B13" s="127" t="s">
        <v>105</v>
      </c>
      <c r="C13" s="127" t="s">
        <v>105</v>
      </c>
      <c r="D13" s="127" t="s">
        <v>105</v>
      </c>
      <c r="E13" s="127" t="s">
        <v>105</v>
      </c>
      <c r="F13" s="127" t="s">
        <v>105</v>
      </c>
      <c r="G13" s="127" t="s">
        <v>105</v>
      </c>
    </row>
    <row r="14" spans="1:7">
      <c r="A14" s="84"/>
      <c r="B14" s="84"/>
      <c r="C14" s="84"/>
      <c r="D14" s="84"/>
      <c r="E14" s="84"/>
      <c r="F14" s="84"/>
      <c r="G14" s="84"/>
    </row>
    <row r="15" spans="1:7">
      <c r="A15" s="85"/>
      <c r="B15" s="81"/>
      <c r="C15" s="81"/>
      <c r="D15" s="81"/>
      <c r="E15" s="83"/>
      <c r="F15" s="83"/>
      <c r="G15" s="82"/>
    </row>
    <row r="16" spans="1:7">
      <c r="A16" s="268"/>
      <c r="B16" s="269" t="s">
        <v>45</v>
      </c>
      <c r="C16" s="269"/>
      <c r="D16" s="271"/>
      <c r="E16" s="269" t="s">
        <v>34</v>
      </c>
      <c r="F16" s="269"/>
      <c r="G16" s="272"/>
    </row>
    <row r="17" spans="1:9" ht="12.75" customHeight="1">
      <c r="A17" s="268"/>
      <c r="B17" s="269" t="s">
        <v>58</v>
      </c>
      <c r="C17" s="269"/>
      <c r="D17" s="269"/>
      <c r="E17" s="269" t="s">
        <v>59</v>
      </c>
      <c r="F17" s="269"/>
      <c r="G17" s="270"/>
    </row>
    <row r="18" spans="1:9">
      <c r="A18" s="268"/>
      <c r="B18" s="17">
        <v>2026</v>
      </c>
      <c r="C18" s="17">
        <v>2025</v>
      </c>
      <c r="D18" s="17" t="s">
        <v>101</v>
      </c>
      <c r="E18" s="17">
        <v>2026</v>
      </c>
      <c r="F18" s="17">
        <v>2025</v>
      </c>
      <c r="G18" s="17" t="s">
        <v>101</v>
      </c>
    </row>
    <row r="19" spans="1:9">
      <c r="A19" s="135" t="s">
        <v>39</v>
      </c>
      <c r="B19" s="127" t="s">
        <v>105</v>
      </c>
      <c r="C19" s="127" t="s">
        <v>105</v>
      </c>
      <c r="D19" s="127" t="s">
        <v>105</v>
      </c>
      <c r="E19" s="127" t="s">
        <v>105</v>
      </c>
      <c r="F19" s="127" t="s">
        <v>105</v>
      </c>
      <c r="G19" s="127" t="s">
        <v>105</v>
      </c>
    </row>
    <row r="23" spans="1:9">
      <c r="A23" s="83" t="s">
        <v>187</v>
      </c>
      <c r="B23" s="84"/>
    </row>
    <row r="24" spans="1:9">
      <c r="A24" s="136" t="s">
        <v>153</v>
      </c>
    </row>
    <row r="26" spans="1:9">
      <c r="A26" s="137" t="s">
        <v>112</v>
      </c>
    </row>
    <row r="27" spans="1:9">
      <c r="A27" s="123"/>
      <c r="B27" s="123"/>
    </row>
    <row r="28" spans="1:9">
      <c r="H28" s="114"/>
      <c r="I28" s="114"/>
    </row>
    <row r="29" spans="1:9">
      <c r="H29" s="114"/>
      <c r="I29" s="114"/>
    </row>
    <row r="30" spans="1:9">
      <c r="H30" s="114"/>
      <c r="I30" s="114"/>
    </row>
  </sheetData>
  <mergeCells count="16">
    <mergeCell ref="E11:G11"/>
    <mergeCell ref="B17:D17"/>
    <mergeCell ref="E4:G4"/>
    <mergeCell ref="A10:A12"/>
    <mergeCell ref="B10:D10"/>
    <mergeCell ref="E10:G10"/>
    <mergeCell ref="B11:D11"/>
    <mergeCell ref="E17:G17"/>
    <mergeCell ref="A16:A18"/>
    <mergeCell ref="B16:D16"/>
    <mergeCell ref="E16:G16"/>
    <mergeCell ref="A1:G1"/>
    <mergeCell ref="A3:A5"/>
    <mergeCell ref="B3:D3"/>
    <mergeCell ref="E3:G3"/>
    <mergeCell ref="B4:D4"/>
  </mergeCells>
  <pageMargins left="0.78740157480314965" right="0.59055118110236227" top="0.59055118110236227" bottom="0.59055118110236227" header="0" footer="0.39370078740157483"/>
  <pageSetup paperSize="9" firstPageNumber="23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8</vt:i4>
      </vt:variant>
    </vt:vector>
  </HeadingPairs>
  <TitlesOfParts>
    <vt:vector size="27" baseType="lpstr">
      <vt:lpstr>Cover</vt:lpstr>
      <vt:lpstr>Metadata</vt:lpstr>
      <vt:lpstr>Content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'1.'!Область_печати</vt:lpstr>
      <vt:lpstr>'2.1'!Область_печати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Біржан Нурмуханбет</cp:lastModifiedBy>
  <cp:lastPrinted>2026-10-13T11:28:39Z</cp:lastPrinted>
  <dcterms:created xsi:type="dcterms:W3CDTF">2009-03-11T05:00:38Z</dcterms:created>
  <dcterms:modified xsi:type="dcterms:W3CDTF">2026-10-13T11:29:15Z</dcterms:modified>
</cp:coreProperties>
</file>