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80" windowWidth="25440" windowHeight="9105" tabRatio="884"/>
  </bookViews>
  <sheets>
    <sheet name="Мұқаба" sheetId="27" r:id="rId1"/>
    <sheet name="Метадеректер" sheetId="2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17" r:id="rId13"/>
    <sheet name="8" sheetId="18" r:id="rId14"/>
    <sheet name="9" sheetId="19" r:id="rId15"/>
    <sheet name="10" sheetId="20" r:id="rId16"/>
    <sheet name="11" sheetId="21" r:id="rId17"/>
  </sheets>
  <definedNames>
    <definedName name="_xlnm.Print_Titles" localSheetId="4">'2.1'!$5:$7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3">'8'!$3:$3</definedName>
    <definedName name="_xlnm.Print_Titles" localSheetId="14">'9'!$3:$3</definedName>
  </definedNames>
  <calcPr calcId="124519"/>
</workbook>
</file>

<file path=xl/calcChain.xml><?xml version="1.0" encoding="utf-8"?>
<calcChain xmlns="http://schemas.openxmlformats.org/spreadsheetml/2006/main">
  <c r="N46" i="17"/>
  <c r="N45"/>
  <c r="N44"/>
  <c r="N43"/>
  <c r="N42"/>
  <c r="N41"/>
  <c r="N40"/>
  <c r="N39"/>
  <c r="N38"/>
  <c r="N37"/>
  <c r="N36"/>
  <c r="P35"/>
  <c r="N35"/>
  <c r="N34"/>
  <c r="P32"/>
  <c r="N32"/>
  <c r="N24"/>
  <c r="P24" s="1"/>
  <c r="P23"/>
  <c r="N23"/>
  <c r="N22"/>
  <c r="P22" s="1"/>
  <c r="P21"/>
  <c r="N21"/>
  <c r="N20"/>
  <c r="P20" s="1"/>
  <c r="P19"/>
  <c r="N19"/>
  <c r="N18"/>
  <c r="P18" s="1"/>
  <c r="P17"/>
  <c r="N17"/>
  <c r="N16"/>
  <c r="P16" s="1"/>
  <c r="P15"/>
  <c r="N15"/>
  <c r="N14"/>
  <c r="P14" s="1"/>
  <c r="P13"/>
  <c r="N13"/>
  <c r="N12"/>
  <c r="P12" s="1"/>
  <c r="P11"/>
  <c r="P10"/>
  <c r="N10"/>
  <c r="N15" i="6"/>
  <c r="P15" s="1"/>
  <c r="P14"/>
  <c r="N14"/>
  <c r="G30" i="21"/>
  <c r="G25"/>
</calcChain>
</file>

<file path=xl/sharedStrings.xml><?xml version="1.0" encoding="utf-8"?>
<sst xmlns="http://schemas.openxmlformats.org/spreadsheetml/2006/main" count="2161" uniqueCount="182">
  <si>
    <t xml:space="preserve"> Мазмұны </t>
  </si>
  <si>
    <t>1.</t>
  </si>
  <si>
    <t>Шаруашылықтың барлық санаттарындағы мал шаруашылығы дамуының негізгі көрсеткіштері</t>
  </si>
  <si>
    <t>2.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</si>
  <si>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</si>
  <si>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</si>
  <si>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</si>
  <si>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</si>
  <si>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</si>
  <si>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</si>
  <si>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</si>
  <si>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</si>
  <si>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</si>
  <si>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3.</t>
  </si>
  <si>
    <t>Сауылған сиыр сүтi</t>
  </si>
  <si>
    <t>4.</t>
  </si>
  <si>
    <t>Алынған тауық жұмыртқалары</t>
  </si>
  <si>
    <t>Алынған ірі терілер</t>
  </si>
  <si>
    <t>Алынған ұсақ терілер</t>
  </si>
  <si>
    <t>Ірі қара мал</t>
  </si>
  <si>
    <t xml:space="preserve">олардан сиыр 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</si>
  <si>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</si>
  <si>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</si>
  <si>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</si>
  <si>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</si>
  <si>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</si>
  <si>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</si>
  <si>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</si>
  <si>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>Бір жұмыртқалайтын тауыққа келетін орташа жұмыртқа шығымы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</si>
  <si>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</si>
  <si>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</si>
  <si>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</si>
  <si>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</si>
  <si>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</si>
  <si>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</si>
  <si>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</si>
  <si>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</si>
  <si>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</si>
  <si>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</si>
  <si>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</si>
  <si>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</si>
  <si>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>мың дана</t>
  </si>
  <si>
    <t>дана</t>
  </si>
  <si>
    <t>бас</t>
  </si>
  <si>
    <t>Жалғасы</t>
  </si>
  <si>
    <t>ауыл шаруашылығы кәсіпорындары</t>
  </si>
  <si>
    <t>дара кәсіпкерлер және шаруа немесе фермер қожалықтары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</si>
  <si>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</si>
  <si>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</si>
  <si>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</si>
  <si>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</si>
  <si>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</si>
  <si>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</si>
  <si>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</si>
  <si>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</si>
  <si>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</si>
  <si>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</si>
  <si>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</si>
  <si>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</si>
  <si>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одан сиыр</t>
  </si>
  <si>
    <t>Торайлар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</si>
  <si>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</si>
  <si>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</si>
  <si>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</si>
  <si>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</si>
  <si>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</si>
  <si>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</si>
  <si>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Солтүстік Қазақстан облысы</t>
  </si>
  <si>
    <t>Петропавл қаласы</t>
  </si>
  <si>
    <t>-</t>
  </si>
  <si>
    <t>Бұзаулар</t>
  </si>
  <si>
    <t>барлығы</t>
  </si>
  <si>
    <t>100 аналыққа есептегендегі</t>
  </si>
  <si>
    <t>Оның ішінде</t>
  </si>
  <si>
    <t>Жұртшылық шаруашылықтары</t>
  </si>
  <si>
    <t>Шаруашылықтардың барлық санаттары</t>
  </si>
  <si>
    <t>сүтті бағыттағы ІҚМ</t>
  </si>
  <si>
    <t>етті бағыттағы ІҚМ</t>
  </si>
  <si>
    <t>сүтті-етті бағыттағы ІҚМ_x000D_</t>
  </si>
  <si>
    <t>3 серия.  Ауыл, орман, аңшылық және балық шаруашылығы статистикасы</t>
  </si>
  <si>
    <t>2025 жыл</t>
  </si>
  <si>
    <t>1. Шаруашылықтың барлық санаттарындағы мал шаруашылығы дамуының негізгі көрсеткіштері</t>
  </si>
  <si>
    <t>жалпы мал басына сүтті-етті ІҚМ үлесі</t>
  </si>
  <si>
    <t>жалпы мал басына сүтті ІҚМ үлесі</t>
  </si>
  <si>
    <t>жалпы мал басына етті ІҚМ үлесі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</si>
  <si>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</si>
  <si>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</si>
  <si>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</si>
  <si>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</si>
  <si>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</si>
  <si>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</si>
  <si>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</si>
  <si>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</si>
  <si>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</si>
  <si>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</si>
  <si>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</si>
  <si>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</si>
  <si>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6.</t>
  </si>
  <si>
    <t>7.</t>
  </si>
  <si>
    <t>9.</t>
  </si>
  <si>
    <t>10.</t>
  </si>
  <si>
    <t>11.</t>
  </si>
  <si>
    <t>Ғабит Мүсірепов атын. ауданы</t>
  </si>
  <si>
    <t>2. Мал мен құстың шаруашылықта сойылғаны немесе союға өткізілгені</t>
  </si>
  <si>
    <t>2026 жыл</t>
  </si>
  <si>
    <t>2026  жыл 2025 жылға пайызбен</t>
  </si>
  <si>
    <t xml:space="preserve">Мал мен құстың саны </t>
  </si>
  <si>
    <t xml:space="preserve">  олардан сиыр </t>
  </si>
  <si>
    <t>8.</t>
  </si>
  <si>
    <t>Бір сауылатын сиырға келетін орташа сүт сауымы</t>
  </si>
  <si>
    <t>Солтүстік Қазақстан облысындағы мал шаруашылығы дамуының негізгі көрсеткіштері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</si>
  <si>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</si>
  <si>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</si>
  <si>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</si>
  <si>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</si>
  <si>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</si>
  <si>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</si>
  <si>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</si>
  <si>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</si>
  <si>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</si>
  <si>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</si>
  <si>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</si>
  <si>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</si>
  <si>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</si>
  <si>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</si>
  <si>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</si>
  <si>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</si>
  <si>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</si>
  <si>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</si>
  <si>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</si>
  <si>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</si>
  <si>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</si>
  <si>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</si>
  <si>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</si>
  <si>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 xml:space="preserve">Ауыл шаруашылығы статистикасы басқармасы </t>
  </si>
  <si>
    <t>+7 7152 46-24-55</t>
  </si>
  <si>
    <t>150008, Петропавл қаласы, Нұрсұлтан Назарбаев көшесі, 83</t>
  </si>
  <si>
    <t>Метадеректер</t>
  </si>
  <si>
    <t>14340104, 14340105, 143201, 143401, 14340101, 14340102, 143502, 143503, 143504, 14320201, 14320302, 143306, 145404</t>
  </si>
  <si>
    <t>168, 470, 166, 796</t>
  </si>
  <si>
    <t>https://stat.gov.kz/ru/classifiers/statistical/20/</t>
  </si>
  <si>
    <t>https://stat.gov.kz/ru/methodology/18/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</si>
  <si>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</si>
  <si>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</si>
  <si>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https://stat.gov.kz/industries/business-statistics/stat-forrest-village-hunt-fish/publications/</t>
  </si>
  <si>
    <t>Жариялау күні: 11.09.2026</t>
  </si>
  <si>
    <t>Келесі жариялау күні: 13.10.2026</t>
  </si>
  <si>
    <t>5</t>
  </si>
  <si>
    <t>6. Алынған ұсақ терілер</t>
  </si>
  <si>
    <t>5. Алынған ірі терілер</t>
  </si>
  <si>
    <t xml:space="preserve">7. Мал мен құстың саны 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</si>
  <si>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</si>
  <si>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</si>
  <si>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</si>
  <si>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</si>
  <si>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</si>
  <si>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</si>
  <si>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</si>
  <si>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</si>
  <si>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</si>
  <si>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7.2  Ірі қара мал</t>
  </si>
  <si>
    <t>7.3 Өнімділік бағыты бойынша ірі қара малдың саны</t>
  </si>
  <si>
    <t xml:space="preserve">7.4 Қой         </t>
  </si>
  <si>
    <t xml:space="preserve">7.5 Ешкі       </t>
  </si>
  <si>
    <t>7.6  Шошқа</t>
  </si>
  <si>
    <t xml:space="preserve">7.7 Жылқы    </t>
  </si>
  <si>
    <t>7.8 Түйе</t>
  </si>
  <si>
    <t>7.9 Құс</t>
  </si>
  <si>
    <t>8. Бір сауылатын сиырға келетін орташа сүт сауымы</t>
  </si>
  <si>
    <t>9. Бір жұмыртқалайтын тауыққа келетін орташа жұмыртқа шығымы</t>
  </si>
  <si>
    <t>10. Ауыл шаруашылығы малдарынан алынған төл</t>
  </si>
  <si>
    <t>11. Малдың өлім-жітімі</t>
  </si>
  <si>
    <t xml:space="preserve"> b.shaikhlesov@aspire.gov.kz</t>
  </si>
  <si>
    <t xml:space="preserve">Бауржан Шайхлесов </t>
  </si>
  <si>
    <t>2026 жылғы қаңтар-қыркүйек</t>
  </si>
  <si>
    <t xml:space="preserve"> Қаңтар-қыркүйектегі мал шаруашылығы өнімдерінің жеке түрлерін өндіру</t>
  </si>
  <si>
    <t xml:space="preserve">1 қазандағы жағдай бойынша мал мен құстың саны, бас </t>
  </si>
  <si>
    <t xml:space="preserve">7.1  2026 жылғы 1 қазандағы жағдай бойынша мал мен құстың саны </t>
  </si>
  <si>
    <t xml:space="preserve">2026 жылғы 1 қазандағы жағдай бойынша мал мен құстың саны </t>
  </si>
  <si>
    <t>2026 жылғы 13 қазандағы</t>
  </si>
  <si>
    <t>х</t>
  </si>
  <si>
    <t>№08-12/1510-BH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</si>
</sst>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32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u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FF0000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b/>
      <sz val="9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4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 applyNumberFormat="0" applyFill="0" applyBorder="0" applyAlignment="0" applyProtection="0"/>
    <xf numFmtId="0" fontId="17" fillId="9" borderId="14" applyNumberFormat="0" applyFont="0" applyAlignment="0" applyProtection="0"/>
    <xf numFmtId="0" fontId="22" fillId="0" borderId="0"/>
    <xf numFmtId="0" fontId="31" fillId="0" borderId="0"/>
    <xf numFmtId="0" fontId="1" fillId="0" borderId="0"/>
  </cellStyleXfs>
  <cellXfs count="30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43" applyNumberFormat="1" applyFont="1" applyFill="1" applyBorder="1" applyAlignment="1" applyProtection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 applyAlignment="1"/>
    <xf numFmtId="0" fontId="3" fillId="0" borderId="0" xfId="0" applyFont="1" applyAlignment="1"/>
    <xf numFmtId="0" fontId="5" fillId="0" borderId="0" xfId="0" applyFont="1"/>
    <xf numFmtId="0" fontId="5" fillId="0" borderId="0" xfId="198" applyFont="1"/>
    <xf numFmtId="0" fontId="5" fillId="0" borderId="0" xfId="193" applyFont="1"/>
    <xf numFmtId="0" fontId="5" fillId="0" borderId="0" xfId="198" applyFont="1" applyBorder="1" applyAlignment="1">
      <alignment horizontal="left"/>
    </xf>
    <xf numFmtId="0" fontId="5" fillId="0" borderId="0" xfId="198" applyFont="1" applyFill="1" applyBorder="1" applyAlignment="1">
      <alignment horizontal="left"/>
    </xf>
    <xf numFmtId="0" fontId="3" fillId="0" borderId="0" xfId="0" applyFont="1" applyBorder="1"/>
    <xf numFmtId="169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" fillId="0" borderId="0" xfId="193" applyFont="1"/>
    <xf numFmtId="0" fontId="5" fillId="0" borderId="3" xfId="193" applyFont="1" applyBorder="1" applyAlignment="1"/>
    <xf numFmtId="0" fontId="5" fillId="0" borderId="3" xfId="193" applyFont="1" applyBorder="1" applyAlignment="1">
      <alignment horizontal="right"/>
    </xf>
    <xf numFmtId="170" fontId="12" fillId="0" borderId="0" xfId="0" applyNumberFormat="1" applyFont="1" applyAlignment="1">
      <alignment horizontal="right" wrapText="1"/>
    </xf>
    <xf numFmtId="167" fontId="5" fillId="0" borderId="0" xfId="13" applyNumberFormat="1" applyFont="1" applyFill="1" applyBorder="1" applyAlignment="1">
      <alignment horizontal="right"/>
    </xf>
    <xf numFmtId="0" fontId="5" fillId="0" borderId="0" xfId="193" applyFont="1" applyAlignment="1">
      <alignment horizontal="right" wrapText="1"/>
    </xf>
    <xf numFmtId="0" fontId="5" fillId="0" borderId="3" xfId="193" applyFont="1" applyFill="1" applyBorder="1" applyAlignment="1"/>
    <xf numFmtId="0" fontId="5" fillId="0" borderId="0" xfId="193" applyFont="1" applyFill="1"/>
    <xf numFmtId="0" fontId="3" fillId="0" borderId="0" xfId="192" applyFont="1"/>
    <xf numFmtId="0" fontId="5" fillId="0" borderId="3" xfId="192" applyFont="1" applyBorder="1" applyAlignment="1"/>
    <xf numFmtId="0" fontId="5" fillId="0" borderId="3" xfId="192" applyFont="1" applyBorder="1" applyAlignment="1">
      <alignment horizontal="right"/>
    </xf>
    <xf numFmtId="3" fontId="5" fillId="0" borderId="0" xfId="13" applyNumberFormat="1" applyFont="1" applyFill="1" applyAlignment="1">
      <alignment horizontal="right"/>
    </xf>
    <xf numFmtId="170" fontId="12" fillId="0" borderId="0" xfId="0" applyNumberFormat="1" applyFont="1" applyFill="1" applyAlignment="1">
      <alignment horizontal="right" wrapText="1"/>
    </xf>
    <xf numFmtId="164" fontId="3" fillId="0" borderId="0" xfId="192" applyNumberFormat="1" applyFont="1" applyFill="1"/>
    <xf numFmtId="170" fontId="12" fillId="0" borderId="0" xfId="0" applyNumberFormat="1" applyFont="1" applyAlignment="1">
      <alignment horizontal="center" vertical="center" wrapText="1"/>
    </xf>
    <xf numFmtId="0" fontId="3" fillId="0" borderId="0" xfId="192" applyFont="1" applyFill="1"/>
    <xf numFmtId="0" fontId="5" fillId="0" borderId="0" xfId="0" applyFont="1" applyFill="1"/>
    <xf numFmtId="0" fontId="12" fillId="0" borderId="0" xfId="0" applyFont="1" applyFill="1" applyAlignment="1">
      <alignment horizontal="right" wrapText="1"/>
    </xf>
    <xf numFmtId="164" fontId="4" fillId="0" borderId="0" xfId="13" applyNumberFormat="1" applyFont="1" applyFill="1" applyAlignment="1">
      <alignment horizontal="right"/>
    </xf>
    <xf numFmtId="167" fontId="4" fillId="0" borderId="0" xfId="13" applyNumberFormat="1" applyFont="1" applyFill="1" applyAlignment="1">
      <alignment horizontal="right"/>
    </xf>
    <xf numFmtId="0" fontId="5" fillId="0" borderId="0" xfId="192" applyFont="1"/>
    <xf numFmtId="0" fontId="5" fillId="0" borderId="0" xfId="192" applyFont="1" applyAlignment="1">
      <alignment horizontal="right" wrapText="1"/>
    </xf>
    <xf numFmtId="170" fontId="12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3" fillId="0" borderId="0" xfId="190" applyFont="1"/>
    <xf numFmtId="0" fontId="5" fillId="0" borderId="3" xfId="13" applyFont="1" applyBorder="1"/>
    <xf numFmtId="0" fontId="5" fillId="0" borderId="0" xfId="13" applyFont="1" applyBorder="1" applyAlignment="1"/>
    <xf numFmtId="0" fontId="3" fillId="0" borderId="0" xfId="190" applyFont="1" applyBorder="1"/>
    <xf numFmtId="0" fontId="5" fillId="0" borderId="3" xfId="13" applyFont="1" applyBorder="1" applyAlignment="1">
      <alignment horizontal="right"/>
    </xf>
    <xf numFmtId="0" fontId="3" fillId="0" borderId="0" xfId="182" applyFont="1" applyFill="1"/>
    <xf numFmtId="0" fontId="5" fillId="0" borderId="3" xfId="182" applyFont="1" applyFill="1" applyBorder="1" applyAlignment="1"/>
    <xf numFmtId="0" fontId="5" fillId="0" borderId="3" xfId="182" applyFont="1" applyFill="1" applyBorder="1" applyAlignment="1">
      <alignment horizontal="right"/>
    </xf>
    <xf numFmtId="0" fontId="3" fillId="0" borderId="0" xfId="182" applyFont="1" applyFill="1" applyBorder="1"/>
    <xf numFmtId="170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0" xfId="13" applyNumberFormat="1" applyFont="1" applyFill="1" applyBorder="1" applyAlignment="1">
      <alignment horizontal="right"/>
    </xf>
    <xf numFmtId="49" fontId="5" fillId="0" borderId="0" xfId="13" applyNumberFormat="1" applyFont="1" applyFill="1" applyBorder="1" applyAlignment="1"/>
    <xf numFmtId="0" fontId="4" fillId="0" borderId="0" xfId="13" applyFont="1" applyFill="1" applyBorder="1"/>
    <xf numFmtId="166" fontId="4" fillId="0" borderId="0" xfId="13" applyNumberFormat="1" applyFont="1" applyFill="1" applyBorder="1"/>
    <xf numFmtId="0" fontId="24" fillId="0" borderId="0" xfId="182" applyFont="1" applyFill="1"/>
    <xf numFmtId="4" fontId="5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/>
    </xf>
    <xf numFmtId="169" fontId="12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/>
    <xf numFmtId="0" fontId="5" fillId="0" borderId="3" xfId="0" applyFont="1" applyFill="1" applyBorder="1" applyAlignment="1">
      <alignment horizontal="right"/>
    </xf>
    <xf numFmtId="166" fontId="5" fillId="0" borderId="0" xfId="0" applyNumberFormat="1" applyFont="1" applyFill="1"/>
    <xf numFmtId="0" fontId="5" fillId="0" borderId="0" xfId="0" applyNumberFormat="1" applyFont="1" applyFill="1"/>
    <xf numFmtId="170" fontId="5" fillId="0" borderId="0" xfId="0" applyNumberFormat="1" applyFont="1" applyFill="1" applyBorder="1" applyAlignment="1">
      <alignment horizontal="right" wrapText="1"/>
    </xf>
    <xf numFmtId="165" fontId="5" fillId="0" borderId="0" xfId="13" applyNumberFormat="1" applyFont="1" applyFill="1" applyAlignment="1">
      <alignment horizontal="right"/>
    </xf>
    <xf numFmtId="3" fontId="5" fillId="0" borderId="0" xfId="13" applyNumberFormat="1" applyFont="1" applyFill="1" applyBorder="1" applyAlignment="1">
      <alignment horizontal="right"/>
    </xf>
    <xf numFmtId="165" fontId="5" fillId="0" borderId="0" xfId="13" applyNumberFormat="1" applyFont="1" applyFill="1" applyBorder="1" applyAlignment="1">
      <alignment horizontal="right"/>
    </xf>
    <xf numFmtId="3" fontId="3" fillId="0" borderId="0" xfId="0" applyNumberFormat="1" applyFont="1" applyFill="1"/>
    <xf numFmtId="3" fontId="5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168" fontId="12" fillId="0" borderId="0" xfId="0" applyNumberFormat="1" applyFont="1" applyAlignment="1">
      <alignment horizontal="right" wrapText="1"/>
    </xf>
    <xf numFmtId="0" fontId="5" fillId="0" borderId="3" xfId="0" applyFont="1" applyBorder="1"/>
    <xf numFmtId="0" fontId="3" fillId="0" borderId="0" xfId="197" applyFont="1" applyFill="1"/>
    <xf numFmtId="0" fontId="5" fillId="0" borderId="3" xfId="197" applyFont="1" applyFill="1" applyBorder="1" applyAlignment="1"/>
    <xf numFmtId="0" fontId="5" fillId="0" borderId="3" xfId="197" applyFont="1" applyFill="1" applyBorder="1" applyAlignment="1">
      <alignment horizontal="right"/>
    </xf>
    <xf numFmtId="0" fontId="4" fillId="0" borderId="0" xfId="13" applyFont="1" applyFill="1"/>
    <xf numFmtId="0" fontId="3" fillId="0" borderId="0" xfId="196" applyFont="1" applyFill="1"/>
    <xf numFmtId="0" fontId="5" fillId="0" borderId="3" xfId="196" applyFont="1" applyFill="1" applyBorder="1" applyAlignment="1"/>
    <xf numFmtId="0" fontId="5" fillId="0" borderId="3" xfId="196" applyFont="1" applyFill="1" applyBorder="1" applyAlignment="1">
      <alignment horizontal="right"/>
    </xf>
    <xf numFmtId="0" fontId="3" fillId="0" borderId="0" xfId="196" applyFont="1" applyFill="1" applyBorder="1"/>
    <xf numFmtId="0" fontId="3" fillId="0" borderId="0" xfId="13" applyFont="1" applyFill="1" applyBorder="1"/>
    <xf numFmtId="0" fontId="3" fillId="0" borderId="0" xfId="0" applyFont="1" applyFill="1" applyBorder="1"/>
    <xf numFmtId="0" fontId="5" fillId="0" borderId="0" xfId="0" applyFont="1" applyFill="1" applyAlignment="1">
      <alignment horizontal="left" wrapText="1"/>
    </xf>
    <xf numFmtId="169" fontId="5" fillId="0" borderId="0" xfId="0" applyNumberFormat="1" applyFont="1" applyFill="1" applyAlignment="1">
      <alignment horizontal="right" wrapText="1"/>
    </xf>
    <xf numFmtId="0" fontId="3" fillId="0" borderId="0" xfId="195" applyFont="1" applyFill="1"/>
    <xf numFmtId="0" fontId="5" fillId="0" borderId="3" xfId="195" applyFont="1" applyFill="1" applyBorder="1" applyAlignment="1"/>
    <xf numFmtId="0" fontId="5" fillId="0" borderId="3" xfId="195" applyFont="1" applyFill="1" applyBorder="1" applyAlignment="1">
      <alignment horizontal="right"/>
    </xf>
    <xf numFmtId="0" fontId="3" fillId="0" borderId="0" xfId="194" applyFont="1" applyFill="1"/>
    <xf numFmtId="0" fontId="5" fillId="0" borderId="3" xfId="194" applyFont="1" applyFill="1" applyBorder="1" applyAlignment="1"/>
    <xf numFmtId="0" fontId="5" fillId="0" borderId="3" xfId="194" applyFont="1" applyFill="1" applyBorder="1" applyAlignment="1">
      <alignment horizontal="right"/>
    </xf>
    <xf numFmtId="0" fontId="3" fillId="0" borderId="0" xfId="194" applyFont="1" applyFill="1" applyBorder="1"/>
    <xf numFmtId="166" fontId="3" fillId="0" borderId="0" xfId="194" applyNumberFormat="1" applyFont="1" applyFill="1"/>
    <xf numFmtId="165" fontId="5" fillId="0" borderId="3" xfId="0" applyNumberFormat="1" applyFont="1" applyBorder="1" applyAlignment="1"/>
    <xf numFmtId="0" fontId="10" fillId="0" borderId="0" xfId="0" applyFont="1" applyAlignment="1">
      <alignment horizontal="left"/>
    </xf>
    <xf numFmtId="0" fontId="3" fillId="0" borderId="0" xfId="13" applyFont="1" applyFill="1"/>
    <xf numFmtId="0" fontId="5" fillId="0" borderId="3" xfId="191" applyFont="1" applyFill="1" applyBorder="1" applyAlignment="1"/>
    <xf numFmtId="0" fontId="5" fillId="0" borderId="3" xfId="191" applyFont="1" applyFill="1" applyBorder="1" applyAlignment="1">
      <alignment horizontal="right"/>
    </xf>
    <xf numFmtId="166" fontId="3" fillId="0" borderId="0" xfId="13" applyNumberFormat="1" applyFont="1" applyFill="1" applyBorder="1"/>
    <xf numFmtId="168" fontId="12" fillId="0" borderId="0" xfId="0" applyNumberFormat="1" applyFont="1" applyFill="1" applyAlignment="1">
      <alignment horizontal="right" wrapText="1"/>
    </xf>
    <xf numFmtId="165" fontId="5" fillId="0" borderId="3" xfId="0" applyNumberFormat="1" applyFont="1" applyFill="1" applyBorder="1" applyAlignment="1"/>
    <xf numFmtId="0" fontId="10" fillId="0" borderId="0" xfId="0" applyFont="1" applyFill="1" applyAlignment="1">
      <alignment horizontal="left"/>
    </xf>
    <xf numFmtId="0" fontId="3" fillId="0" borderId="0" xfId="191" applyFont="1" applyFill="1"/>
    <xf numFmtId="0" fontId="3" fillId="0" borderId="0" xfId="191" applyFont="1" applyFill="1" applyBorder="1"/>
    <xf numFmtId="165" fontId="3" fillId="0" borderId="0" xfId="191" applyNumberFormat="1" applyFont="1" applyFill="1"/>
    <xf numFmtId="166" fontId="5" fillId="0" borderId="0" xfId="0" applyNumberFormat="1" applyFont="1"/>
    <xf numFmtId="166" fontId="3" fillId="0" borderId="0" xfId="0" applyNumberFormat="1" applyFont="1"/>
    <xf numFmtId="0" fontId="4" fillId="0" borderId="0" xfId="198" applyFont="1"/>
    <xf numFmtId="0" fontId="9" fillId="0" borderId="3" xfId="198" applyFont="1" applyBorder="1" applyAlignment="1">
      <alignment horizontal="center" vertical="center" wrapText="1"/>
    </xf>
    <xf numFmtId="49" fontId="5" fillId="0" borderId="0" xfId="13" applyNumberFormat="1" applyFont="1" applyBorder="1" applyAlignment="1">
      <alignment horizontal="left" wrapText="1"/>
    </xf>
    <xf numFmtId="49" fontId="5" fillId="0" borderId="0" xfId="13" applyNumberFormat="1" applyFont="1" applyAlignment="1">
      <alignment horizontal="left" wrapText="1"/>
    </xf>
    <xf numFmtId="0" fontId="4" fillId="0" borderId="0" xfId="198" applyFont="1" applyAlignment="1">
      <alignment vertical="center"/>
    </xf>
    <xf numFmtId="0" fontId="5" fillId="0" borderId="0" xfId="198" applyFont="1" applyBorder="1" applyAlignment="1">
      <alignment horizontal="left" vertical="center" wrapText="1" indent="1"/>
    </xf>
    <xf numFmtId="0" fontId="4" fillId="0" borderId="0" xfId="198" applyFont="1" applyFill="1"/>
    <xf numFmtId="0" fontId="5" fillId="0" borderId="3" xfId="198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1" fillId="0" borderId="4" xfId="0" applyFont="1" applyBorder="1"/>
    <xf numFmtId="0" fontId="5" fillId="0" borderId="0" xfId="0" applyFont="1" applyBorder="1"/>
    <xf numFmtId="0" fontId="13" fillId="0" borderId="0" xfId="198" applyFont="1"/>
    <xf numFmtId="0" fontId="4" fillId="0" borderId="0" xfId="198" applyFont="1" applyBorder="1"/>
    <xf numFmtId="0" fontId="16" fillId="0" borderId="0" xfId="7" applyFont="1" applyAlignment="1" applyProtection="1"/>
    <xf numFmtId="0" fontId="6" fillId="0" borderId="0" xfId="43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4" fillId="0" borderId="0" xfId="0" applyFont="1" applyBorder="1" applyAlignment="1">
      <alignment horizontal="center"/>
    </xf>
    <xf numFmtId="166" fontId="25" fillId="0" borderId="0" xfId="0" applyNumberFormat="1" applyFont="1" applyBorder="1" applyAlignment="1">
      <alignment horizontal="right" wrapText="1"/>
    </xf>
    <xf numFmtId="169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70" fontId="25" fillId="0" borderId="4" xfId="0" applyNumberFormat="1" applyFont="1" applyBorder="1" applyAlignment="1">
      <alignment horizontal="right" wrapText="1"/>
    </xf>
    <xf numFmtId="170" fontId="25" fillId="0" borderId="0" xfId="0" applyNumberFormat="1" applyFont="1" applyBorder="1" applyAlignment="1">
      <alignment horizontal="right" wrapText="1"/>
    </xf>
    <xf numFmtId="170" fontId="25" fillId="0" borderId="3" xfId="0" applyNumberFormat="1" applyFont="1" applyBorder="1" applyAlignment="1">
      <alignment horizontal="right" wrapText="1"/>
    </xf>
    <xf numFmtId="169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3" xfId="0" applyFont="1" applyBorder="1" applyAlignment="1">
      <alignment horizontal="right" wrapText="1"/>
    </xf>
    <xf numFmtId="170" fontId="25" fillId="0" borderId="0" xfId="0" applyNumberFormat="1" applyFont="1" applyAlignment="1">
      <alignment horizontal="right" wrapText="1"/>
    </xf>
    <xf numFmtId="170" fontId="12" fillId="0" borderId="0" xfId="0" applyNumberFormat="1" applyFont="1" applyAlignment="1">
      <alignment horizontal="center" wrapText="1"/>
    </xf>
    <xf numFmtId="0" fontId="9" fillId="0" borderId="0" xfId="192" applyFont="1" applyAlignment="1">
      <alignment vertical="center" wrapText="1"/>
    </xf>
    <xf numFmtId="0" fontId="3" fillId="0" borderId="0" xfId="0" applyFont="1" applyFill="1" applyAlignment="1"/>
    <xf numFmtId="0" fontId="3" fillId="0" borderId="0" xfId="192" applyFont="1" applyBorder="1"/>
    <xf numFmtId="0" fontId="3" fillId="0" borderId="0" xfId="193" applyFont="1" applyBorder="1"/>
    <xf numFmtId="0" fontId="5" fillId="0" borderId="0" xfId="198" applyFont="1" applyBorder="1"/>
    <xf numFmtId="0" fontId="5" fillId="0" borderId="0" xfId="182" applyFont="1" applyFill="1" applyBorder="1" applyAlignment="1"/>
    <xf numFmtId="0" fontId="5" fillId="0" borderId="0" xfId="182" applyFont="1" applyFill="1" applyBorder="1" applyAlignment="1">
      <alignment horizontal="right"/>
    </xf>
    <xf numFmtId="0" fontId="11" fillId="0" borderId="0" xfId="0" applyFont="1" applyBorder="1"/>
    <xf numFmtId="0" fontId="9" fillId="0" borderId="0" xfId="184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193" applyFont="1" applyBorder="1" applyAlignment="1">
      <alignment horizontal="right" wrapText="1"/>
    </xf>
    <xf numFmtId="169" fontId="25" fillId="0" borderId="4" xfId="0" applyNumberFormat="1" applyFont="1" applyBorder="1" applyAlignment="1">
      <alignment horizontal="right" wrapText="1"/>
    </xf>
    <xf numFmtId="169" fontId="25" fillId="0" borderId="3" xfId="0" applyNumberFormat="1" applyFont="1" applyBorder="1" applyAlignment="1">
      <alignment horizontal="right" wrapText="1"/>
    </xf>
    <xf numFmtId="0" fontId="14" fillId="0" borderId="0" xfId="182" applyFont="1" applyFill="1"/>
    <xf numFmtId="0" fontId="26" fillId="0" borderId="0" xfId="7" applyFont="1" applyBorder="1" applyAlignment="1" applyProtection="1">
      <alignment horizontal="left" vertical="center" wrapText="1" indent="1"/>
    </xf>
    <xf numFmtId="0" fontId="26" fillId="0" borderId="0" xfId="7" applyFont="1" applyBorder="1" applyAlignment="1" applyProtection="1">
      <alignment horizontal="left" wrapText="1" indent="1"/>
    </xf>
    <xf numFmtId="0" fontId="5" fillId="0" borderId="1" xfId="198" applyFont="1" applyBorder="1" applyAlignment="1">
      <alignment horizontal="center" vertical="center" wrapText="1"/>
    </xf>
    <xf numFmtId="0" fontId="5" fillId="0" borderId="2" xfId="198" applyFont="1" applyBorder="1" applyAlignment="1">
      <alignment horizontal="center" vertical="center" wrapText="1"/>
    </xf>
    <xf numFmtId="170" fontId="12" fillId="0" borderId="0" xfId="0" applyNumberFormat="1" applyFont="1" applyBorder="1" applyAlignment="1">
      <alignment horizontal="center" vertical="center" wrapText="1"/>
    </xf>
    <xf numFmtId="0" fontId="5" fillId="0" borderId="1" xfId="198" applyFont="1" applyBorder="1" applyAlignment="1">
      <alignment horizontal="center" vertical="center" wrapText="1"/>
    </xf>
    <xf numFmtId="0" fontId="5" fillId="0" borderId="2" xfId="198" applyFont="1" applyBorder="1" applyAlignment="1">
      <alignment horizontal="center" vertical="center" wrapText="1"/>
    </xf>
    <xf numFmtId="0" fontId="5" fillId="0" borderId="1" xfId="198" applyFont="1" applyBorder="1" applyAlignment="1">
      <alignment horizontal="center" vertical="center" wrapText="1"/>
    </xf>
    <xf numFmtId="0" fontId="5" fillId="0" borderId="2" xfId="198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  <xf numFmtId="0" fontId="5" fillId="0" borderId="1" xfId="198" applyFont="1" applyBorder="1" applyAlignment="1">
      <alignment horizontal="center" vertical="center" wrapText="1"/>
    </xf>
    <xf numFmtId="0" fontId="14" fillId="0" borderId="0" xfId="13" applyFont="1" applyFill="1" applyAlignment="1">
      <alignment horizontal="left" vertical="center" wrapText="1"/>
    </xf>
    <xf numFmtId="0" fontId="9" fillId="0" borderId="0" xfId="184" applyFont="1" applyFill="1" applyBorder="1" applyAlignment="1">
      <alignment horizontal="center" vertical="center" wrapText="1"/>
    </xf>
    <xf numFmtId="0" fontId="9" fillId="0" borderId="0" xfId="182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198" applyFont="1" applyBorder="1" applyAlignment="1">
      <alignment horizontal="center" vertical="center" wrapText="1"/>
    </xf>
    <xf numFmtId="0" fontId="9" fillId="0" borderId="0" xfId="184" applyFont="1" applyFill="1" applyBorder="1" applyAlignment="1">
      <alignment vertical="center" wrapText="1"/>
    </xf>
    <xf numFmtId="0" fontId="5" fillId="0" borderId="0" xfId="198" applyFont="1" applyBorder="1" applyAlignment="1">
      <alignment vertical="center"/>
    </xf>
    <xf numFmtId="0" fontId="5" fillId="0" borderId="0" xfId="198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43" applyNumberFormat="1" applyFont="1" applyFill="1" applyBorder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0" fontId="27" fillId="0" borderId="0" xfId="0" applyFont="1"/>
    <xf numFmtId="0" fontId="9" fillId="0" borderId="1" xfId="43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9" fillId="0" borderId="1" xfId="43" applyFont="1" applyBorder="1" applyAlignment="1">
      <alignment horizontal="left" wrapText="1"/>
    </xf>
    <xf numFmtId="0" fontId="9" fillId="0" borderId="2" xfId="43" applyFont="1" applyBorder="1" applyAlignment="1">
      <alignment horizontal="left"/>
    </xf>
    <xf numFmtId="0" fontId="9" fillId="0" borderId="1" xfId="0" applyFont="1" applyBorder="1" applyAlignment="1"/>
    <xf numFmtId="0" fontId="1" fillId="0" borderId="1" xfId="0" applyFont="1" applyBorder="1" applyAlignment="1">
      <alignment wrapText="1"/>
    </xf>
    <xf numFmtId="49" fontId="3" fillId="0" borderId="1" xfId="43" applyNumberFormat="1" applyFont="1" applyFill="1" applyBorder="1" applyAlignment="1">
      <alignment vertical="center" wrapText="1"/>
    </xf>
    <xf numFmtId="0" fontId="9" fillId="0" borderId="1" xfId="43" applyFont="1" applyFill="1" applyBorder="1" applyAlignment="1">
      <alignment horizontal="left"/>
    </xf>
    <xf numFmtId="0" fontId="18" fillId="0" borderId="1" xfId="7" applyBorder="1" applyAlignment="1" applyProtection="1"/>
    <xf numFmtId="0" fontId="5" fillId="0" borderId="0" xfId="198" applyFont="1" applyFill="1" applyBorder="1" applyAlignment="1"/>
    <xf numFmtId="169" fontId="5" fillId="0" borderId="0" xfId="198" applyNumberFormat="1" applyFont="1" applyBorder="1"/>
    <xf numFmtId="14" fontId="5" fillId="0" borderId="0" xfId="198" applyNumberFormat="1" applyFont="1" applyBorder="1" applyAlignment="1">
      <alignment horizontal="left"/>
    </xf>
    <xf numFmtId="0" fontId="0" fillId="0" borderId="1" xfId="0" applyBorder="1" applyAlignment="1">
      <alignment wrapText="1"/>
    </xf>
    <xf numFmtId="0" fontId="9" fillId="0" borderId="0" xfId="0" applyFont="1" applyBorder="1" applyAlignment="1">
      <alignment horizontal="center"/>
    </xf>
    <xf numFmtId="49" fontId="3" fillId="0" borderId="0" xfId="7" applyNumberFormat="1" applyFont="1" applyBorder="1" applyAlignment="1" applyProtection="1">
      <alignment horizontal="center" vertical="center" wrapText="1"/>
    </xf>
    <xf numFmtId="0" fontId="28" fillId="0" borderId="0" xfId="43" applyNumberFormat="1" applyFont="1" applyFill="1" applyBorder="1" applyAlignment="1" applyProtection="1"/>
    <xf numFmtId="0" fontId="13" fillId="0" borderId="0" xfId="193" applyFont="1"/>
    <xf numFmtId="0" fontId="30" fillId="0" borderId="5" xfId="7" applyFont="1" applyFill="1" applyBorder="1" applyAlignment="1" applyProtection="1"/>
    <xf numFmtId="0" fontId="30" fillId="0" borderId="5" xfId="7" applyFont="1" applyFill="1" applyBorder="1" applyAlignment="1" applyProtection="1">
      <alignment wrapText="1"/>
    </xf>
    <xf numFmtId="0" fontId="29" fillId="0" borderId="1" xfId="202" applyFont="1" applyFill="1" applyBorder="1" applyAlignment="1">
      <alignment horizontal="left" vertical="top" wrapText="1"/>
    </xf>
    <xf numFmtId="0" fontId="29" fillId="0" borderId="5" xfId="203" applyFont="1" applyBorder="1" applyAlignment="1">
      <alignment horizontal="left" vertical="center" wrapText="1"/>
    </xf>
    <xf numFmtId="0" fontId="29" fillId="0" borderId="1" xfId="201" applyFont="1" applyBorder="1" applyAlignment="1">
      <alignment wrapText="1"/>
    </xf>
    <xf numFmtId="0" fontId="30" fillId="0" borderId="1" xfId="7" applyFont="1" applyBorder="1" applyAlignment="1" applyProtection="1">
      <alignment vertical="top" wrapText="1"/>
    </xf>
    <xf numFmtId="0" fontId="24" fillId="0" borderId="1" xfId="43" applyFont="1" applyBorder="1"/>
    <xf numFmtId="0" fontId="14" fillId="0" borderId="0" xfId="182" applyFont="1" applyFill="1" applyAlignment="1">
      <alignment horizontal="left" vertical="center" wrapText="1"/>
    </xf>
    <xf numFmtId="49" fontId="18" fillId="0" borderId="1" xfId="7" applyNumberFormat="1" applyFill="1" applyBorder="1" applyAlignment="1" applyProtection="1">
      <alignment vertical="center" wrapText="1"/>
    </xf>
    <xf numFmtId="166" fontId="25" fillId="0" borderId="4" xfId="0" applyNumberFormat="1" applyFont="1" applyBorder="1" applyAlignment="1">
      <alignment horizontal="right" wrapText="1"/>
    </xf>
    <xf numFmtId="166" fontId="25" fillId="0" borderId="3" xfId="0" applyNumberFormat="1" applyFont="1" applyBorder="1" applyAlignment="1">
      <alignment horizontal="right" wrapText="1"/>
    </xf>
    <xf numFmtId="0" fontId="26" fillId="0" borderId="0" xfId="7" applyFont="1" applyAlignment="1" applyProtection="1">
      <alignment horizontal="left" indent="1"/>
    </xf>
    <xf numFmtId="166" fontId="25" fillId="0" borderId="0" xfId="0" applyNumberFormat="1" applyFont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6" fillId="0" borderId="0" xfId="43" applyNumberFormat="1" applyFont="1" applyFill="1" applyBorder="1" applyAlignment="1" applyProtection="1">
      <alignment horizontal="left" vertical="top"/>
    </xf>
    <xf numFmtId="0" fontId="6" fillId="0" borderId="0" xfId="43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43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0" xfId="43" applyNumberFormat="1" applyFont="1" applyFill="1" applyBorder="1" applyAlignment="1" applyProtection="1">
      <alignment horizontal="left" vertical="center" wrapText="1"/>
    </xf>
    <xf numFmtId="0" fontId="3" fillId="0" borderId="0" xfId="7" applyFont="1" applyBorder="1" applyAlignment="1" applyProtection="1">
      <alignment horizontal="left" wrapText="1"/>
    </xf>
    <xf numFmtId="0" fontId="13" fillId="0" borderId="4" xfId="198" applyFont="1" applyBorder="1" applyAlignment="1">
      <alignment horizontal="left" wrapText="1"/>
    </xf>
    <xf numFmtId="0" fontId="9" fillId="0" borderId="0" xfId="198" applyFont="1" applyBorder="1" applyAlignment="1">
      <alignment horizontal="center" vertical="center" wrapText="1"/>
    </xf>
    <xf numFmtId="0" fontId="5" fillId="0" borderId="5" xfId="198" applyFont="1" applyBorder="1" applyAlignment="1">
      <alignment horizontal="center" vertical="center"/>
    </xf>
    <xf numFmtId="0" fontId="5" fillId="0" borderId="1" xfId="198" applyFont="1" applyBorder="1" applyAlignment="1">
      <alignment horizontal="center" vertical="center" wrapText="1"/>
    </xf>
    <xf numFmtId="0" fontId="5" fillId="0" borderId="2" xfId="198" applyFont="1" applyBorder="1" applyAlignment="1">
      <alignment horizontal="center" vertical="center" wrapText="1"/>
    </xf>
    <xf numFmtId="0" fontId="11" fillId="0" borderId="4" xfId="198" applyFont="1" applyBorder="1" applyAlignment="1">
      <alignment horizontal="center" vertical="center" wrapText="1"/>
    </xf>
    <xf numFmtId="0" fontId="11" fillId="0" borderId="0" xfId="198" applyFont="1" applyBorder="1" applyAlignment="1">
      <alignment horizontal="center" vertical="center" wrapText="1"/>
    </xf>
    <xf numFmtId="0" fontId="5" fillId="0" borderId="6" xfId="198" applyFont="1" applyBorder="1" applyAlignment="1">
      <alignment horizontal="center" vertical="center" wrapText="1"/>
    </xf>
    <xf numFmtId="0" fontId="5" fillId="0" borderId="7" xfId="198" applyFont="1" applyBorder="1" applyAlignment="1">
      <alignment horizontal="center" vertical="center" wrapText="1"/>
    </xf>
    <xf numFmtId="0" fontId="5" fillId="0" borderId="4" xfId="198" applyFont="1" applyBorder="1" applyAlignment="1">
      <alignment horizontal="center" vertical="center" wrapText="1"/>
    </xf>
    <xf numFmtId="0" fontId="5" fillId="0" borderId="8" xfId="198" applyFont="1" applyBorder="1" applyAlignment="1">
      <alignment horizontal="center" vertical="center" wrapText="1"/>
    </xf>
    <xf numFmtId="0" fontId="5" fillId="0" borderId="9" xfId="198" applyFont="1" applyBorder="1" applyAlignment="1">
      <alignment horizontal="center" vertical="center" wrapText="1"/>
    </xf>
    <xf numFmtId="0" fontId="5" fillId="0" borderId="3" xfId="198" applyFont="1" applyBorder="1" applyAlignment="1">
      <alignment horizontal="center" vertical="center" wrapText="1"/>
    </xf>
    <xf numFmtId="0" fontId="5" fillId="0" borderId="10" xfId="198" applyFont="1" applyBorder="1" applyAlignment="1">
      <alignment horizontal="center" vertical="center" wrapText="1"/>
    </xf>
    <xf numFmtId="0" fontId="14" fillId="0" borderId="0" xfId="13" applyFont="1" applyFill="1" applyAlignment="1">
      <alignment horizontal="left" vertical="center" wrapText="1"/>
    </xf>
    <xf numFmtId="0" fontId="9" fillId="0" borderId="0" xfId="13" applyFont="1" applyFill="1" applyAlignment="1">
      <alignment horizontal="center" vertical="center" wrapText="1"/>
    </xf>
    <xf numFmtId="165" fontId="5" fillId="0" borderId="8" xfId="0" applyNumberFormat="1" applyFont="1" applyFill="1" applyBorder="1" applyAlignment="1"/>
    <xf numFmtId="165" fontId="5" fillId="0" borderId="13" xfId="0" applyNumberFormat="1" applyFont="1" applyFill="1" applyBorder="1" applyAlignment="1"/>
    <xf numFmtId="0" fontId="9" fillId="0" borderId="0" xfId="0" applyFont="1" applyFill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/>
    </xf>
    <xf numFmtId="0" fontId="9" fillId="0" borderId="0" xfId="194" applyFont="1" applyFill="1" applyAlignment="1">
      <alignment horizontal="center" vertical="center" wrapText="1"/>
    </xf>
    <xf numFmtId="0" fontId="9" fillId="0" borderId="0" xfId="195" applyFont="1" applyFill="1" applyAlignment="1">
      <alignment horizontal="center" vertical="center" wrapText="1"/>
    </xf>
    <xf numFmtId="0" fontId="9" fillId="0" borderId="0" xfId="196" applyFont="1" applyFill="1" applyAlignment="1">
      <alignment horizontal="center" vertical="center" wrapText="1"/>
    </xf>
    <xf numFmtId="0" fontId="9" fillId="0" borderId="0" xfId="197" applyFont="1" applyFill="1" applyAlignment="1">
      <alignment horizontal="center" vertical="center" wrapText="1"/>
    </xf>
    <xf numFmtId="0" fontId="9" fillId="0" borderId="0" xfId="186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198" applyFont="1" applyBorder="1" applyAlignment="1">
      <alignment horizontal="center" vertical="center" wrapText="1"/>
    </xf>
    <xf numFmtId="0" fontId="9" fillId="0" borderId="0" xfId="188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0" xfId="187" applyFont="1" applyFill="1" applyAlignment="1">
      <alignment horizontal="center" vertical="center" wrapText="1"/>
    </xf>
    <xf numFmtId="0" fontId="5" fillId="0" borderId="8" xfId="198" applyFont="1" applyBorder="1" applyAlignment="1">
      <alignment horizontal="center" vertical="center"/>
    </xf>
    <xf numFmtId="0" fontId="5" fillId="0" borderId="13" xfId="198" applyFont="1" applyBorder="1" applyAlignment="1">
      <alignment horizontal="center" vertical="center"/>
    </xf>
    <xf numFmtId="0" fontId="5" fillId="0" borderId="10" xfId="198" applyFont="1" applyBorder="1" applyAlignment="1">
      <alignment horizontal="center" vertical="center"/>
    </xf>
    <xf numFmtId="0" fontId="9" fillId="0" borderId="0" xfId="185" applyFont="1" applyFill="1" applyAlignment="1">
      <alignment horizontal="center" vertical="center" wrapText="1"/>
    </xf>
    <xf numFmtId="0" fontId="14" fillId="0" borderId="0" xfId="182" applyFont="1" applyFill="1" applyAlignment="1">
      <alignment horizontal="left" vertical="center" wrapText="1"/>
    </xf>
    <xf numFmtId="0" fontId="9" fillId="0" borderId="0" xfId="182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65" fontId="9" fillId="0" borderId="0" xfId="183" applyNumberFormat="1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9" fillId="0" borderId="0" xfId="184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9" fillId="0" borderId="0" xfId="189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190" applyFont="1" applyAlignment="1">
      <alignment horizontal="center" vertical="center" wrapText="1"/>
    </xf>
    <xf numFmtId="0" fontId="5" fillId="0" borderId="8" xfId="190" applyFont="1" applyBorder="1" applyAlignment="1">
      <alignment horizontal="center" vertical="center"/>
    </xf>
    <xf numFmtId="0" fontId="5" fillId="0" borderId="13" xfId="190" applyFont="1" applyBorder="1" applyAlignment="1">
      <alignment horizontal="center" vertical="center"/>
    </xf>
    <xf numFmtId="0" fontId="5" fillId="0" borderId="10" xfId="190" applyFont="1" applyBorder="1" applyAlignment="1">
      <alignment horizontal="center" vertical="center"/>
    </xf>
    <xf numFmtId="0" fontId="9" fillId="0" borderId="0" xfId="192" applyFont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3" fillId="0" borderId="0" xfId="7" applyFont="1" applyAlignment="1" applyProtection="1">
      <alignment horizontal="center" vertical="center" wrapText="1"/>
    </xf>
    <xf numFmtId="0" fontId="5" fillId="0" borderId="5" xfId="193" applyFont="1" applyBorder="1" applyAlignment="1">
      <alignment horizontal="center" vertical="center"/>
    </xf>
    <xf numFmtId="0" fontId="5" fillId="0" borderId="1" xfId="193" applyFont="1" applyBorder="1" applyAlignment="1">
      <alignment horizontal="center" vertical="center" wrapText="1"/>
    </xf>
    <xf numFmtId="0" fontId="5" fillId="0" borderId="2" xfId="193" applyFont="1" applyBorder="1" applyAlignment="1">
      <alignment horizontal="center" vertical="center" wrapText="1"/>
    </xf>
    <xf numFmtId="0" fontId="5" fillId="0" borderId="5" xfId="193" applyFont="1" applyFill="1" applyBorder="1" applyAlignment="1">
      <alignment horizontal="center" vertical="center"/>
    </xf>
    <xf numFmtId="0" fontId="5" fillId="0" borderId="1" xfId="193" applyFont="1" applyFill="1" applyBorder="1" applyAlignment="1">
      <alignment horizontal="center" vertical="center" wrapText="1"/>
    </xf>
    <xf numFmtId="0" fontId="5" fillId="0" borderId="1" xfId="193" applyFont="1" applyFill="1" applyBorder="1" applyAlignment="1">
      <alignment horizontal="center" vertical="center"/>
    </xf>
    <xf numFmtId="0" fontId="5" fillId="0" borderId="2" xfId="193" applyFont="1" applyFill="1" applyBorder="1" applyAlignment="1">
      <alignment horizontal="center" vertical="center"/>
    </xf>
    <xf numFmtId="0" fontId="5" fillId="0" borderId="1" xfId="193" applyFont="1" applyBorder="1" applyAlignment="1">
      <alignment horizontal="center" vertical="center"/>
    </xf>
    <xf numFmtId="0" fontId="5" fillId="0" borderId="2" xfId="193" applyFont="1" applyBorder="1" applyAlignment="1">
      <alignment horizontal="center" vertical="center"/>
    </xf>
  </cellXfs>
  <cellStyles count="204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Название 2" xfId="9"/>
    <cellStyle name="Нейтральный 2" xfId="10"/>
    <cellStyle name="Обычный" xfId="0" builtinId="0"/>
    <cellStyle name="Обычный 10" xfId="11"/>
    <cellStyle name="Обычный 11" xfId="12"/>
    <cellStyle name="Обычный 2" xfId="13"/>
    <cellStyle name="Обычный 2 10" xfId="14"/>
    <cellStyle name="Обычный 2 11" xfId="15"/>
    <cellStyle name="Обычный 2 12" xfId="16"/>
    <cellStyle name="Обычный 2 13" xfId="17"/>
    <cellStyle name="Обычный 2 14" xfId="18"/>
    <cellStyle name="Обычный 2 15" xfId="19"/>
    <cellStyle name="Обычный 2 16" xfId="20"/>
    <cellStyle name="Обычный 2 17" xfId="21"/>
    <cellStyle name="Обычный 2 17 2" xfId="22"/>
    <cellStyle name="Обычный 2 17 2 2" xfId="23"/>
    <cellStyle name="Обычный 2 18" xfId="24"/>
    <cellStyle name="Обычный 2 19" xfId="25"/>
    <cellStyle name="Обычный 2 19 2" xfId="26"/>
    <cellStyle name="Обычный 2 19 2 2" xfId="27"/>
    <cellStyle name="Обычный 2 19 2 2 2" xfId="28"/>
    <cellStyle name="Обычный 2 19 2 2 2 2" xfId="29"/>
    <cellStyle name="Обычный 2 19 2 2 2 2 2" xfId="30"/>
    <cellStyle name="Обычный 2 19 2 2 2 2 3" xfId="31"/>
    <cellStyle name="Обычный 2 19 2 2 3" xfId="32"/>
    <cellStyle name="Обычный 2 19 2 2 4" xfId="33"/>
    <cellStyle name="Обычный 2 19 2 3" xfId="34"/>
    <cellStyle name="Обычный 2 19 2 3 2" xfId="35"/>
    <cellStyle name="Обычный 2 19 2 3 3" xfId="36"/>
    <cellStyle name="Обычный 2 19 3" xfId="37"/>
    <cellStyle name="Обычный 2 19 3 2" xfId="38"/>
    <cellStyle name="Обычный 2 19 3 2 2" xfId="39"/>
    <cellStyle name="Обычный 2 19 3 2 3" xfId="40"/>
    <cellStyle name="Обычный 2 19 4" xfId="41"/>
    <cellStyle name="Обычный 2 19 5" xfId="42"/>
    <cellStyle name="Обычный 2 2" xfId="43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2 2" xfId="203"/>
    <cellStyle name="Обычный 2 2 2 2 2 2 2 2 2 3" xfId="54"/>
    <cellStyle name="Обычный 2 2 2 2 2 2 2 2 3" xfId="55"/>
    <cellStyle name="Обычный 2 2 2 2 2 2 2 2 3 2" xfId="56"/>
    <cellStyle name="Обычный 2 2 2 2 2 2 2 3" xfId="57"/>
    <cellStyle name="Обычный 2 2 2 2 2 2 2 3 2" xfId="58"/>
    <cellStyle name="Обычный 2 2 2 2 2 2 2 3 2 2" xfId="59"/>
    <cellStyle name="Обычный 2 2 2 2 2 2 2 4" xfId="60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3" xfId="65"/>
    <cellStyle name="Обычный 2 2 2 2 2 2 4" xfId="66"/>
    <cellStyle name="Обычный 2 2 2 2 2 2 4 2" xfId="67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3" xfId="73"/>
    <cellStyle name="Обычный 2 2 2 2 2 3 3" xfId="74"/>
    <cellStyle name="Обычный 2 2 2 2 2 3 3 2" xfId="75"/>
    <cellStyle name="Обычный 2 2 2 2 2 4" xfId="76"/>
    <cellStyle name="Обычный 2 2 2 2 2 4 2" xfId="77"/>
    <cellStyle name="Обычный 2 2 2 2 2 4 2 2" xfId="78"/>
    <cellStyle name="Обычный 2 2 2 2 2 5" xfId="79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3" xfId="85"/>
    <cellStyle name="Обычный 2 2 2 2 3 3" xfId="86"/>
    <cellStyle name="Обычный 2 2 2 2 3 3 2" xfId="87"/>
    <cellStyle name="Обычный 2 2 2 2 4" xfId="88"/>
    <cellStyle name="Обычный 2 2 2 2 4 2" xfId="89"/>
    <cellStyle name="Обычный 2 2 2 2 4 2 2" xfId="90"/>
    <cellStyle name="Обычный 2 2 2 2 5" xfId="91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3" xfId="98"/>
    <cellStyle name="Обычный 2 2 2 4 3" xfId="99"/>
    <cellStyle name="Обычный 2 2 2 4 3 2" xfId="100"/>
    <cellStyle name="Обычный 2 2 2 5" xfId="101"/>
    <cellStyle name="Обычный 2 2 2 5 2" xfId="102"/>
    <cellStyle name="Обычный 2 2 2 5 2 2" xfId="103"/>
    <cellStyle name="Обычный 2 2 2 6" xfId="104"/>
    <cellStyle name="Обычный 2 2 3" xfId="105"/>
    <cellStyle name="Обычный 2 2 3 2" xfId="106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3" xfId="112"/>
    <cellStyle name="Обычный 2 2 4 3" xfId="113"/>
    <cellStyle name="Обычный 2 2 4 3 2" xfId="114"/>
    <cellStyle name="Обычный 2 2 5" xfId="115"/>
    <cellStyle name="Обычный 2 2 5 2" xfId="116"/>
    <cellStyle name="Обычный 2 2 5 2 2" xfId="117"/>
    <cellStyle name="Обычный 2 2 6" xfId="118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132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4" xfId="162"/>
    <cellStyle name="Обычный 4 10" xfId="163"/>
    <cellStyle name="Обычный 4 12" xfId="202"/>
    <cellStyle name="Обычный 4 2" xfId="164"/>
    <cellStyle name="Обычный 4 3" xfId="165"/>
    <cellStyle name="Обычный 4 3 2" xfId="201"/>
    <cellStyle name="Обычный 4 4" xfId="166"/>
    <cellStyle name="Обычный 4 5" xfId="167"/>
    <cellStyle name="Обычный 4 6" xfId="168"/>
    <cellStyle name="Обычный 4 7" xfId="169"/>
    <cellStyle name="Обычный 4 8" xfId="170"/>
    <cellStyle name="Обычный 4 9" xfId="171"/>
    <cellStyle name="Обычный 4 9 2" xfId="172"/>
    <cellStyle name="Обычный 4 9 3" xfId="173"/>
    <cellStyle name="Обычный 5 2" xfId="174"/>
    <cellStyle name="Обычный 5 3" xfId="175"/>
    <cellStyle name="Обычный 5 4" xfId="176"/>
    <cellStyle name="Обычный 5 5" xfId="177"/>
    <cellStyle name="Обычный 56" xfId="178"/>
    <cellStyle name="Обычный 6 2" xfId="179"/>
    <cellStyle name="Обычный 6 3" xfId="180"/>
    <cellStyle name="Обычный 7 2" xfId="181"/>
    <cellStyle name="Обычный_tabsv10" xfId="182"/>
    <cellStyle name="Обычный_tabsv11" xfId="183"/>
    <cellStyle name="Обычный_tabsv12" xfId="184"/>
    <cellStyle name="Обычный_tabsv13" xfId="185"/>
    <cellStyle name="Обычный_tabsv14" xfId="186"/>
    <cellStyle name="Обычный_tabsv15" xfId="187"/>
    <cellStyle name="Обычный_tabsv16" xfId="188"/>
    <cellStyle name="Обычный_tabsv17" xfId="189"/>
    <cellStyle name="Обычный_tabsv18" xfId="190"/>
    <cellStyle name="Обычный_tabsv2" xfId="191"/>
    <cellStyle name="Обычный_tabsv22" xfId="192"/>
    <cellStyle name="Обычный_tabsv26" xfId="193"/>
    <cellStyle name="Обычный_tabsv3" xfId="194"/>
    <cellStyle name="Обычный_tabsv4" xfId="195"/>
    <cellStyle name="Обычный_tabsv7" xfId="196"/>
    <cellStyle name="Обычный_tabsv8" xfId="197"/>
    <cellStyle name="Обычный_таблицы1" xfId="198"/>
    <cellStyle name="Открывавшаяся гиперссылка 2" xfId="199"/>
    <cellStyle name="Примечание 2" xfId="2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523875</xdr:colOff>
      <xdr:row>5</xdr:row>
      <xdr:rowOff>76200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industries/business-statistics/stat-forrest-village-hunt-fish/publication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5" Type="http://schemas.openxmlformats.org/officeDocument/2006/relationships/hyperlink" Target="https://stat.gov.kz/upload/iblock/e83/1h5u2jhviqhgsqvfr77yj710zezjquao.docx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6"/>
  <sheetViews>
    <sheetView tabSelected="1" workbookViewId="0">
      <selection activeCell="A13" sqref="A13:J13"/>
    </sheetView>
  </sheetViews>
  <sheetFormatPr defaultRowHeight="25.5" customHeight="1"/>
  <cols>
    <col min="1" max="2" width="10.42578125" style="1" customWidth="1"/>
    <col min="3" max="3" width="10.42578125" style="2" customWidth="1"/>
    <col min="4" max="4" width="12.140625" style="2" customWidth="1"/>
    <col min="5" max="16" width="10.42578125" style="2" customWidth="1"/>
    <col min="17" max="16384" width="9.140625" style="2"/>
  </cols>
  <sheetData>
    <row r="1" spans="1:10" s="129" customFormat="1" ht="17.45" customHeight="1">
      <c r="A1" s="215"/>
      <c r="B1" s="215"/>
      <c r="C1" s="215"/>
      <c r="D1" s="215"/>
    </row>
    <row r="2" spans="1:10" s="129" customFormat="1" ht="17.45" customHeight="1">
      <c r="A2" s="215"/>
      <c r="B2" s="215"/>
      <c r="C2" s="215"/>
      <c r="D2" s="215"/>
      <c r="E2" s="130"/>
    </row>
    <row r="3" spans="1:10" s="131" customFormat="1" ht="17.45" customHeight="1">
      <c r="A3" s="215"/>
      <c r="B3" s="215"/>
      <c r="C3" s="215"/>
      <c r="D3" s="215"/>
      <c r="E3" s="130"/>
    </row>
    <row r="4" spans="1:10" s="131" customFormat="1" ht="17.45" customHeight="1">
      <c r="A4" s="215"/>
      <c r="B4" s="215"/>
      <c r="C4" s="215"/>
      <c r="D4" s="215"/>
      <c r="E4" s="130"/>
    </row>
    <row r="5" spans="1:10" ht="17.45" customHeight="1">
      <c r="A5" s="128"/>
      <c r="B5" s="128"/>
      <c r="C5" s="128"/>
      <c r="D5" s="128"/>
      <c r="E5" s="1"/>
      <c r="F5" s="1"/>
      <c r="G5" s="1"/>
      <c r="H5" s="1"/>
    </row>
    <row r="6" spans="1:10" ht="17.45" customHeight="1">
      <c r="A6" s="128"/>
      <c r="B6" s="128"/>
      <c r="C6" s="128"/>
      <c r="D6" s="128"/>
      <c r="E6" s="1"/>
      <c r="F6" s="1"/>
      <c r="G6" s="1"/>
      <c r="H6" s="1"/>
    </row>
    <row r="7" spans="1:10" ht="17.45" customHeight="1">
      <c r="A7" s="128"/>
      <c r="B7" s="128"/>
      <c r="C7" s="128"/>
      <c r="D7" s="128"/>
      <c r="E7" s="1"/>
      <c r="F7" s="1"/>
      <c r="G7" s="1"/>
      <c r="H7" s="1"/>
    </row>
    <row r="8" spans="1:10" ht="17.45" customHeight="1">
      <c r="A8" s="3"/>
      <c r="B8" s="3"/>
      <c r="C8" s="3"/>
      <c r="D8" s="3"/>
      <c r="E8" s="3"/>
      <c r="F8" s="3"/>
      <c r="G8" s="3"/>
      <c r="H8" s="1"/>
    </row>
    <row r="9" spans="1:10" ht="17.45" customHeight="1">
      <c r="A9" s="216" t="s">
        <v>145</v>
      </c>
      <c r="B9" s="216"/>
      <c r="C9" s="216"/>
      <c r="D9" s="216"/>
      <c r="E9" s="216"/>
      <c r="F9" s="217"/>
      <c r="G9" s="218"/>
      <c r="H9" s="1"/>
    </row>
    <row r="10" spans="1:10" ht="17.45" customHeight="1">
      <c r="A10" s="219" t="s">
        <v>146</v>
      </c>
      <c r="B10" s="220"/>
      <c r="C10" s="220"/>
      <c r="D10" s="220"/>
      <c r="E10" s="220"/>
      <c r="F10" s="127"/>
      <c r="G10" s="127"/>
      <c r="H10" s="1"/>
    </row>
    <row r="11" spans="1:10" ht="17.45" customHeight="1">
      <c r="A11" s="3"/>
      <c r="B11" s="3"/>
      <c r="C11" s="3"/>
      <c r="D11" s="3"/>
      <c r="E11" s="126"/>
      <c r="F11" s="4"/>
      <c r="G11" s="4"/>
      <c r="H11" s="5"/>
      <c r="I11" s="6"/>
      <c r="J11" s="6"/>
    </row>
    <row r="12" spans="1:10" ht="17.45" customHeight="1">
      <c r="A12" s="3"/>
      <c r="B12" s="3"/>
      <c r="C12" s="3"/>
      <c r="D12" s="3"/>
      <c r="E12" s="126"/>
      <c r="F12" s="4"/>
      <c r="G12" s="4"/>
      <c r="H12" s="5"/>
      <c r="I12" s="6"/>
      <c r="J12" s="6"/>
    </row>
    <row r="13" spans="1:10" ht="60.75" customHeight="1">
      <c r="A13" s="221" t="s">
        <v>110</v>
      </c>
      <c r="B13" s="221"/>
      <c r="C13" s="221"/>
      <c r="D13" s="221"/>
      <c r="E13" s="221"/>
      <c r="F13" s="221"/>
      <c r="G13" s="221"/>
      <c r="H13" s="221"/>
      <c r="I13" s="221"/>
      <c r="J13" s="221"/>
    </row>
    <row r="14" spans="1:10" ht="17.45" customHeight="1">
      <c r="A14" s="7"/>
      <c r="B14" s="7"/>
      <c r="C14" s="7"/>
      <c r="D14" s="7"/>
      <c r="E14" s="7"/>
      <c r="F14" s="7"/>
      <c r="G14" s="7"/>
      <c r="H14" s="5"/>
      <c r="I14" s="6"/>
      <c r="J14" s="6"/>
    </row>
    <row r="15" spans="1:10" ht="17.45" customHeight="1">
      <c r="A15" s="199" t="s">
        <v>174</v>
      </c>
      <c r="B15" s="8"/>
      <c r="C15" s="8"/>
      <c r="D15" s="8"/>
      <c r="E15" s="8"/>
      <c r="F15" s="8"/>
      <c r="G15" s="145"/>
      <c r="H15" s="1"/>
    </row>
    <row r="16" spans="1:10" ht="17.45" customHeight="1">
      <c r="A16" s="8"/>
      <c r="B16" s="8"/>
      <c r="C16" s="8"/>
      <c r="D16" s="8"/>
      <c r="E16" s="8"/>
      <c r="F16" s="8"/>
      <c r="G16" s="8"/>
      <c r="H16" s="1"/>
    </row>
    <row r="17" spans="1:9" ht="17.45" customHeight="1">
      <c r="A17" s="8"/>
      <c r="B17" s="8"/>
      <c r="C17" s="8"/>
      <c r="D17" s="8"/>
      <c r="E17" s="8"/>
      <c r="F17" s="8"/>
      <c r="G17" s="8"/>
      <c r="H17" s="1"/>
    </row>
    <row r="18" spans="1:9" ht="17.45" customHeight="1">
      <c r="A18" s="8"/>
      <c r="B18" s="8"/>
      <c r="C18" s="8"/>
      <c r="D18" s="8"/>
      <c r="E18" s="8"/>
      <c r="F18" s="8"/>
      <c r="G18" s="8"/>
      <c r="H18" s="1"/>
    </row>
    <row r="19" spans="1:9" ht="17.45" customHeight="1">
      <c r="A19" s="180" t="s">
        <v>79</v>
      </c>
      <c r="B19" s="180"/>
      <c r="C19" s="180"/>
      <c r="D19" s="180"/>
      <c r="E19" s="180"/>
      <c r="F19" s="181"/>
      <c r="G19" s="181"/>
      <c r="H19" s="182"/>
      <c r="I19" s="183"/>
    </row>
    <row r="20" spans="1:9" ht="17.45" customHeight="1"/>
    <row r="21" spans="1:9" ht="17.45" customHeight="1"/>
    <row r="22" spans="1:9" ht="17.45" customHeight="1"/>
    <row r="23" spans="1:9" ht="17.45" customHeight="1"/>
    <row r="24" spans="1:9" ht="17.45" customHeight="1"/>
    <row r="25" spans="1:9" ht="17.45" customHeight="1"/>
    <row r="26" spans="1:9" ht="17.45" customHeight="1"/>
    <row r="27" spans="1:9" ht="17.45" customHeight="1"/>
    <row r="28" spans="1:9" ht="17.45" customHeight="1"/>
    <row r="29" spans="1:9" ht="17.45" customHeight="1"/>
    <row r="30" spans="1:9" ht="17.45" customHeight="1"/>
    <row r="31" spans="1:9" ht="17.45" customHeight="1"/>
    <row r="32" spans="1:9" ht="17.45" customHeight="1"/>
    <row r="33" ht="17.45" customHeight="1"/>
    <row r="34" ht="17.45" customHeight="1"/>
    <row r="35" ht="17.45" customHeight="1"/>
    <row r="36" ht="17.45" customHeight="1"/>
    <row r="37" ht="17.45" customHeight="1"/>
    <row r="38" ht="17.45" customHeight="1"/>
    <row r="39" ht="17.45" customHeight="1"/>
    <row r="40" ht="17.45" customHeight="1"/>
    <row r="41" ht="17.45" customHeight="1"/>
    <row r="42" ht="17.45" customHeight="1"/>
    <row r="43" ht="17.45" customHeight="1"/>
    <row r="44" ht="17.45" customHeight="1"/>
    <row r="45" ht="17.45" customHeight="1"/>
    <row r="46" ht="17.45" customHeight="1"/>
    <row r="47" ht="17.45" customHeight="1"/>
    <row r="48" ht="17.45" customHeight="1"/>
    <row r="49" ht="17.45" customHeight="1"/>
    <row r="50" ht="17.45" customHeight="1"/>
    <row r="51" ht="17.45" customHeight="1"/>
    <row r="52" ht="17.45" customHeight="1"/>
    <row r="53" ht="17.45" customHeight="1"/>
    <row r="54" ht="17.45" customHeight="1"/>
    <row r="55" ht="17.45" customHeight="1"/>
    <row r="56" ht="17.45" customHeight="1"/>
    <row r="57" ht="17.45" customHeight="1"/>
    <row r="58" ht="17.45" customHeight="1"/>
    <row r="59" ht="17.45" customHeight="1"/>
    <row r="60" ht="17.45" customHeight="1"/>
    <row r="61" ht="17.45" customHeight="1"/>
    <row r="62" ht="17.45" customHeight="1"/>
    <row r="63" ht="17.45" customHeight="1"/>
    <row r="64" ht="17.45" customHeight="1"/>
    <row r="65" ht="17.45" customHeight="1"/>
    <row r="66" ht="17.45" customHeight="1"/>
    <row r="67" ht="17.45" customHeight="1"/>
    <row r="68" ht="17.45" customHeight="1"/>
    <row r="69" ht="17.45" customHeight="1"/>
    <row r="70" ht="17.45" customHeight="1"/>
    <row r="71" ht="17.45" customHeight="1"/>
    <row r="72" ht="17.45" customHeight="1"/>
    <row r="73" ht="17.45" customHeight="1"/>
    <row r="74" ht="17.45" customHeight="1"/>
    <row r="75" ht="17.45" customHeight="1"/>
    <row r="76" ht="17.45" customHeight="1"/>
  </sheetData>
  <mergeCells count="5">
    <mergeCell ref="A1:D4"/>
    <mergeCell ref="A9:E9"/>
    <mergeCell ref="F9:G9"/>
    <mergeCell ref="A10:E10"/>
    <mergeCell ref="A13:J13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D71"/>
  <sheetViews>
    <sheetView workbookViewId="0"/>
  </sheetViews>
  <sheetFormatPr defaultRowHeight="12.75"/>
  <cols>
    <col min="1" max="1" width="4.42578125" style="1" customWidth="1"/>
    <col min="2" max="2" width="33.5703125" style="1" customWidth="1"/>
    <col min="3" max="3" width="73.42578125" style="1" customWidth="1"/>
    <col min="4" max="4" width="53.42578125" style="1" customWidth="1"/>
    <col min="5" max="5" width="16.28515625" style="1" customWidth="1"/>
    <col min="6" max="16384" width="9.140625" style="1"/>
  </cols>
  <sheetData>
    <row r="1" spans="2:4" ht="15" customHeight="1">
      <c r="B1" s="8"/>
      <c r="D1" s="8"/>
    </row>
    <row r="2" spans="2:4" ht="15" customHeight="1">
      <c r="B2" s="184" t="s">
        <v>112</v>
      </c>
      <c r="C2" s="203" t="s">
        <v>138</v>
      </c>
      <c r="D2" s="8"/>
    </row>
    <row r="3" spans="2:4" ht="15" customHeight="1">
      <c r="B3" s="186" t="s">
        <v>113</v>
      </c>
      <c r="C3" s="201" t="s">
        <v>114</v>
      </c>
    </row>
    <row r="4" spans="2:4" ht="15" customHeight="1">
      <c r="B4" s="184" t="s">
        <v>115</v>
      </c>
      <c r="C4" s="204" t="s">
        <v>139</v>
      </c>
      <c r="D4" s="119"/>
    </row>
    <row r="5" spans="2:4" ht="28.5" customHeight="1">
      <c r="B5" s="186" t="s">
        <v>116</v>
      </c>
      <c r="C5" s="201" t="s">
        <v>140</v>
      </c>
      <c r="D5" s="119"/>
    </row>
    <row r="6" spans="2:4" ht="15" customHeight="1">
      <c r="B6" s="184" t="s">
        <v>117</v>
      </c>
      <c r="C6" s="202" t="s">
        <v>141</v>
      </c>
      <c r="D6" s="119"/>
    </row>
    <row r="7" spans="2:4" ht="27" customHeight="1">
      <c r="B7" s="184" t="s">
        <v>118</v>
      </c>
      <c r="C7" s="205" t="s">
        <v>142</v>
      </c>
      <c r="D7" s="119"/>
    </row>
    <row r="8" spans="2:4" ht="39.75" customHeight="1">
      <c r="B8" s="184" t="s">
        <v>119</v>
      </c>
      <c r="C8" s="205" t="s">
        <v>143</v>
      </c>
      <c r="D8" s="119"/>
    </row>
    <row r="9" spans="2:4" ht="38.25" customHeight="1">
      <c r="B9" s="184" t="s">
        <v>120</v>
      </c>
      <c r="C9" s="206" t="s">
        <v>121</v>
      </c>
      <c r="D9" s="120"/>
    </row>
    <row r="10" spans="2:4" ht="15" customHeight="1">
      <c r="B10" s="187" t="s">
        <v>122</v>
      </c>
      <c r="C10" s="207" t="s">
        <v>69</v>
      </c>
    </row>
    <row r="11" spans="2:4" ht="15" customHeight="1">
      <c r="B11" s="184" t="s">
        <v>123</v>
      </c>
      <c r="C11" s="192" t="s">
        <v>144</v>
      </c>
    </row>
    <row r="12" spans="2:4" ht="79.5" customHeight="1">
      <c r="B12" s="188" t="s">
        <v>124</v>
      </c>
      <c r="C12" s="189" t="s">
        <v>125</v>
      </c>
    </row>
    <row r="13" spans="2:4" ht="15" customHeight="1">
      <c r="B13" s="184" t="s">
        <v>126</v>
      </c>
      <c r="C13" s="185" t="s">
        <v>134</v>
      </c>
    </row>
    <row r="14" spans="2:4" ht="15" customHeight="1">
      <c r="B14" s="184" t="s">
        <v>127</v>
      </c>
      <c r="C14" s="196" t="s">
        <v>173</v>
      </c>
    </row>
    <row r="15" spans="2:4" ht="15" customHeight="1">
      <c r="B15" s="184" t="s">
        <v>128</v>
      </c>
      <c r="C15" s="190" t="s">
        <v>135</v>
      </c>
    </row>
    <row r="16" spans="2:4" ht="15" customHeight="1">
      <c r="B16" s="184" t="s">
        <v>129</v>
      </c>
      <c r="C16" s="209" t="s">
        <v>172</v>
      </c>
    </row>
    <row r="17" spans="2:3" ht="15" customHeight="1">
      <c r="B17" s="184" t="s">
        <v>130</v>
      </c>
      <c r="C17" s="185" t="s">
        <v>136</v>
      </c>
    </row>
    <row r="18" spans="2:3" ht="15" customHeight="1">
      <c r="B18" s="191" t="s">
        <v>131</v>
      </c>
      <c r="C18" s="185">
        <v>1446</v>
      </c>
    </row>
    <row r="19" spans="2:3" ht="15" customHeight="1">
      <c r="B19" s="184" t="s">
        <v>132</v>
      </c>
      <c r="C19" s="192" t="s">
        <v>133</v>
      </c>
    </row>
    <row r="20" spans="2:3" ht="15" customHeight="1"/>
    <row r="21" spans="2:3" ht="15" customHeight="1"/>
    <row r="22" spans="2:3" ht="15" customHeight="1"/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</sheetData>
  <hyperlinks>
    <hyperlink ref="C19" r:id="rId1"/>
    <hyperlink ref="C3" r:id="rId2"/>
    <hyperlink ref="C5" r:id="rId3"/>
    <hyperlink ref="C6" r:id="rId4"/>
    <hyperlink ref="C7" r:id="rId5" display="https://stat.gov.kz/upload/iblock/e83/1h5u2jhviqhgsqvfr77yj710zezjquao.docx"/>
    <hyperlink ref="C9" r:id="rId6"/>
    <hyperlink ref="C11" r:id="rId7"/>
  </hyperlinks>
  <pageMargins left="0.78740157480314965" right="0.39370078740157483" top="0.39370078740157483" bottom="0.39370078740157483" header="0" footer="0"/>
  <pageSetup paperSize="9" scale="89" orientation="landscape" useFirstPageNumber="1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>
      <selection activeCell="B2" sqref="B2"/>
    </sheetView>
  </sheetViews>
  <sheetFormatPr defaultRowHeight="12.75"/>
  <cols>
    <col min="1" max="1" width="5.7109375" style="118" customWidth="1"/>
    <col min="2" max="2" width="117.28515625" style="14" customWidth="1"/>
    <col min="3" max="4" width="9.140625" style="1"/>
    <col min="5" max="5" width="16.28515625" style="1" customWidth="1"/>
    <col min="6" max="16384" width="9.140625" style="1"/>
  </cols>
  <sheetData>
    <row r="1" spans="1:2" ht="15" customHeight="1"/>
    <row r="2" spans="1:2" ht="15" customHeight="1">
      <c r="B2" s="197" t="s">
        <v>0</v>
      </c>
    </row>
    <row r="3" spans="1:2" ht="15" customHeight="1">
      <c r="B3" s="132"/>
    </row>
    <row r="4" spans="1:2" ht="15" customHeight="1">
      <c r="A4" s="222" t="s">
        <v>137</v>
      </c>
      <c r="B4" s="222"/>
    </row>
    <row r="5" spans="1:2" ht="15" customHeight="1">
      <c r="A5" s="198" t="s">
        <v>1</v>
      </c>
      <c r="B5" s="160" t="s">
        <v>2</v>
      </c>
    </row>
    <row r="6" spans="1:2" ht="15" customHeight="1">
      <c r="A6" s="198" t="s">
        <v>3</v>
      </c>
      <c r="B6" s="160" t="s">
        <v>4</v>
      </c>
    </row>
    <row r="7" spans="1:2" ht="15" customHeight="1">
      <c r="A7" s="198" t="s">
        <v>5</v>
      </c>
      <c r="B7" s="160" t="s">
        <v>6</v>
      </c>
    </row>
    <row r="8" spans="1:2" ht="15" customHeight="1">
      <c r="A8" s="198" t="s">
        <v>7</v>
      </c>
      <c r="B8" s="160" t="s">
        <v>8</v>
      </c>
    </row>
    <row r="9" spans="1:2" ht="15" customHeight="1">
      <c r="A9" s="198" t="s">
        <v>9</v>
      </c>
      <c r="B9" s="160" t="s">
        <v>10</v>
      </c>
    </row>
    <row r="10" spans="1:2" ht="15" customHeight="1">
      <c r="A10" s="198" t="s">
        <v>11</v>
      </c>
      <c r="B10" s="160" t="s">
        <v>12</v>
      </c>
    </row>
    <row r="11" spans="1:2" ht="15" customHeight="1">
      <c r="A11" s="198" t="s">
        <v>13</v>
      </c>
      <c r="B11" s="161" t="s">
        <v>14</v>
      </c>
    </row>
    <row r="12" spans="1:2" ht="15" customHeight="1">
      <c r="A12" s="198" t="s">
        <v>15</v>
      </c>
      <c r="B12" s="161" t="s">
        <v>16</v>
      </c>
    </row>
    <row r="13" spans="1:2" s="125" customFormat="1" ht="15" customHeight="1">
      <c r="A13" s="198" t="s">
        <v>147</v>
      </c>
      <c r="B13" s="161" t="s">
        <v>17</v>
      </c>
    </row>
    <row r="14" spans="1:2" s="125" customFormat="1" ht="15" customHeight="1">
      <c r="A14" s="198" t="s">
        <v>97</v>
      </c>
      <c r="B14" s="161" t="s">
        <v>18</v>
      </c>
    </row>
    <row r="15" spans="1:2" s="125" customFormat="1" ht="15" customHeight="1">
      <c r="A15" s="198" t="s">
        <v>98</v>
      </c>
      <c r="B15" s="161" t="s">
        <v>106</v>
      </c>
    </row>
    <row r="16" spans="1:2" s="125" customFormat="1" ht="15" customHeight="1">
      <c r="A16" s="198" t="s">
        <v>151</v>
      </c>
      <c r="B16" s="161" t="s">
        <v>178</v>
      </c>
    </row>
    <row r="17" spans="1:2" s="125" customFormat="1" ht="15" customHeight="1">
      <c r="A17" s="198" t="s">
        <v>152</v>
      </c>
      <c r="B17" s="161" t="s">
        <v>19</v>
      </c>
    </row>
    <row r="18" spans="1:2" s="125" customFormat="1" ht="15" customHeight="1">
      <c r="A18" s="198" t="s">
        <v>152</v>
      </c>
      <c r="B18" s="161" t="s">
        <v>20</v>
      </c>
    </row>
    <row r="19" spans="1:2" s="125" customFormat="1" ht="15" customHeight="1">
      <c r="A19" s="198" t="s">
        <v>153</v>
      </c>
      <c r="B19" s="161" t="s">
        <v>21</v>
      </c>
    </row>
    <row r="20" spans="1:2" s="125" customFormat="1" ht="15" customHeight="1">
      <c r="A20" s="198" t="s">
        <v>154</v>
      </c>
      <c r="B20" s="161" t="s">
        <v>22</v>
      </c>
    </row>
    <row r="21" spans="1:2" s="125" customFormat="1" ht="15" customHeight="1">
      <c r="A21" s="198" t="s">
        <v>155</v>
      </c>
      <c r="B21" s="161" t="s">
        <v>23</v>
      </c>
    </row>
    <row r="22" spans="1:2" s="125" customFormat="1" ht="15" customHeight="1">
      <c r="A22" s="198" t="s">
        <v>156</v>
      </c>
      <c r="B22" s="161" t="s">
        <v>24</v>
      </c>
    </row>
    <row r="23" spans="1:2" s="125" customFormat="1" ht="15" customHeight="1">
      <c r="A23" s="198" t="s">
        <v>157</v>
      </c>
      <c r="B23" s="161" t="s">
        <v>25</v>
      </c>
    </row>
    <row r="24" spans="1:2" s="125" customFormat="1" ht="15" customHeight="1">
      <c r="A24" s="198" t="s">
        <v>158</v>
      </c>
      <c r="B24" s="161" t="s">
        <v>26</v>
      </c>
    </row>
    <row r="25" spans="1:2" s="125" customFormat="1" ht="15" customHeight="1">
      <c r="A25" s="198" t="s">
        <v>159</v>
      </c>
      <c r="B25" s="161" t="s">
        <v>27</v>
      </c>
    </row>
    <row r="26" spans="1:2" s="125" customFormat="1" ht="15" customHeight="1">
      <c r="A26" s="198" t="s">
        <v>108</v>
      </c>
      <c r="B26" s="161" t="s">
        <v>109</v>
      </c>
    </row>
    <row r="27" spans="1:2" s="125" customFormat="1" ht="15" customHeight="1">
      <c r="A27" s="198" t="s">
        <v>99</v>
      </c>
      <c r="B27" s="161" t="s">
        <v>28</v>
      </c>
    </row>
    <row r="28" spans="1:2" customFormat="1" ht="15" customHeight="1">
      <c r="A28" s="198" t="s">
        <v>100</v>
      </c>
      <c r="B28" s="212" t="s">
        <v>29</v>
      </c>
    </row>
    <row r="29" spans="1:2" s="125" customFormat="1" ht="15" customHeight="1">
      <c r="A29" s="198" t="s">
        <v>101</v>
      </c>
      <c r="B29" s="161" t="s">
        <v>30</v>
      </c>
    </row>
    <row r="30" spans="1:2" ht="15" customHeight="1"/>
    <row r="31" spans="1:2" ht="15" customHeight="1"/>
    <row r="32" spans="1: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mergeCells count="1">
    <mergeCell ref="A4:B4"/>
  </mergeCells>
  <hyperlinks>
    <hyperlink ref="B5" location="'1'!A1" display="Шаруашылықтың барлық санаттарындағы мал шаруашылығы дамуының негізгі көрсеткіштері"/>
    <hyperlink ref="B6" location="'2.1'!A1" display="Мал мен құстың шаруашылықта сойылғаны немесе союға өткізілгені"/>
    <hyperlink ref="B7" location="'2.1'!A1" display="Мал мен құстың шаруашылықта сойылғаны немесе союға өткізілгені (тірідей салмақта)"/>
    <hyperlink ref="B8" location="'2.2'!A1" display="Шаруашылықтың барлық санаттары бойынша мал мен құстың шаруашылықта сойылғаны немес союға өткізілгені (тірідей салмақта)"/>
    <hyperlink ref="B9" location="'2.3'!A1" display="Мал мен құстың шаруашылықта сойылғаны немесе союға өткізілгені (сойыс салмақта)"/>
    <hyperlink ref="B10" location="'2.4'!A1" display="Шаруашылықтың барлық санаттары бойынша мал мен құстың шаруашылықта сойылғаны немесе союға өткізілгені (сойыс салмақта)"/>
    <hyperlink ref="B11" location="'3'!A1" display="Сауылған сиыр сүтi"/>
    <hyperlink ref="B12" location="'4'!A1" display="Алынған тауық жұмыртқалары"/>
    <hyperlink ref="B13" location="'5'!A1" display="Алынған ірі терілер"/>
    <hyperlink ref="B14" location="'6'!A1" display="Алынған ұсақ терілер"/>
    <hyperlink ref="B27" location="'10'!A1" display="Бір жұмыртқалайтын тауыққа келетін орташа жұмыртқа шығымы"/>
    <hyperlink ref="A29:IV29" location="'12'!A1" display="12."/>
    <hyperlink ref="A13:XFD13" location="'6'!A1" display="6."/>
    <hyperlink ref="A14:XFD14" location="'7'!A1" display="7."/>
    <hyperlink ref="A15:XFD24" location="'9'!A1" display="9"/>
    <hyperlink ref="A25:XFD25" location="'10'!A1" display="10"/>
    <hyperlink ref="A27:XFD27" location="'11'!A1" display="11"/>
    <hyperlink ref="A29:XFD29" location="'13'!A1" display="13"/>
    <hyperlink ref="A5:B5" location="'1'!A1" display="1."/>
    <hyperlink ref="A6:B6" location="'2.1'!A1" display="2."/>
    <hyperlink ref="A7:B7" location="'2.1'!A1" display="2.1"/>
    <hyperlink ref="A8:B8" location="'2.2'!A1" display="2.2"/>
    <hyperlink ref="A9:B9" location="'2.3'!A1" display="2.3"/>
    <hyperlink ref="A10:B10" location="'2.4'!A1" display="2.4"/>
    <hyperlink ref="A11:B11" location="'3'!A1" display="3."/>
    <hyperlink ref="A12:B12" location="'4'!A1" display="4."/>
    <hyperlink ref="A13:B13" location="'5'!A1" display="5"/>
    <hyperlink ref="A14:B14" location="'6'!A1" display="6."/>
    <hyperlink ref="A27:B27" location="'9'!A1" display="9."/>
    <hyperlink ref="B29" location="'16'!A1" display="16"/>
    <hyperlink ref="A29:B29" location="'11'!A1" display="11."/>
    <hyperlink ref="A28" location="'10'!A1" display="9"/>
    <hyperlink ref="A28:B28" location="'10'!A1" display="10."/>
    <hyperlink ref="B16" location="'7'!A1" display="2025 жылғы 1 қаңтардағы жағдай бойынша мал мен құстың саны "/>
    <hyperlink ref="B17" location="'7'!A1" display="Ірі қара мал"/>
    <hyperlink ref="B18" location="'7'!A1" display="олардан сиыр "/>
    <hyperlink ref="B19" location="'7'!A1" display="Өнімділік бағыты бойынша ірі қара малдың саны  "/>
    <hyperlink ref="B20" location="'7'!A1" display="Қой"/>
    <hyperlink ref="B21" location="'7'!A1" display="Ешкі"/>
    <hyperlink ref="B22" location="'7'!A1" display="Шошқа"/>
    <hyperlink ref="B23" location="'7'!A1" display="Жылқы"/>
    <hyperlink ref="B24" location="'7'!A1" display="Түйе"/>
    <hyperlink ref="B25" location="'7'!A1" display="Құс"/>
    <hyperlink ref="B15" location="'7'!A1" display="Мал мен құстың саны "/>
    <hyperlink ref="A15:B15" location="'7'!A1" display="7."/>
    <hyperlink ref="A16:B16" location="'7'!A1" display="7.1"/>
    <hyperlink ref="A17:B17" location="'7'!A1" display="7.2"/>
    <hyperlink ref="A18:B18" location="'7'!A1" display="7.2"/>
    <hyperlink ref="A19:B19" location="'7'!A1" display="7.3"/>
    <hyperlink ref="A20:B20" location="'7'!A1" display="7.4"/>
    <hyperlink ref="A21:B21" location="'7'!A1" display="7.5"/>
    <hyperlink ref="A22:B22" location="'7'!A1" display="7.6"/>
    <hyperlink ref="A24:B24" location="'7'!A1" display="7.8"/>
    <hyperlink ref="A25:B25" location="'7'!A1" display="7.9"/>
    <hyperlink ref="B26" location="'10'!A1" display="Бір жұмыртқалайтын тауыққа келетін орташа жұмыртқа шығымы"/>
    <hyperlink ref="A26:B26" location="'8'!A1" display="8."/>
    <hyperlink ref="A23:B23" location="'7'!A1" display="7.7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2"/>
  <sheetViews>
    <sheetView zoomScaleSheetLayoutView="75" workbookViewId="0">
      <selection sqref="A1:P1"/>
    </sheetView>
  </sheetViews>
  <sheetFormatPr defaultRowHeight="12"/>
  <cols>
    <col min="1" max="1" width="23.140625" style="110" customWidth="1"/>
    <col min="2" max="2" width="11.28515625" style="110" customWidth="1"/>
    <col min="3" max="3" width="10.28515625" style="110" customWidth="1"/>
    <col min="4" max="4" width="11.7109375" style="110" customWidth="1"/>
    <col min="5" max="5" width="11.5703125" style="110" customWidth="1"/>
    <col min="6" max="6" width="10.85546875" style="110" customWidth="1"/>
    <col min="7" max="7" width="9.7109375" style="110" customWidth="1"/>
    <col min="8" max="9" width="9.85546875" style="110" customWidth="1"/>
    <col min="10" max="10" width="9.42578125" style="110" customWidth="1"/>
    <col min="11" max="11" width="10.28515625" style="110" customWidth="1"/>
    <col min="12" max="12" width="9.5703125" style="110" customWidth="1"/>
    <col min="13" max="13" width="9.42578125" style="110" customWidth="1"/>
    <col min="14" max="15" width="9.140625" style="110"/>
    <col min="16" max="16" width="10" style="110" customWidth="1"/>
    <col min="17" max="16384" width="9.140625" style="110"/>
  </cols>
  <sheetData>
    <row r="1" spans="1:17" ht="15" customHeight="1">
      <c r="A1" s="224" t="s">
        <v>81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</row>
    <row r="2" spans="1:17" ht="15" customHeight="1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Q2" s="124"/>
    </row>
    <row r="3" spans="1:17" ht="15" customHeight="1">
      <c r="A3" s="225"/>
      <c r="B3" s="226" t="s">
        <v>66</v>
      </c>
      <c r="C3" s="226"/>
      <c r="D3" s="226"/>
      <c r="E3" s="227" t="s">
        <v>73</v>
      </c>
      <c r="F3" s="230"/>
      <c r="G3" s="230"/>
      <c r="H3" s="230"/>
      <c r="I3" s="230"/>
      <c r="J3" s="230"/>
      <c r="K3" s="231" t="s">
        <v>74</v>
      </c>
      <c r="L3" s="232"/>
      <c r="M3" s="233"/>
      <c r="N3" s="226" t="s">
        <v>75</v>
      </c>
      <c r="O3" s="226"/>
      <c r="P3" s="227"/>
      <c r="Q3" s="124"/>
    </row>
    <row r="4" spans="1:17" ht="30" customHeight="1">
      <c r="A4" s="225"/>
      <c r="B4" s="226"/>
      <c r="C4" s="226"/>
      <c r="D4" s="226"/>
      <c r="E4" s="226" t="s">
        <v>45</v>
      </c>
      <c r="F4" s="226"/>
      <c r="G4" s="226"/>
      <c r="H4" s="226" t="s">
        <v>46</v>
      </c>
      <c r="I4" s="226"/>
      <c r="J4" s="226"/>
      <c r="K4" s="234"/>
      <c r="L4" s="235"/>
      <c r="M4" s="236"/>
      <c r="N4" s="226"/>
      <c r="O4" s="226"/>
      <c r="P4" s="227"/>
      <c r="Q4" s="124"/>
    </row>
    <row r="5" spans="1:17" ht="45" customHeight="1">
      <c r="A5" s="225"/>
      <c r="B5" s="162" t="s">
        <v>104</v>
      </c>
      <c r="C5" s="162" t="s">
        <v>80</v>
      </c>
      <c r="D5" s="162" t="s">
        <v>105</v>
      </c>
      <c r="E5" s="162" t="s">
        <v>104</v>
      </c>
      <c r="F5" s="162" t="s">
        <v>80</v>
      </c>
      <c r="G5" s="162" t="s">
        <v>105</v>
      </c>
      <c r="H5" s="162" t="s">
        <v>104</v>
      </c>
      <c r="I5" s="162" t="s">
        <v>80</v>
      </c>
      <c r="J5" s="162" t="s">
        <v>105</v>
      </c>
      <c r="K5" s="162" t="s">
        <v>104</v>
      </c>
      <c r="L5" s="162" t="s">
        <v>80</v>
      </c>
      <c r="M5" s="162" t="s">
        <v>105</v>
      </c>
      <c r="N5" s="162" t="s">
        <v>104</v>
      </c>
      <c r="O5" s="162" t="s">
        <v>80</v>
      </c>
      <c r="P5" s="163" t="s">
        <v>105</v>
      </c>
      <c r="Q5" s="124"/>
    </row>
    <row r="6" spans="1:17" ht="15" customHeight="1">
      <c r="A6" s="228" t="s">
        <v>175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124"/>
    </row>
    <row r="7" spans="1:17" ht="45.75" customHeight="1">
      <c r="A7" s="112" t="s">
        <v>31</v>
      </c>
      <c r="B7" s="213">
        <v>31726.77</v>
      </c>
      <c r="C7" s="213">
        <v>30996.83</v>
      </c>
      <c r="D7" s="213">
        <v>102.4</v>
      </c>
      <c r="E7" s="213">
        <v>25114.07</v>
      </c>
      <c r="F7" s="213">
        <v>24698.63</v>
      </c>
      <c r="G7" s="213">
        <v>101.7</v>
      </c>
      <c r="H7" s="213">
        <v>6612.7</v>
      </c>
      <c r="I7" s="213">
        <v>6298.2</v>
      </c>
      <c r="J7" s="213">
        <v>105</v>
      </c>
      <c r="K7" s="213">
        <v>31325.7</v>
      </c>
      <c r="L7" s="213">
        <v>31158.5</v>
      </c>
      <c r="M7" s="213">
        <v>100.5</v>
      </c>
      <c r="N7" s="213">
        <v>63052.47</v>
      </c>
      <c r="O7" s="213">
        <v>62155.33</v>
      </c>
      <c r="P7" s="213">
        <v>101.4</v>
      </c>
      <c r="Q7" s="124"/>
    </row>
    <row r="8" spans="1:17" ht="46.5" customHeight="1">
      <c r="A8" s="113" t="s">
        <v>32</v>
      </c>
      <c r="B8" s="213">
        <v>20038.169999999998</v>
      </c>
      <c r="C8" s="213">
        <v>19668.16</v>
      </c>
      <c r="D8" s="213">
        <v>101.9</v>
      </c>
      <c r="E8" s="213">
        <v>16396.169999999998</v>
      </c>
      <c r="F8" s="213">
        <v>16184.96</v>
      </c>
      <c r="G8" s="213">
        <v>101.3</v>
      </c>
      <c r="H8" s="213">
        <v>3642</v>
      </c>
      <c r="I8" s="213">
        <v>3483.2</v>
      </c>
      <c r="J8" s="213">
        <v>104.6</v>
      </c>
      <c r="K8" s="213">
        <v>16945.8</v>
      </c>
      <c r="L8" s="213">
        <v>16855.099999999999</v>
      </c>
      <c r="M8" s="213">
        <v>100.5</v>
      </c>
      <c r="N8" s="213">
        <v>36983.97</v>
      </c>
      <c r="O8" s="213">
        <v>36523.26</v>
      </c>
      <c r="P8" s="213">
        <v>101.3</v>
      </c>
    </row>
    <row r="9" spans="1:17" ht="15" customHeight="1">
      <c r="A9" s="113" t="s">
        <v>33</v>
      </c>
      <c r="B9" s="139">
        <v>204715.2</v>
      </c>
      <c r="C9" s="139">
        <v>187842</v>
      </c>
      <c r="D9" s="139">
        <v>109</v>
      </c>
      <c r="E9" s="139">
        <v>156172.6</v>
      </c>
      <c r="F9" s="139">
        <v>139677.9</v>
      </c>
      <c r="G9" s="139">
        <v>111.8</v>
      </c>
      <c r="H9" s="139">
        <v>48542.6</v>
      </c>
      <c r="I9" s="139">
        <v>48164.1</v>
      </c>
      <c r="J9" s="139">
        <v>100.8</v>
      </c>
      <c r="K9" s="139">
        <v>119635.4</v>
      </c>
      <c r="L9" s="139">
        <v>119276.3</v>
      </c>
      <c r="M9" s="139">
        <v>100.3</v>
      </c>
      <c r="N9" s="139">
        <v>324350.59999999998</v>
      </c>
      <c r="O9" s="139">
        <v>307118.3</v>
      </c>
      <c r="P9" s="139">
        <v>105.6</v>
      </c>
    </row>
    <row r="10" spans="1:17" ht="23.25" customHeight="1">
      <c r="A10" s="113" t="s">
        <v>34</v>
      </c>
      <c r="B10" s="139">
        <v>455240.1</v>
      </c>
      <c r="C10" s="139">
        <v>424736.1</v>
      </c>
      <c r="D10" s="139">
        <v>107.2</v>
      </c>
      <c r="E10" s="139">
        <v>455119.6</v>
      </c>
      <c r="F10" s="139">
        <v>424640.9</v>
      </c>
      <c r="G10" s="139">
        <v>107.2</v>
      </c>
      <c r="H10" s="139">
        <v>120.5</v>
      </c>
      <c r="I10" s="139">
        <v>95.2</v>
      </c>
      <c r="J10" s="139">
        <v>126.6</v>
      </c>
      <c r="K10" s="139">
        <v>57682.3</v>
      </c>
      <c r="L10" s="139">
        <v>56760.9</v>
      </c>
      <c r="M10" s="139">
        <v>101.6</v>
      </c>
      <c r="N10" s="139">
        <v>512922.4</v>
      </c>
      <c r="O10" s="139">
        <v>481497</v>
      </c>
      <c r="P10" s="139">
        <v>106.5</v>
      </c>
    </row>
    <row r="11" spans="1:17" ht="15" customHeight="1">
      <c r="A11" s="112" t="s">
        <v>35</v>
      </c>
      <c r="B11" s="142">
        <v>14717</v>
      </c>
      <c r="C11" s="142">
        <v>15262</v>
      </c>
      <c r="D11" s="139">
        <v>96.4</v>
      </c>
      <c r="E11" s="142">
        <v>1537</v>
      </c>
      <c r="F11" s="142">
        <v>1786</v>
      </c>
      <c r="G11" s="139">
        <v>86.1</v>
      </c>
      <c r="H11" s="142">
        <v>13180</v>
      </c>
      <c r="I11" s="142">
        <v>13476</v>
      </c>
      <c r="J11" s="139">
        <v>97.8</v>
      </c>
      <c r="K11" s="142">
        <v>54707</v>
      </c>
      <c r="L11" s="142">
        <v>55390</v>
      </c>
      <c r="M11" s="139">
        <v>98.8</v>
      </c>
      <c r="N11" s="142">
        <v>69424</v>
      </c>
      <c r="O11" s="142">
        <v>70652</v>
      </c>
      <c r="P11" s="139">
        <v>98.3</v>
      </c>
    </row>
    <row r="12" spans="1:17" ht="15" customHeight="1">
      <c r="A12" s="112" t="s">
        <v>36</v>
      </c>
      <c r="B12" s="142">
        <v>12077</v>
      </c>
      <c r="C12" s="142">
        <v>11730</v>
      </c>
      <c r="D12" s="139">
        <v>103</v>
      </c>
      <c r="E12" s="142">
        <v>234</v>
      </c>
      <c r="F12" s="142">
        <v>617</v>
      </c>
      <c r="G12" s="139">
        <v>37.9</v>
      </c>
      <c r="H12" s="142">
        <v>11843</v>
      </c>
      <c r="I12" s="142">
        <v>11113</v>
      </c>
      <c r="J12" s="139">
        <v>106.6</v>
      </c>
      <c r="K12" s="142">
        <v>97019</v>
      </c>
      <c r="L12" s="142">
        <v>95543</v>
      </c>
      <c r="M12" s="139">
        <v>101.5</v>
      </c>
      <c r="N12" s="142">
        <v>109096</v>
      </c>
      <c r="O12" s="142">
        <v>107273</v>
      </c>
      <c r="P12" s="139">
        <v>101.7</v>
      </c>
    </row>
    <row r="13" spans="1:17" s="114" customFormat="1" ht="15" customHeight="1">
      <c r="A13" s="229" t="s">
        <v>176</v>
      </c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</row>
    <row r="14" spans="1:17" ht="15" customHeight="1">
      <c r="A14" s="12" t="s">
        <v>19</v>
      </c>
      <c r="B14" s="137">
        <v>178501</v>
      </c>
      <c r="C14" s="137">
        <v>170254</v>
      </c>
      <c r="D14" s="134">
        <v>104.84393905576374</v>
      </c>
      <c r="E14" s="137">
        <v>130305</v>
      </c>
      <c r="F14" s="137">
        <v>121198</v>
      </c>
      <c r="G14" s="134">
        <v>107.51415039852144</v>
      </c>
      <c r="H14" s="137">
        <v>48196</v>
      </c>
      <c r="I14" s="137">
        <v>49056</v>
      </c>
      <c r="J14" s="134">
        <v>98.2</v>
      </c>
      <c r="K14" s="137">
        <v>100270</v>
      </c>
      <c r="L14" s="137">
        <v>105722</v>
      </c>
      <c r="M14" s="134">
        <v>94.843079018558115</v>
      </c>
      <c r="N14" s="137">
        <f>E14+H14+K14</f>
        <v>278771</v>
      </c>
      <c r="O14" s="137">
        <v>275976</v>
      </c>
      <c r="P14" s="134">
        <f>N14/O14*100</f>
        <v>101.01276922630953</v>
      </c>
    </row>
    <row r="15" spans="1:17" ht="15" customHeight="1">
      <c r="A15" s="115" t="s">
        <v>37</v>
      </c>
      <c r="B15" s="137">
        <v>83680</v>
      </c>
      <c r="C15" s="137">
        <v>80016</v>
      </c>
      <c r="D15" s="134">
        <v>104.57908418316337</v>
      </c>
      <c r="E15" s="137">
        <v>53305</v>
      </c>
      <c r="F15" s="137">
        <v>50224</v>
      </c>
      <c r="G15" s="134">
        <v>106.13451736221727</v>
      </c>
      <c r="H15" s="137">
        <v>30375</v>
      </c>
      <c r="I15" s="137">
        <v>29792</v>
      </c>
      <c r="J15" s="134">
        <v>102</v>
      </c>
      <c r="K15" s="137">
        <v>64446</v>
      </c>
      <c r="L15" s="137">
        <v>64066</v>
      </c>
      <c r="M15" s="134">
        <v>100.6</v>
      </c>
      <c r="N15" s="137">
        <f>E15+H15+K15</f>
        <v>148126</v>
      </c>
      <c r="O15" s="137">
        <v>144082</v>
      </c>
      <c r="P15" s="134">
        <f>N15/O15*100</f>
        <v>102.80673505365002</v>
      </c>
    </row>
    <row r="16" spans="1:17" ht="15" customHeight="1">
      <c r="A16" s="12" t="s">
        <v>22</v>
      </c>
      <c r="B16" s="137">
        <v>119734</v>
      </c>
      <c r="C16" s="137">
        <v>106075</v>
      </c>
      <c r="D16" s="134">
        <v>112.9</v>
      </c>
      <c r="E16" s="137">
        <v>51535</v>
      </c>
      <c r="F16" s="137">
        <v>46397</v>
      </c>
      <c r="G16" s="134">
        <v>111.1</v>
      </c>
      <c r="H16" s="137">
        <v>68199</v>
      </c>
      <c r="I16" s="137">
        <v>59678</v>
      </c>
      <c r="J16" s="134">
        <v>114.3</v>
      </c>
      <c r="K16" s="137">
        <v>260502</v>
      </c>
      <c r="L16" s="137">
        <v>256637</v>
      </c>
      <c r="M16" s="134">
        <v>101.5</v>
      </c>
      <c r="N16" s="137">
        <v>380236</v>
      </c>
      <c r="O16" s="137">
        <v>362712</v>
      </c>
      <c r="P16" s="134">
        <v>104.8</v>
      </c>
    </row>
    <row r="17" spans="1:16" ht="15" customHeight="1">
      <c r="A17" s="12" t="s">
        <v>23</v>
      </c>
      <c r="B17" s="137">
        <v>1296</v>
      </c>
      <c r="C17" s="137">
        <v>1289</v>
      </c>
      <c r="D17" s="134">
        <v>100.5</v>
      </c>
      <c r="E17" s="137">
        <v>741</v>
      </c>
      <c r="F17" s="137">
        <v>727</v>
      </c>
      <c r="G17" s="134">
        <v>101.9</v>
      </c>
      <c r="H17" s="137">
        <v>555</v>
      </c>
      <c r="I17" s="137">
        <v>562</v>
      </c>
      <c r="J17" s="134">
        <v>98.8</v>
      </c>
      <c r="K17" s="137">
        <v>5703</v>
      </c>
      <c r="L17" s="137">
        <v>5801</v>
      </c>
      <c r="M17" s="134">
        <v>98.3</v>
      </c>
      <c r="N17" s="137">
        <v>6999</v>
      </c>
      <c r="O17" s="137">
        <v>7090</v>
      </c>
      <c r="P17" s="134">
        <v>98.7</v>
      </c>
    </row>
    <row r="18" spans="1:16" ht="15" customHeight="1">
      <c r="A18" s="12" t="s">
        <v>24</v>
      </c>
      <c r="B18" s="137">
        <v>143505</v>
      </c>
      <c r="C18" s="137">
        <v>91307</v>
      </c>
      <c r="D18" s="134">
        <v>157.19999999999999</v>
      </c>
      <c r="E18" s="137">
        <v>138208</v>
      </c>
      <c r="F18" s="137">
        <v>87132</v>
      </c>
      <c r="G18" s="134">
        <v>158.6</v>
      </c>
      <c r="H18" s="137">
        <v>5297</v>
      </c>
      <c r="I18" s="137">
        <v>4175</v>
      </c>
      <c r="J18" s="134">
        <v>126.9</v>
      </c>
      <c r="K18" s="137">
        <v>51373</v>
      </c>
      <c r="L18" s="137">
        <v>49791</v>
      </c>
      <c r="M18" s="134">
        <v>103.2</v>
      </c>
      <c r="N18" s="137">
        <v>194878</v>
      </c>
      <c r="O18" s="137">
        <v>141098</v>
      </c>
      <c r="P18" s="134">
        <v>138.1</v>
      </c>
    </row>
    <row r="19" spans="1:16" ht="15" customHeight="1">
      <c r="A19" s="12" t="s">
        <v>25</v>
      </c>
      <c r="B19" s="137">
        <v>77916</v>
      </c>
      <c r="C19" s="137">
        <v>69375</v>
      </c>
      <c r="D19" s="134">
        <v>112.3</v>
      </c>
      <c r="E19" s="137">
        <v>32380</v>
      </c>
      <c r="F19" s="137">
        <v>29281</v>
      </c>
      <c r="G19" s="134">
        <v>110.6</v>
      </c>
      <c r="H19" s="137">
        <v>45536</v>
      </c>
      <c r="I19" s="137">
        <v>40094</v>
      </c>
      <c r="J19" s="134">
        <v>113.6</v>
      </c>
      <c r="K19" s="137">
        <v>63012</v>
      </c>
      <c r="L19" s="137">
        <v>60999</v>
      </c>
      <c r="M19" s="134">
        <v>103.3</v>
      </c>
      <c r="N19" s="137">
        <v>140928</v>
      </c>
      <c r="O19" s="137">
        <v>130374</v>
      </c>
      <c r="P19" s="134">
        <v>108.1</v>
      </c>
    </row>
    <row r="20" spans="1:16" s="116" customFormat="1" ht="15" customHeight="1">
      <c r="A20" s="13" t="s">
        <v>26</v>
      </c>
      <c r="B20" s="135" t="s">
        <v>69</v>
      </c>
      <c r="C20" s="137">
        <v>9</v>
      </c>
      <c r="D20" s="135" t="s">
        <v>69</v>
      </c>
      <c r="E20" s="135" t="s">
        <v>69</v>
      </c>
      <c r="F20" s="135" t="s">
        <v>69</v>
      </c>
      <c r="G20" s="135" t="s">
        <v>69</v>
      </c>
      <c r="H20" s="135" t="s">
        <v>69</v>
      </c>
      <c r="I20" s="137">
        <v>9</v>
      </c>
      <c r="J20" s="135" t="s">
        <v>69</v>
      </c>
      <c r="K20" s="137">
        <v>3</v>
      </c>
      <c r="L20" s="135" t="s">
        <v>69</v>
      </c>
      <c r="M20" s="135" t="s">
        <v>69</v>
      </c>
      <c r="N20" s="137">
        <v>3</v>
      </c>
      <c r="O20" s="137">
        <v>9</v>
      </c>
      <c r="P20" s="134">
        <v>33.299999999999997</v>
      </c>
    </row>
    <row r="21" spans="1:16" ht="15" customHeight="1">
      <c r="A21" s="117" t="s">
        <v>27</v>
      </c>
      <c r="B21" s="138">
        <v>3129626</v>
      </c>
      <c r="C21" s="138">
        <v>2937806</v>
      </c>
      <c r="D21" s="158">
        <v>106.5</v>
      </c>
      <c r="E21" s="138">
        <v>3119156</v>
      </c>
      <c r="F21" s="138">
        <v>2925896</v>
      </c>
      <c r="G21" s="158">
        <v>106.6</v>
      </c>
      <c r="H21" s="138">
        <v>10470</v>
      </c>
      <c r="I21" s="138">
        <v>11910</v>
      </c>
      <c r="J21" s="158">
        <v>87.9</v>
      </c>
      <c r="K21" s="138">
        <v>865025</v>
      </c>
      <c r="L21" s="138">
        <v>861565</v>
      </c>
      <c r="M21" s="158">
        <v>100.4</v>
      </c>
      <c r="N21" s="138">
        <v>3994651</v>
      </c>
      <c r="O21" s="138">
        <v>3799371</v>
      </c>
      <c r="P21" s="158">
        <v>105.1</v>
      </c>
    </row>
    <row r="22" spans="1:16" ht="24.75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</row>
  </sheetData>
  <mergeCells count="11">
    <mergeCell ref="A22:P22"/>
    <mergeCell ref="A1:P1"/>
    <mergeCell ref="A3:A5"/>
    <mergeCell ref="N3:P4"/>
    <mergeCell ref="A6:P6"/>
    <mergeCell ref="A13:P13"/>
    <mergeCell ref="B3:D4"/>
    <mergeCell ref="E4:G4"/>
    <mergeCell ref="H4:J4"/>
    <mergeCell ref="E3:J3"/>
    <mergeCell ref="K3:M4"/>
  </mergeCells>
  <pageMargins left="0.78740157480314965" right="0.39370078740157483" top="0.39370078740157483" bottom="0.39370078740157483" header="0" footer="0"/>
  <pageSetup paperSize="9" scale="75" orientation="landscape" useFirstPageNumber="1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Z41"/>
  <sheetViews>
    <sheetView workbookViewId="0">
      <selection sqref="A1:P1"/>
    </sheetView>
  </sheetViews>
  <sheetFormatPr defaultRowHeight="12.75"/>
  <cols>
    <col min="1" max="1" width="23.85546875" style="105" customWidth="1"/>
    <col min="2" max="2" width="10.28515625" style="105" customWidth="1"/>
    <col min="3" max="3" width="9.85546875" style="105" customWidth="1"/>
    <col min="4" max="4" width="9.140625" style="105" customWidth="1"/>
    <col min="5" max="5" width="12.5703125" style="105" customWidth="1"/>
    <col min="6" max="6" width="10" style="105" customWidth="1"/>
    <col min="7" max="8" width="9.140625" style="105" customWidth="1"/>
    <col min="9" max="9" width="9.42578125" style="105" customWidth="1"/>
    <col min="10" max="11" width="9.140625" style="105" customWidth="1"/>
    <col min="12" max="12" width="9.5703125" style="105" customWidth="1"/>
    <col min="13" max="13" width="9.140625" style="105" customWidth="1"/>
    <col min="14" max="14" width="8.140625" style="105" customWidth="1"/>
    <col min="15" max="15" width="10.28515625" style="105" customWidth="1"/>
    <col min="16" max="16" width="10.85546875" style="105" customWidth="1"/>
    <col min="17" max="16384" width="9.140625" style="105"/>
  </cols>
  <sheetData>
    <row r="1" spans="1:26" ht="15" customHeight="1">
      <c r="A1" s="237" t="s">
        <v>103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</row>
    <row r="2" spans="1:26" ht="15" customHeight="1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26" ht="15" customHeight="1">
      <c r="A3" s="238" t="s">
        <v>47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</row>
    <row r="4" spans="1:26" ht="15" customHeight="1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P4" s="100" t="s">
        <v>38</v>
      </c>
    </row>
    <row r="5" spans="1:26" ht="15" customHeight="1">
      <c r="A5" s="225"/>
      <c r="B5" s="226" t="s">
        <v>66</v>
      </c>
      <c r="C5" s="226"/>
      <c r="D5" s="226"/>
      <c r="E5" s="227" t="s">
        <v>73</v>
      </c>
      <c r="F5" s="230"/>
      <c r="G5" s="230"/>
      <c r="H5" s="230"/>
      <c r="I5" s="230"/>
      <c r="J5" s="230"/>
      <c r="K5" s="231" t="s">
        <v>74</v>
      </c>
      <c r="L5" s="232"/>
      <c r="M5" s="233"/>
      <c r="N5" s="226" t="s">
        <v>75</v>
      </c>
      <c r="O5" s="226"/>
      <c r="P5" s="227"/>
    </row>
    <row r="6" spans="1:26" ht="31.5" customHeight="1">
      <c r="A6" s="225"/>
      <c r="B6" s="226"/>
      <c r="C6" s="226"/>
      <c r="D6" s="226"/>
      <c r="E6" s="226" t="s">
        <v>45</v>
      </c>
      <c r="F6" s="226"/>
      <c r="G6" s="226"/>
      <c r="H6" s="226" t="s">
        <v>46</v>
      </c>
      <c r="I6" s="226"/>
      <c r="J6" s="226"/>
      <c r="K6" s="234"/>
      <c r="L6" s="235"/>
      <c r="M6" s="236"/>
      <c r="N6" s="226"/>
      <c r="O6" s="226"/>
      <c r="P6" s="227"/>
    </row>
    <row r="7" spans="1:26" ht="45">
      <c r="A7" s="225"/>
      <c r="B7" s="162" t="s">
        <v>104</v>
      </c>
      <c r="C7" s="162" t="s">
        <v>80</v>
      </c>
      <c r="D7" s="162" t="s">
        <v>105</v>
      </c>
      <c r="E7" s="162" t="s">
        <v>104</v>
      </c>
      <c r="F7" s="162" t="s">
        <v>80</v>
      </c>
      <c r="G7" s="162" t="s">
        <v>105</v>
      </c>
      <c r="H7" s="162" t="s">
        <v>104</v>
      </c>
      <c r="I7" s="162" t="s">
        <v>80</v>
      </c>
      <c r="J7" s="162" t="s">
        <v>105</v>
      </c>
      <c r="K7" s="162" t="s">
        <v>104</v>
      </c>
      <c r="L7" s="162" t="s">
        <v>80</v>
      </c>
      <c r="M7" s="162" t="s">
        <v>105</v>
      </c>
      <c r="N7" s="162" t="s">
        <v>104</v>
      </c>
      <c r="O7" s="162" t="s">
        <v>80</v>
      </c>
      <c r="P7" s="163" t="s">
        <v>105</v>
      </c>
      <c r="Q7" s="106"/>
    </row>
    <row r="8" spans="1:26" ht="15" customHeight="1">
      <c r="A8" s="121" t="s">
        <v>67</v>
      </c>
      <c r="B8" s="210">
        <v>31726.77</v>
      </c>
      <c r="C8" s="210">
        <v>30996.83</v>
      </c>
      <c r="D8" s="210">
        <v>102.4</v>
      </c>
      <c r="E8" s="210">
        <v>25114.07</v>
      </c>
      <c r="F8" s="210">
        <v>24698.63</v>
      </c>
      <c r="G8" s="210">
        <v>101.7</v>
      </c>
      <c r="H8" s="210">
        <v>6612.7</v>
      </c>
      <c r="I8" s="210">
        <v>6298.2</v>
      </c>
      <c r="J8" s="210">
        <v>105</v>
      </c>
      <c r="K8" s="210">
        <v>31325.7</v>
      </c>
      <c r="L8" s="210">
        <v>31158.5</v>
      </c>
      <c r="M8" s="210">
        <v>100.5</v>
      </c>
      <c r="N8" s="210">
        <v>63052.47</v>
      </c>
      <c r="O8" s="210">
        <v>62155.33</v>
      </c>
      <c r="P8" s="210">
        <v>101.44338385782845</v>
      </c>
      <c r="Q8" s="15"/>
      <c r="R8" s="74"/>
      <c r="S8" s="74"/>
      <c r="T8" s="15"/>
      <c r="U8" s="74"/>
      <c r="V8" s="74"/>
      <c r="W8" s="15"/>
      <c r="X8" s="74"/>
      <c r="Y8" s="74"/>
      <c r="Z8" s="15"/>
    </row>
    <row r="9" spans="1:26" ht="15" customHeight="1">
      <c r="A9" s="122" t="s">
        <v>68</v>
      </c>
      <c r="B9" s="140" t="s">
        <v>69</v>
      </c>
      <c r="C9" s="133">
        <v>729.19</v>
      </c>
      <c r="D9" s="140" t="s">
        <v>69</v>
      </c>
      <c r="E9" s="140" t="s">
        <v>69</v>
      </c>
      <c r="F9" s="133">
        <v>729.19</v>
      </c>
      <c r="G9" s="140" t="s">
        <v>69</v>
      </c>
      <c r="H9" s="140" t="s">
        <v>69</v>
      </c>
      <c r="I9" s="140" t="s">
        <v>69</v>
      </c>
      <c r="J9" s="140" t="s">
        <v>69</v>
      </c>
      <c r="K9" s="133">
        <v>132.6</v>
      </c>
      <c r="L9" s="133">
        <v>130.4</v>
      </c>
      <c r="M9" s="133">
        <v>101.7</v>
      </c>
      <c r="N9" s="133">
        <v>132.6</v>
      </c>
      <c r="O9" s="133">
        <v>859.59</v>
      </c>
      <c r="P9" s="133">
        <v>15.42595888737654</v>
      </c>
      <c r="Q9" s="15"/>
      <c r="R9" s="74"/>
      <c r="S9" s="74"/>
      <c r="T9" s="15"/>
      <c r="U9" s="74"/>
      <c r="V9" s="74"/>
      <c r="W9" s="15"/>
      <c r="X9" s="74"/>
      <c r="Y9" s="74"/>
      <c r="Z9" s="15"/>
    </row>
    <row r="10" spans="1:26" ht="15" customHeight="1">
      <c r="A10" s="122" t="s">
        <v>85</v>
      </c>
      <c r="B10" s="133">
        <v>776.42</v>
      </c>
      <c r="C10" s="133">
        <v>799.03000000000009</v>
      </c>
      <c r="D10" s="133">
        <v>97.170319011801794</v>
      </c>
      <c r="E10" s="133">
        <v>112.02</v>
      </c>
      <c r="F10" s="133">
        <v>146.83000000000001</v>
      </c>
      <c r="G10" s="133">
        <v>76.292310835660288</v>
      </c>
      <c r="H10" s="133">
        <v>664.4</v>
      </c>
      <c r="I10" s="133">
        <v>652.20000000000005</v>
      </c>
      <c r="J10" s="133">
        <v>101.87059184299294</v>
      </c>
      <c r="K10" s="133">
        <v>3377.9399999999996</v>
      </c>
      <c r="L10" s="133">
        <v>3330.4000000000005</v>
      </c>
      <c r="M10" s="133">
        <v>101.42745616142201</v>
      </c>
      <c r="N10" s="133">
        <v>4154.3599999999997</v>
      </c>
      <c r="O10" s="133">
        <v>4129.43</v>
      </c>
      <c r="P10" s="133">
        <v>100.60371528273878</v>
      </c>
      <c r="Q10" s="15"/>
      <c r="R10" s="74"/>
      <c r="S10" s="74"/>
      <c r="T10" s="15"/>
      <c r="U10" s="74"/>
      <c r="V10" s="74"/>
      <c r="W10" s="15"/>
      <c r="X10" s="74"/>
      <c r="Y10" s="74"/>
      <c r="Z10" s="15"/>
    </row>
    <row r="11" spans="1:26" ht="15" customHeight="1">
      <c r="A11" s="122" t="s">
        <v>86</v>
      </c>
      <c r="B11" s="133">
        <v>1095.42</v>
      </c>
      <c r="C11" s="133">
        <v>1175</v>
      </c>
      <c r="D11" s="133">
        <v>93.227234042553192</v>
      </c>
      <c r="E11" s="133">
        <v>185.65</v>
      </c>
      <c r="F11" s="133">
        <v>245.43</v>
      </c>
      <c r="G11" s="133">
        <v>75.642749460131199</v>
      </c>
      <c r="H11" s="133">
        <v>909.77</v>
      </c>
      <c r="I11" s="133">
        <v>929.57</v>
      </c>
      <c r="J11" s="133">
        <v>97.869982895317193</v>
      </c>
      <c r="K11" s="133">
        <v>2111.5699999999997</v>
      </c>
      <c r="L11" s="133">
        <v>1990.33</v>
      </c>
      <c r="M11" s="133">
        <v>106.09145217124798</v>
      </c>
      <c r="N11" s="133">
        <v>3206.99</v>
      </c>
      <c r="O11" s="133">
        <v>3165.33</v>
      </c>
      <c r="P11" s="133">
        <v>101.31613449466563</v>
      </c>
      <c r="Q11" s="15"/>
      <c r="R11" s="74"/>
      <c r="S11" s="74"/>
      <c r="T11" s="15"/>
      <c r="U11" s="74"/>
      <c r="V11" s="74"/>
      <c r="W11" s="15"/>
      <c r="X11" s="74"/>
      <c r="Y11" s="74"/>
      <c r="Z11" s="15"/>
    </row>
    <row r="12" spans="1:26" ht="15" customHeight="1">
      <c r="A12" s="122" t="s">
        <v>87</v>
      </c>
      <c r="B12" s="133">
        <v>670.62</v>
      </c>
      <c r="C12" s="133">
        <v>814.39</v>
      </c>
      <c r="D12" s="133">
        <v>82.34629600068763</v>
      </c>
      <c r="E12" s="133">
        <v>316.02</v>
      </c>
      <c r="F12" s="133">
        <v>441.89</v>
      </c>
      <c r="G12" s="133">
        <v>71.515535540519139</v>
      </c>
      <c r="H12" s="133">
        <v>354.6</v>
      </c>
      <c r="I12" s="133">
        <v>372.5</v>
      </c>
      <c r="J12" s="133">
        <v>95.194630872483231</v>
      </c>
      <c r="K12" s="133">
        <v>1627.75</v>
      </c>
      <c r="L12" s="133">
        <v>1575</v>
      </c>
      <c r="M12" s="133">
        <v>103.34920634920634</v>
      </c>
      <c r="N12" s="133">
        <v>2298.37</v>
      </c>
      <c r="O12" s="133">
        <v>2389.39</v>
      </c>
      <c r="P12" s="133">
        <v>96.190659540719608</v>
      </c>
      <c r="Q12" s="15"/>
      <c r="R12" s="74"/>
      <c r="S12" s="74"/>
      <c r="T12" s="15"/>
      <c r="U12" s="74"/>
      <c r="V12" s="74"/>
      <c r="W12" s="15"/>
      <c r="X12" s="74"/>
      <c r="Y12" s="74"/>
      <c r="Z12" s="15"/>
    </row>
    <row r="13" spans="1:26" ht="15" customHeight="1">
      <c r="A13" s="122" t="s">
        <v>88</v>
      </c>
      <c r="B13" s="133">
        <v>1211.25</v>
      </c>
      <c r="C13" s="133">
        <v>1160.3400000000001</v>
      </c>
      <c r="D13" s="133">
        <v>104.38750710998499</v>
      </c>
      <c r="E13" s="133">
        <v>856.15</v>
      </c>
      <c r="F13" s="133">
        <v>806.74</v>
      </c>
      <c r="G13" s="133">
        <v>106.12464982522249</v>
      </c>
      <c r="H13" s="133">
        <v>355.1</v>
      </c>
      <c r="I13" s="133">
        <v>353.6</v>
      </c>
      <c r="J13" s="133">
        <v>100.42420814479638</v>
      </c>
      <c r="K13" s="133">
        <v>3527.33</v>
      </c>
      <c r="L13" s="133">
        <v>3468.0000000000005</v>
      </c>
      <c r="M13" s="133">
        <v>101.71078431372547</v>
      </c>
      <c r="N13" s="133">
        <v>4738.58</v>
      </c>
      <c r="O13" s="133">
        <v>4628.34</v>
      </c>
      <c r="P13" s="133">
        <v>102.3818474874361</v>
      </c>
      <c r="Q13" s="15"/>
      <c r="R13" s="74"/>
      <c r="S13" s="74"/>
      <c r="T13" s="15"/>
      <c r="U13" s="74"/>
      <c r="V13" s="74"/>
      <c r="W13" s="15"/>
      <c r="X13" s="74"/>
      <c r="Y13" s="74"/>
      <c r="Z13" s="15"/>
    </row>
    <row r="14" spans="1:26" ht="15" customHeight="1">
      <c r="A14" s="122" t="s">
        <v>89</v>
      </c>
      <c r="B14" s="133">
        <v>489.77</v>
      </c>
      <c r="C14" s="133">
        <v>459.41999999999996</v>
      </c>
      <c r="D14" s="133">
        <v>106.60615558747988</v>
      </c>
      <c r="E14" s="133">
        <v>258.89999999999998</v>
      </c>
      <c r="F14" s="133">
        <v>236.25</v>
      </c>
      <c r="G14" s="133">
        <v>109.5873015873016</v>
      </c>
      <c r="H14" s="133">
        <v>230.87</v>
      </c>
      <c r="I14" s="133">
        <v>223.17</v>
      </c>
      <c r="J14" s="133">
        <v>103.45028453645205</v>
      </c>
      <c r="K14" s="133">
        <v>2539.7600000000002</v>
      </c>
      <c r="L14" s="133">
        <v>2510.5299999999997</v>
      </c>
      <c r="M14" s="133">
        <v>101.16429598530989</v>
      </c>
      <c r="N14" s="133">
        <v>3029.53</v>
      </c>
      <c r="O14" s="133">
        <v>2969.95</v>
      </c>
      <c r="P14" s="133">
        <v>102.00609437869326</v>
      </c>
      <c r="Q14" s="15"/>
      <c r="R14" s="74"/>
      <c r="S14" s="74"/>
      <c r="T14" s="15"/>
      <c r="U14" s="74"/>
      <c r="V14" s="74"/>
      <c r="W14" s="15"/>
      <c r="X14" s="74"/>
      <c r="Y14" s="74"/>
      <c r="Z14" s="15"/>
    </row>
    <row r="15" spans="1:26" ht="15" customHeight="1">
      <c r="A15" s="122" t="s">
        <v>90</v>
      </c>
      <c r="B15" s="133">
        <v>3388.14</v>
      </c>
      <c r="C15" s="133">
        <v>3258.33</v>
      </c>
      <c r="D15" s="133">
        <v>103.98394269457052</v>
      </c>
      <c r="E15" s="133">
        <v>2824.47</v>
      </c>
      <c r="F15" s="133">
        <v>2697.06</v>
      </c>
      <c r="G15" s="133">
        <v>104.72403283575449</v>
      </c>
      <c r="H15" s="133">
        <v>563.66999999999996</v>
      </c>
      <c r="I15" s="133">
        <v>561.27</v>
      </c>
      <c r="J15" s="133">
        <v>100.42760168902667</v>
      </c>
      <c r="K15" s="133">
        <v>3593.2200000000012</v>
      </c>
      <c r="L15" s="133">
        <v>3640.4300000000007</v>
      </c>
      <c r="M15" s="133">
        <v>98.703175174361277</v>
      </c>
      <c r="N15" s="133">
        <v>6981.3600000000015</v>
      </c>
      <c r="O15" s="133">
        <v>6898.76</v>
      </c>
      <c r="P15" s="133">
        <v>101.19731661921854</v>
      </c>
      <c r="Q15" s="15"/>
      <c r="R15" s="74"/>
      <c r="S15" s="74"/>
      <c r="T15" s="15"/>
      <c r="U15" s="74"/>
      <c r="V15" s="74"/>
      <c r="W15" s="15"/>
      <c r="X15" s="74"/>
      <c r="Y15" s="74"/>
      <c r="Z15" s="15"/>
    </row>
    <row r="16" spans="1:26" ht="15" customHeight="1">
      <c r="A16" s="122" t="s">
        <v>91</v>
      </c>
      <c r="B16" s="133">
        <v>709.96</v>
      </c>
      <c r="C16" s="133">
        <v>555.03</v>
      </c>
      <c r="D16" s="133">
        <v>127.91380646091204</v>
      </c>
      <c r="E16" s="133">
        <v>440.19</v>
      </c>
      <c r="F16" s="133">
        <v>308.26</v>
      </c>
      <c r="G16" s="133">
        <v>142.79828716018946</v>
      </c>
      <c r="H16" s="133">
        <v>269.77</v>
      </c>
      <c r="I16" s="133">
        <v>246.77</v>
      </c>
      <c r="J16" s="133">
        <v>109.32041982412773</v>
      </c>
      <c r="K16" s="133">
        <v>1541.2499999999995</v>
      </c>
      <c r="L16" s="133">
        <v>1511.03</v>
      </c>
      <c r="M16" s="133">
        <v>101.99996029198624</v>
      </c>
      <c r="N16" s="133">
        <v>2251.2099999999996</v>
      </c>
      <c r="O16" s="133">
        <v>2066.06</v>
      </c>
      <c r="P16" s="133">
        <v>108.96150160208317</v>
      </c>
      <c r="Q16" s="15"/>
      <c r="R16" s="74"/>
      <c r="S16" s="74"/>
      <c r="T16" s="15"/>
      <c r="U16" s="74"/>
      <c r="V16" s="74"/>
      <c r="W16" s="15"/>
      <c r="X16" s="74"/>
      <c r="Y16" s="74"/>
      <c r="Z16" s="15"/>
    </row>
    <row r="17" spans="1:26" ht="15" customHeight="1">
      <c r="A17" s="122" t="s">
        <v>92</v>
      </c>
      <c r="B17" s="133">
        <v>905.25</v>
      </c>
      <c r="C17" s="133">
        <v>907.8599999999999</v>
      </c>
      <c r="D17" s="133">
        <v>99.712510739541344</v>
      </c>
      <c r="E17" s="133">
        <v>456.08</v>
      </c>
      <c r="F17" s="133">
        <v>480.09</v>
      </c>
      <c r="G17" s="133">
        <v>94.998854381470139</v>
      </c>
      <c r="H17" s="133">
        <v>449.17</v>
      </c>
      <c r="I17" s="133">
        <v>427.77</v>
      </c>
      <c r="J17" s="133">
        <v>105.0026883605676</v>
      </c>
      <c r="K17" s="133">
        <v>1598.9999999999995</v>
      </c>
      <c r="L17" s="133">
        <v>1625.9299999999998</v>
      </c>
      <c r="M17" s="133">
        <v>98.343717134193952</v>
      </c>
      <c r="N17" s="133">
        <v>2504.2499999999995</v>
      </c>
      <c r="O17" s="133">
        <v>2533.79</v>
      </c>
      <c r="P17" s="133">
        <v>98.834157526866846</v>
      </c>
      <c r="Q17" s="15"/>
      <c r="R17" s="74"/>
      <c r="S17" s="74"/>
      <c r="T17" s="15"/>
      <c r="U17" s="74"/>
      <c r="V17" s="74"/>
      <c r="W17" s="15"/>
      <c r="X17" s="74"/>
      <c r="Y17" s="74"/>
      <c r="Z17" s="15"/>
    </row>
    <row r="18" spans="1:26" ht="15" customHeight="1">
      <c r="A18" s="122" t="s">
        <v>93</v>
      </c>
      <c r="B18" s="133">
        <v>5768</v>
      </c>
      <c r="C18" s="133">
        <v>5048.62</v>
      </c>
      <c r="D18" s="133">
        <v>114.24904231255273</v>
      </c>
      <c r="E18" s="133">
        <v>5325.43</v>
      </c>
      <c r="F18" s="133">
        <v>4612.6499999999996</v>
      </c>
      <c r="G18" s="133">
        <v>115.45272240469147</v>
      </c>
      <c r="H18" s="133">
        <v>442.57</v>
      </c>
      <c r="I18" s="133">
        <v>435.97</v>
      </c>
      <c r="J18" s="133">
        <v>101.5138656329564</v>
      </c>
      <c r="K18" s="133">
        <v>1839.4900000000005</v>
      </c>
      <c r="L18" s="133">
        <v>1828.8300000000002</v>
      </c>
      <c r="M18" s="133">
        <v>100.58288632623045</v>
      </c>
      <c r="N18" s="133">
        <v>7607.4900000000007</v>
      </c>
      <c r="O18" s="133">
        <v>6877.45</v>
      </c>
      <c r="P18" s="133">
        <v>110.61498084319044</v>
      </c>
      <c r="Q18" s="15"/>
      <c r="R18" s="74"/>
      <c r="S18" s="74"/>
      <c r="T18" s="15"/>
      <c r="U18" s="74"/>
      <c r="V18" s="74"/>
      <c r="W18" s="15"/>
      <c r="X18" s="74"/>
      <c r="Y18" s="74"/>
      <c r="Z18" s="15"/>
    </row>
    <row r="19" spans="1:26" ht="15" customHeight="1">
      <c r="A19" s="122" t="s">
        <v>94</v>
      </c>
      <c r="B19" s="133">
        <v>13929.140000000001</v>
      </c>
      <c r="C19" s="133">
        <v>13553.609999999999</v>
      </c>
      <c r="D19" s="133">
        <v>102.77070094240577</v>
      </c>
      <c r="E19" s="133">
        <v>13308.77</v>
      </c>
      <c r="F19" s="133">
        <v>12967.64</v>
      </c>
      <c r="G19" s="133">
        <v>102.63062515615795</v>
      </c>
      <c r="H19" s="133">
        <v>620.37</v>
      </c>
      <c r="I19" s="133">
        <v>585.97</v>
      </c>
      <c r="J19" s="133">
        <v>105.87060771029233</v>
      </c>
      <c r="K19" s="133">
        <v>3281.3499999999976</v>
      </c>
      <c r="L19" s="133">
        <v>3247.4199999999992</v>
      </c>
      <c r="M19" s="133">
        <v>101.04482943382742</v>
      </c>
      <c r="N19" s="133">
        <v>17210.489999999998</v>
      </c>
      <c r="O19" s="133">
        <v>16801.03</v>
      </c>
      <c r="P19" s="133">
        <v>102.43711248655588</v>
      </c>
      <c r="Q19" s="15"/>
      <c r="R19" s="74"/>
      <c r="S19" s="74"/>
      <c r="T19" s="15"/>
      <c r="U19" s="74"/>
      <c r="V19" s="74"/>
      <c r="W19" s="15"/>
      <c r="X19" s="74"/>
      <c r="Y19" s="74"/>
      <c r="Z19" s="15"/>
    </row>
    <row r="20" spans="1:26" ht="15" customHeight="1">
      <c r="A20" s="122" t="s">
        <v>95</v>
      </c>
      <c r="B20" s="133">
        <v>526.30000000000007</v>
      </c>
      <c r="C20" s="133">
        <v>462.69</v>
      </c>
      <c r="D20" s="133">
        <v>113.74786574164129</v>
      </c>
      <c r="E20" s="133">
        <v>211.83</v>
      </c>
      <c r="F20" s="133">
        <v>215.02</v>
      </c>
      <c r="G20" s="133">
        <v>98.516417077481165</v>
      </c>
      <c r="H20" s="133">
        <v>314.47000000000003</v>
      </c>
      <c r="I20" s="133">
        <v>247.67</v>
      </c>
      <c r="J20" s="133">
        <v>126.9713731982073</v>
      </c>
      <c r="K20" s="133">
        <v>1515.97</v>
      </c>
      <c r="L20" s="133">
        <v>1486.31</v>
      </c>
      <c r="M20" s="133">
        <v>101.99554601664525</v>
      </c>
      <c r="N20" s="133">
        <v>2042.27</v>
      </c>
      <c r="O20" s="133">
        <v>1949</v>
      </c>
      <c r="P20" s="133">
        <v>104.78553104155976</v>
      </c>
      <c r="Q20" s="15"/>
      <c r="R20" s="74"/>
      <c r="S20" s="74"/>
      <c r="T20" s="15"/>
      <c r="U20" s="74"/>
      <c r="V20" s="74"/>
      <c r="W20" s="15"/>
      <c r="X20" s="74"/>
      <c r="Y20" s="74"/>
      <c r="Z20" s="15"/>
    </row>
    <row r="21" spans="1:26" ht="15" customHeight="1">
      <c r="A21" s="122" t="s">
        <v>96</v>
      </c>
      <c r="B21" s="133">
        <v>1228.46</v>
      </c>
      <c r="C21" s="133">
        <v>1087.5900000000001</v>
      </c>
      <c r="D21" s="133">
        <v>112.9524912880773</v>
      </c>
      <c r="E21" s="133">
        <v>273.69</v>
      </c>
      <c r="F21" s="133">
        <v>306.12</v>
      </c>
      <c r="G21" s="133">
        <v>89.406115248921992</v>
      </c>
      <c r="H21" s="133">
        <v>954.77</v>
      </c>
      <c r="I21" s="133">
        <v>781.47</v>
      </c>
      <c r="J21" s="133">
        <v>122.17615519469716</v>
      </c>
      <c r="K21" s="133">
        <v>2096.09</v>
      </c>
      <c r="L21" s="133">
        <v>2299.21</v>
      </c>
      <c r="M21" s="133">
        <v>91.165661248863756</v>
      </c>
      <c r="N21" s="133">
        <v>3324.55</v>
      </c>
      <c r="O21" s="133">
        <v>3386.8</v>
      </c>
      <c r="P21" s="133">
        <v>98.161981811739693</v>
      </c>
      <c r="Q21" s="15"/>
      <c r="R21" s="74"/>
      <c r="S21" s="74"/>
      <c r="T21" s="15"/>
      <c r="U21" s="74"/>
      <c r="V21" s="74"/>
      <c r="W21" s="15"/>
      <c r="X21" s="74"/>
      <c r="Y21" s="74"/>
      <c r="Z21" s="15"/>
    </row>
    <row r="22" spans="1:26" ht="15" customHeight="1">
      <c r="A22" s="75" t="s">
        <v>102</v>
      </c>
      <c r="B22" s="211">
        <v>1028.04</v>
      </c>
      <c r="C22" s="211">
        <v>985.73</v>
      </c>
      <c r="D22" s="211">
        <v>104.2922504133992</v>
      </c>
      <c r="E22" s="211">
        <v>544.87</v>
      </c>
      <c r="F22" s="211">
        <v>505.46</v>
      </c>
      <c r="G22" s="211">
        <v>107.79685830728445</v>
      </c>
      <c r="H22" s="211">
        <v>483.17</v>
      </c>
      <c r="I22" s="211">
        <v>480.27</v>
      </c>
      <c r="J22" s="211">
        <v>100.60382701397133</v>
      </c>
      <c r="K22" s="211">
        <v>2542.38</v>
      </c>
      <c r="L22" s="211">
        <v>2514.6799999999998</v>
      </c>
      <c r="M22" s="211">
        <v>101.10153180523965</v>
      </c>
      <c r="N22" s="211">
        <v>3570.42</v>
      </c>
      <c r="O22" s="211">
        <v>3500.41</v>
      </c>
      <c r="P22" s="211">
        <v>102.00005142254764</v>
      </c>
      <c r="Q22" s="15"/>
      <c r="R22" s="74"/>
      <c r="S22" s="74"/>
      <c r="T22" s="15"/>
      <c r="U22" s="74"/>
      <c r="V22" s="74"/>
      <c r="W22" s="15"/>
      <c r="X22" s="74"/>
      <c r="Y22" s="74"/>
      <c r="Z22" s="15"/>
    </row>
    <row r="23" spans="1:26">
      <c r="O23" s="107"/>
    </row>
    <row r="24" spans="1:26">
      <c r="A24" s="123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5"/>
    </row>
    <row r="25" spans="1:26">
      <c r="A25" s="1"/>
      <c r="B25" s="108"/>
      <c r="C25" s="108"/>
      <c r="D25" s="108"/>
      <c r="E25" s="108"/>
      <c r="F25" s="109"/>
      <c r="G25" s="108"/>
      <c r="H25" s="108"/>
      <c r="I25" s="108"/>
      <c r="J25" s="108"/>
      <c r="K25" s="108"/>
      <c r="L25" s="108"/>
      <c r="M25" s="15"/>
    </row>
    <row r="26" spans="1:26" ht="12.75" customHeight="1">
      <c r="B26" s="74"/>
      <c r="C26" s="74"/>
      <c r="D26" s="15"/>
      <c r="E26" s="74"/>
      <c r="F26" s="74"/>
      <c r="G26" s="15"/>
      <c r="H26" s="74"/>
      <c r="I26" s="74"/>
      <c r="J26" s="15"/>
      <c r="K26" s="74"/>
      <c r="L26" s="74"/>
      <c r="M26" s="15"/>
    </row>
    <row r="27" spans="1:26">
      <c r="B27" s="74"/>
      <c r="C27" s="74"/>
      <c r="D27" s="15"/>
      <c r="E27" s="74"/>
      <c r="F27" s="74"/>
      <c r="G27" s="15"/>
      <c r="H27" s="74"/>
      <c r="I27" s="74"/>
      <c r="J27" s="15"/>
      <c r="K27" s="74"/>
      <c r="L27" s="74"/>
      <c r="M27" s="15"/>
    </row>
    <row r="28" spans="1:26">
      <c r="B28" s="74"/>
      <c r="C28" s="74"/>
      <c r="D28" s="15"/>
      <c r="E28" s="74"/>
      <c r="F28" s="74"/>
      <c r="G28" s="15"/>
      <c r="H28" s="74"/>
      <c r="I28" s="74"/>
      <c r="J28" s="15"/>
      <c r="K28" s="74"/>
      <c r="L28" s="74"/>
      <c r="M28" s="15"/>
    </row>
    <row r="29" spans="1:26">
      <c r="B29" s="74"/>
      <c r="C29" s="74"/>
      <c r="D29" s="15"/>
      <c r="E29" s="74"/>
      <c r="F29" s="74"/>
      <c r="G29" s="15"/>
      <c r="H29" s="74"/>
      <c r="I29" s="74"/>
      <c r="J29" s="15"/>
      <c r="K29" s="74"/>
      <c r="L29" s="74"/>
      <c r="M29" s="15"/>
    </row>
    <row r="30" spans="1:26">
      <c r="B30" s="74"/>
      <c r="C30" s="74"/>
      <c r="D30" s="15"/>
      <c r="E30" s="74"/>
      <c r="F30" s="74"/>
      <c r="G30" s="15"/>
      <c r="H30" s="74"/>
      <c r="I30" s="74"/>
      <c r="J30" s="15"/>
      <c r="K30" s="74"/>
      <c r="L30" s="74"/>
      <c r="M30" s="15"/>
    </row>
    <row r="31" spans="1:26">
      <c r="B31" s="74"/>
      <c r="C31" s="74"/>
      <c r="D31" s="15"/>
      <c r="E31" s="74"/>
      <c r="F31" s="74"/>
      <c r="G31" s="15"/>
      <c r="H31" s="74"/>
      <c r="I31" s="74"/>
      <c r="J31" s="15"/>
      <c r="K31" s="74"/>
      <c r="L31" s="74"/>
      <c r="M31" s="15"/>
    </row>
    <row r="32" spans="1:26">
      <c r="B32" s="74"/>
      <c r="C32" s="74"/>
      <c r="D32" s="15"/>
      <c r="E32" s="74"/>
      <c r="F32" s="74"/>
      <c r="G32" s="15"/>
      <c r="H32" s="74"/>
      <c r="I32" s="74"/>
      <c r="J32" s="15"/>
      <c r="K32" s="74"/>
      <c r="L32" s="74"/>
      <c r="M32" s="15"/>
    </row>
    <row r="33" spans="2:13">
      <c r="B33" s="74"/>
      <c r="C33" s="74"/>
      <c r="D33" s="15"/>
      <c r="E33" s="74"/>
      <c r="F33" s="74"/>
      <c r="G33" s="15"/>
      <c r="H33" s="74"/>
      <c r="I33" s="74"/>
      <c r="J33" s="15"/>
      <c r="K33" s="74"/>
      <c r="L33" s="74"/>
      <c r="M33" s="15"/>
    </row>
    <row r="34" spans="2:13">
      <c r="B34" s="74"/>
      <c r="C34" s="74"/>
      <c r="D34" s="15"/>
      <c r="E34" s="74"/>
      <c r="F34" s="74"/>
      <c r="G34" s="15"/>
      <c r="H34" s="74"/>
      <c r="I34" s="74"/>
      <c r="J34" s="15"/>
      <c r="K34" s="74"/>
      <c r="L34" s="74"/>
      <c r="M34" s="15"/>
    </row>
    <row r="35" spans="2:13">
      <c r="B35" s="74"/>
      <c r="C35" s="74"/>
      <c r="D35" s="15"/>
      <c r="E35" s="74"/>
      <c r="F35" s="74"/>
      <c r="G35" s="15"/>
      <c r="H35" s="74"/>
      <c r="I35" s="74"/>
      <c r="J35" s="15"/>
      <c r="K35" s="74"/>
      <c r="L35" s="74"/>
      <c r="M35" s="15"/>
    </row>
    <row r="36" spans="2:13">
      <c r="B36" s="74"/>
      <c r="C36" s="74"/>
      <c r="D36" s="15"/>
      <c r="E36" s="74"/>
      <c r="F36" s="74"/>
      <c r="G36" s="15"/>
      <c r="H36" s="74"/>
      <c r="I36" s="74"/>
      <c r="J36" s="15"/>
      <c r="K36" s="74"/>
      <c r="L36" s="74"/>
      <c r="M36" s="15"/>
    </row>
    <row r="37" spans="2:13">
      <c r="B37" s="74"/>
      <c r="C37" s="74"/>
      <c r="D37" s="15"/>
      <c r="E37" s="74"/>
      <c r="F37" s="74"/>
      <c r="G37" s="15"/>
      <c r="H37" s="74"/>
      <c r="I37" s="74"/>
      <c r="J37" s="15"/>
      <c r="K37" s="74"/>
      <c r="L37" s="74"/>
      <c r="M37" s="15"/>
    </row>
    <row r="38" spans="2:13">
      <c r="B38" s="74"/>
      <c r="C38" s="74"/>
      <c r="D38" s="15"/>
      <c r="E38" s="74"/>
      <c r="F38" s="74"/>
      <c r="G38" s="15"/>
      <c r="H38" s="74"/>
      <c r="I38" s="74"/>
      <c r="J38" s="15"/>
      <c r="K38" s="74"/>
      <c r="L38" s="74"/>
      <c r="M38" s="15"/>
    </row>
    <row r="39" spans="2:13">
      <c r="B39" s="74"/>
      <c r="C39" s="74"/>
      <c r="D39" s="15"/>
      <c r="E39" s="74"/>
      <c r="F39" s="74"/>
      <c r="G39" s="15"/>
      <c r="H39" s="16"/>
      <c r="I39" s="74"/>
      <c r="J39" s="16"/>
      <c r="K39" s="74"/>
      <c r="L39" s="74"/>
      <c r="M39" s="15"/>
    </row>
    <row r="40" spans="2:13">
      <c r="B40" s="74"/>
      <c r="C40" s="74"/>
      <c r="D40" s="15"/>
      <c r="E40" s="74"/>
      <c r="F40" s="74"/>
      <c r="G40" s="15"/>
      <c r="H40" s="16"/>
      <c r="I40" s="16"/>
      <c r="J40" s="16"/>
      <c r="K40" s="74"/>
      <c r="L40" s="74"/>
      <c r="M40" s="15"/>
    </row>
    <row r="41" spans="2:13">
      <c r="B41" s="74"/>
      <c r="C41" s="74"/>
      <c r="D41" s="15"/>
      <c r="E41" s="74"/>
      <c r="F41" s="74"/>
      <c r="G41" s="15"/>
      <c r="H41" s="74"/>
      <c r="I41" s="74"/>
      <c r="J41" s="15"/>
      <c r="K41" s="74"/>
      <c r="L41" s="74"/>
      <c r="M41" s="15"/>
    </row>
  </sheetData>
  <mergeCells count="9">
    <mergeCell ref="N5:P6"/>
    <mergeCell ref="A1:P1"/>
    <mergeCell ref="A3:P3"/>
    <mergeCell ref="A5:A7"/>
    <mergeCell ref="B5:D6"/>
    <mergeCell ref="E6:G6"/>
    <mergeCell ref="H6:J6"/>
    <mergeCell ref="E5:J5"/>
    <mergeCell ref="K5:M6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I1"/>
    </sheetView>
  </sheetViews>
  <sheetFormatPr defaultRowHeight="12.75"/>
  <cols>
    <col min="1" max="1" width="43.140625" style="5" customWidth="1"/>
    <col min="2" max="2" width="15.5703125" style="5" customWidth="1"/>
    <col min="3" max="3" width="14.28515625" style="5" customWidth="1"/>
    <col min="4" max="4" width="13.140625" style="5" customWidth="1"/>
    <col min="5" max="5" width="12" style="5" customWidth="1"/>
    <col min="6" max="6" width="11.85546875" style="5" customWidth="1"/>
    <col min="7" max="7" width="11.5703125" style="5" customWidth="1"/>
    <col min="8" max="8" width="11.7109375" style="5" customWidth="1"/>
    <col min="9" max="9" width="13.42578125" style="5" customWidth="1"/>
    <col min="10" max="16384" width="9.140625" style="5"/>
  </cols>
  <sheetData>
    <row r="1" spans="1:10" ht="15" customHeight="1">
      <c r="A1" s="241" t="s">
        <v>39</v>
      </c>
      <c r="B1" s="241"/>
      <c r="C1" s="241"/>
      <c r="D1" s="241"/>
      <c r="E1" s="241"/>
      <c r="F1" s="241"/>
      <c r="G1" s="241"/>
      <c r="H1" s="241"/>
      <c r="I1" s="241"/>
    </row>
    <row r="2" spans="1:10" s="33" customFormat="1" ht="15" customHeight="1">
      <c r="B2" s="103"/>
      <c r="C2" s="103"/>
      <c r="D2" s="103"/>
      <c r="I2" s="100" t="s">
        <v>38</v>
      </c>
    </row>
    <row r="3" spans="1:10" ht="15" customHeight="1">
      <c r="A3" s="239"/>
      <c r="B3" s="231" t="s">
        <v>48</v>
      </c>
      <c r="C3" s="227" t="s">
        <v>73</v>
      </c>
      <c r="D3" s="230"/>
      <c r="E3" s="230"/>
      <c r="F3" s="230"/>
      <c r="G3" s="230"/>
      <c r="H3" s="230"/>
      <c r="I3" s="230"/>
    </row>
    <row r="4" spans="1:10" s="104" customFormat="1" ht="15" customHeight="1">
      <c r="A4" s="240"/>
      <c r="B4" s="234"/>
      <c r="C4" s="168" t="s">
        <v>49</v>
      </c>
      <c r="D4" s="170" t="s">
        <v>50</v>
      </c>
      <c r="E4" s="170" t="s">
        <v>51</v>
      </c>
      <c r="F4" s="170" t="s">
        <v>52</v>
      </c>
      <c r="G4" s="170" t="s">
        <v>53</v>
      </c>
      <c r="H4" s="170" t="s">
        <v>54</v>
      </c>
      <c r="I4" s="168" t="s">
        <v>55</v>
      </c>
      <c r="J4" s="169"/>
    </row>
    <row r="5" spans="1:10" ht="15" customHeight="1">
      <c r="A5" s="121" t="s">
        <v>67</v>
      </c>
      <c r="B5" s="210">
        <v>63052.47</v>
      </c>
      <c r="C5" s="210">
        <v>23214.65</v>
      </c>
      <c r="D5" s="210">
        <v>4984.22</v>
      </c>
      <c r="E5" s="210">
        <v>99.01</v>
      </c>
      <c r="F5" s="210">
        <v>16563.52</v>
      </c>
      <c r="G5" s="210">
        <v>12274.51</v>
      </c>
      <c r="H5" s="210" t="s">
        <v>69</v>
      </c>
      <c r="I5" s="210">
        <v>5916.56</v>
      </c>
      <c r="J5" s="85"/>
    </row>
    <row r="6" spans="1:10" ht="15" customHeight="1">
      <c r="A6" s="122" t="s">
        <v>68</v>
      </c>
      <c r="B6" s="133">
        <v>132.6</v>
      </c>
      <c r="C6" s="133">
        <v>39.700000000000003</v>
      </c>
      <c r="D6" s="133">
        <v>21.7</v>
      </c>
      <c r="E6" s="133">
        <v>2.9</v>
      </c>
      <c r="F6" s="133">
        <v>16.100000000000001</v>
      </c>
      <c r="G6" s="133">
        <v>45.9</v>
      </c>
      <c r="H6" s="133" t="s">
        <v>69</v>
      </c>
      <c r="I6" s="133">
        <v>6.3</v>
      </c>
      <c r="J6" s="85"/>
    </row>
    <row r="7" spans="1:10" ht="15" customHeight="1">
      <c r="A7" s="122" t="s">
        <v>85</v>
      </c>
      <c r="B7" s="133">
        <v>4154.3599999999997</v>
      </c>
      <c r="C7" s="133">
        <v>1876.86</v>
      </c>
      <c r="D7" s="133">
        <v>412.35</v>
      </c>
      <c r="E7" s="133">
        <v>5.7</v>
      </c>
      <c r="F7" s="133">
        <v>336.58</v>
      </c>
      <c r="G7" s="133">
        <v>1516.05</v>
      </c>
      <c r="H7" s="133" t="s">
        <v>69</v>
      </c>
      <c r="I7" s="133">
        <v>6.82</v>
      </c>
      <c r="J7" s="85"/>
    </row>
    <row r="8" spans="1:10" ht="15" customHeight="1">
      <c r="A8" s="122" t="s">
        <v>86</v>
      </c>
      <c r="B8" s="133">
        <v>3206.99</v>
      </c>
      <c r="C8" s="133">
        <v>1342.89</v>
      </c>
      <c r="D8" s="133">
        <v>407.25</v>
      </c>
      <c r="E8" s="133">
        <v>4.9000000000000004</v>
      </c>
      <c r="F8" s="133">
        <v>96.58</v>
      </c>
      <c r="G8" s="133">
        <v>1351.75</v>
      </c>
      <c r="H8" s="133" t="s">
        <v>69</v>
      </c>
      <c r="I8" s="133">
        <v>3.62</v>
      </c>
      <c r="J8" s="85"/>
    </row>
    <row r="9" spans="1:10" ht="15" customHeight="1">
      <c r="A9" s="122" t="s">
        <v>87</v>
      </c>
      <c r="B9" s="133">
        <v>2298.37</v>
      </c>
      <c r="C9" s="133">
        <v>1150.25</v>
      </c>
      <c r="D9" s="133">
        <v>296.89</v>
      </c>
      <c r="E9" s="133">
        <v>5.41</v>
      </c>
      <c r="F9" s="133">
        <v>199.25</v>
      </c>
      <c r="G9" s="133">
        <v>640.15</v>
      </c>
      <c r="H9" s="133" t="s">
        <v>69</v>
      </c>
      <c r="I9" s="133">
        <v>6.42</v>
      </c>
      <c r="J9" s="85"/>
    </row>
    <row r="10" spans="1:10" ht="15" customHeight="1">
      <c r="A10" s="122" t="s">
        <v>88</v>
      </c>
      <c r="B10" s="133">
        <v>4738.58</v>
      </c>
      <c r="C10" s="133">
        <v>2460.42</v>
      </c>
      <c r="D10" s="133">
        <v>515.79</v>
      </c>
      <c r="E10" s="133">
        <v>11.7</v>
      </c>
      <c r="F10" s="133">
        <v>539.45000000000005</v>
      </c>
      <c r="G10" s="133">
        <v>1181.3</v>
      </c>
      <c r="H10" s="133" t="s">
        <v>69</v>
      </c>
      <c r="I10" s="133">
        <v>29.92</v>
      </c>
      <c r="J10" s="85"/>
    </row>
    <row r="11" spans="1:10" ht="15" customHeight="1">
      <c r="A11" s="122" t="s">
        <v>89</v>
      </c>
      <c r="B11" s="133">
        <v>3029.53</v>
      </c>
      <c r="C11" s="133">
        <v>1292.77</v>
      </c>
      <c r="D11" s="133">
        <v>606.85</v>
      </c>
      <c r="E11" s="133">
        <v>4.9000000000000004</v>
      </c>
      <c r="F11" s="133">
        <v>239.25</v>
      </c>
      <c r="G11" s="133">
        <v>880.36</v>
      </c>
      <c r="H11" s="133" t="s">
        <v>69</v>
      </c>
      <c r="I11" s="133">
        <v>5.4</v>
      </c>
      <c r="J11" s="85"/>
    </row>
    <row r="12" spans="1:10" ht="15" customHeight="1">
      <c r="A12" s="122" t="s">
        <v>90</v>
      </c>
      <c r="B12" s="133">
        <v>6981.3600000000015</v>
      </c>
      <c r="C12" s="133">
        <v>4103.47</v>
      </c>
      <c r="D12" s="133">
        <v>409.55</v>
      </c>
      <c r="E12" s="133">
        <v>7</v>
      </c>
      <c r="F12" s="133">
        <v>739.89</v>
      </c>
      <c r="G12" s="133">
        <v>1103.6500000000001</v>
      </c>
      <c r="H12" s="133" t="s">
        <v>69</v>
      </c>
      <c r="I12" s="133">
        <v>617.79999999999995</v>
      </c>
      <c r="J12" s="85"/>
    </row>
    <row r="13" spans="1:10" ht="15" customHeight="1">
      <c r="A13" s="122" t="s">
        <v>91</v>
      </c>
      <c r="B13" s="133">
        <v>2251.2099999999996</v>
      </c>
      <c r="C13" s="133">
        <v>1506.69</v>
      </c>
      <c r="D13" s="133">
        <v>152.56</v>
      </c>
      <c r="E13" s="133">
        <v>7.1</v>
      </c>
      <c r="F13" s="133">
        <v>213.35</v>
      </c>
      <c r="G13" s="133">
        <v>368.91</v>
      </c>
      <c r="H13" s="133" t="s">
        <v>69</v>
      </c>
      <c r="I13" s="133">
        <v>2.6</v>
      </c>
    </row>
    <row r="14" spans="1:10" ht="15" customHeight="1">
      <c r="A14" s="122" t="s">
        <v>92</v>
      </c>
      <c r="B14" s="133">
        <v>2504.2499999999995</v>
      </c>
      <c r="C14" s="133">
        <v>1119.8599999999999</v>
      </c>
      <c r="D14" s="133">
        <v>332.55</v>
      </c>
      <c r="E14" s="133">
        <v>9.1</v>
      </c>
      <c r="F14" s="133">
        <v>196.59</v>
      </c>
      <c r="G14" s="133">
        <v>842.45</v>
      </c>
      <c r="H14" s="133" t="s">
        <v>69</v>
      </c>
      <c r="I14" s="133">
        <v>3.7</v>
      </c>
    </row>
    <row r="15" spans="1:10" ht="15" customHeight="1">
      <c r="A15" s="122" t="s">
        <v>93</v>
      </c>
      <c r="B15" s="133">
        <v>7607.4900000000007</v>
      </c>
      <c r="C15" s="133">
        <v>1374.45</v>
      </c>
      <c r="D15" s="133">
        <v>301.85000000000002</v>
      </c>
      <c r="E15" s="133">
        <v>8.9</v>
      </c>
      <c r="F15" s="133">
        <v>553.09</v>
      </c>
      <c r="G15" s="133">
        <v>520.78</v>
      </c>
      <c r="H15" s="133" t="s">
        <v>69</v>
      </c>
      <c r="I15" s="133">
        <v>4848.42</v>
      </c>
    </row>
    <row r="16" spans="1:10" ht="15" customHeight="1">
      <c r="A16" s="122" t="s">
        <v>94</v>
      </c>
      <c r="B16" s="133">
        <v>17210.489999999998</v>
      </c>
      <c r="C16" s="133">
        <v>2672.95</v>
      </c>
      <c r="D16" s="133">
        <v>444.89</v>
      </c>
      <c r="E16" s="133">
        <v>7.5</v>
      </c>
      <c r="F16" s="133">
        <v>12742.39</v>
      </c>
      <c r="G16" s="133">
        <v>986.51</v>
      </c>
      <c r="H16" s="133" t="s">
        <v>69</v>
      </c>
      <c r="I16" s="133">
        <v>356.25</v>
      </c>
    </row>
    <row r="17" spans="1:9" ht="15" customHeight="1">
      <c r="A17" s="122" t="s">
        <v>95</v>
      </c>
      <c r="B17" s="133">
        <v>2042.27</v>
      </c>
      <c r="C17" s="133">
        <v>770.18</v>
      </c>
      <c r="D17" s="133">
        <v>447.39</v>
      </c>
      <c r="E17" s="133">
        <v>5.4</v>
      </c>
      <c r="F17" s="133">
        <v>217.4</v>
      </c>
      <c r="G17" s="133">
        <v>586.29999999999995</v>
      </c>
      <c r="H17" s="133" t="s">
        <v>69</v>
      </c>
      <c r="I17" s="133">
        <v>15.6</v>
      </c>
    </row>
    <row r="18" spans="1:9" ht="15" customHeight="1">
      <c r="A18" s="122" t="s">
        <v>96</v>
      </c>
      <c r="B18" s="133">
        <v>3324.55</v>
      </c>
      <c r="C18" s="133">
        <v>1820.69</v>
      </c>
      <c r="D18" s="133">
        <v>306.85000000000002</v>
      </c>
      <c r="E18" s="133">
        <v>13.4</v>
      </c>
      <c r="F18" s="133">
        <v>24.3</v>
      </c>
      <c r="G18" s="133">
        <v>1158</v>
      </c>
      <c r="H18" s="133" t="s">
        <v>69</v>
      </c>
      <c r="I18" s="133">
        <v>1.31</v>
      </c>
    </row>
    <row r="19" spans="1:9" ht="15" customHeight="1">
      <c r="A19" s="75" t="s">
        <v>102</v>
      </c>
      <c r="B19" s="211">
        <v>3570.42</v>
      </c>
      <c r="C19" s="211">
        <v>1683.47</v>
      </c>
      <c r="D19" s="211">
        <v>327.75</v>
      </c>
      <c r="E19" s="211">
        <v>5.0999999999999996</v>
      </c>
      <c r="F19" s="211">
        <v>449.3</v>
      </c>
      <c r="G19" s="211">
        <v>1092.4000000000001</v>
      </c>
      <c r="H19" s="211" t="s">
        <v>69</v>
      </c>
      <c r="I19" s="211">
        <v>12.4</v>
      </c>
    </row>
  </sheetData>
  <mergeCells count="4">
    <mergeCell ref="A3:A4"/>
    <mergeCell ref="A1:I1"/>
    <mergeCell ref="B3:B4"/>
    <mergeCell ref="C3:I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Z72"/>
  <sheetViews>
    <sheetView workbookViewId="0">
      <selection sqref="A1:P1"/>
    </sheetView>
  </sheetViews>
  <sheetFormatPr defaultRowHeight="12.75"/>
  <cols>
    <col min="1" max="1" width="31.42578125" style="98" customWidth="1"/>
    <col min="2" max="2" width="9.28515625" style="98" customWidth="1"/>
    <col min="3" max="3" width="9" style="98" customWidth="1"/>
    <col min="4" max="4" width="9.5703125" style="98" customWidth="1"/>
    <col min="5" max="5" width="10.140625" style="98" customWidth="1"/>
    <col min="6" max="6" width="9.42578125" style="98" customWidth="1"/>
    <col min="7" max="7" width="10" style="98" customWidth="1"/>
    <col min="8" max="8" width="9.140625" style="98" customWidth="1"/>
    <col min="9" max="9" width="9" style="98" customWidth="1"/>
    <col min="10" max="10" width="10" style="98" customWidth="1"/>
    <col min="11" max="11" width="9.140625" style="98" customWidth="1"/>
    <col min="12" max="12" width="9" style="98" customWidth="1"/>
    <col min="13" max="13" width="9.7109375" style="98" customWidth="1"/>
    <col min="14" max="15" width="9.140625" style="98" customWidth="1"/>
    <col min="16" max="16384" width="9.140625" style="98"/>
  </cols>
  <sheetData>
    <row r="1" spans="1:26" ht="15" customHeight="1">
      <c r="A1" s="238" t="s">
        <v>56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</row>
    <row r="2" spans="1:26" ht="15" customHeight="1"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P2" s="100" t="s">
        <v>38</v>
      </c>
    </row>
    <row r="3" spans="1:26" ht="15" customHeight="1">
      <c r="A3" s="225"/>
      <c r="B3" s="226" t="s">
        <v>66</v>
      </c>
      <c r="C3" s="226"/>
      <c r="D3" s="226"/>
      <c r="E3" s="227" t="s">
        <v>73</v>
      </c>
      <c r="F3" s="230"/>
      <c r="G3" s="230"/>
      <c r="H3" s="230"/>
      <c r="I3" s="230"/>
      <c r="J3" s="230"/>
      <c r="K3" s="231" t="s">
        <v>74</v>
      </c>
      <c r="L3" s="232"/>
      <c r="M3" s="233"/>
      <c r="N3" s="226" t="s">
        <v>75</v>
      </c>
      <c r="O3" s="226"/>
      <c r="P3" s="227"/>
    </row>
    <row r="4" spans="1:26" ht="27" customHeight="1">
      <c r="A4" s="225"/>
      <c r="B4" s="226"/>
      <c r="C4" s="226"/>
      <c r="D4" s="226"/>
      <c r="E4" s="226" t="s">
        <v>45</v>
      </c>
      <c r="F4" s="226"/>
      <c r="G4" s="226"/>
      <c r="H4" s="226" t="s">
        <v>46</v>
      </c>
      <c r="I4" s="226"/>
      <c r="J4" s="226"/>
      <c r="K4" s="234"/>
      <c r="L4" s="235"/>
      <c r="M4" s="236"/>
      <c r="N4" s="226"/>
      <c r="O4" s="226"/>
      <c r="P4" s="227"/>
    </row>
    <row r="5" spans="1:26" ht="47.25" customHeight="1">
      <c r="A5" s="225"/>
      <c r="B5" s="162" t="s">
        <v>104</v>
      </c>
      <c r="C5" s="162" t="s">
        <v>80</v>
      </c>
      <c r="D5" s="162" t="s">
        <v>105</v>
      </c>
      <c r="E5" s="162" t="s">
        <v>104</v>
      </c>
      <c r="F5" s="162" t="s">
        <v>80</v>
      </c>
      <c r="G5" s="162" t="s">
        <v>105</v>
      </c>
      <c r="H5" s="162" t="s">
        <v>104</v>
      </c>
      <c r="I5" s="162" t="s">
        <v>80</v>
      </c>
      <c r="J5" s="162" t="s">
        <v>105</v>
      </c>
      <c r="K5" s="162" t="s">
        <v>104</v>
      </c>
      <c r="L5" s="162" t="s">
        <v>80</v>
      </c>
      <c r="M5" s="162" t="s">
        <v>105</v>
      </c>
      <c r="N5" s="162" t="s">
        <v>104</v>
      </c>
      <c r="O5" s="162" t="s">
        <v>80</v>
      </c>
      <c r="P5" s="163" t="s">
        <v>105</v>
      </c>
      <c r="Q5" s="84"/>
    </row>
    <row r="6" spans="1:26" ht="15" customHeight="1">
      <c r="A6" s="121" t="s">
        <v>67</v>
      </c>
      <c r="B6" s="210">
        <v>20038.169999999998</v>
      </c>
      <c r="C6" s="210">
        <v>19668.16</v>
      </c>
      <c r="D6" s="210">
        <v>101.9</v>
      </c>
      <c r="E6" s="210">
        <v>16396.169999999998</v>
      </c>
      <c r="F6" s="210">
        <v>16184.96</v>
      </c>
      <c r="G6" s="210">
        <v>101.3</v>
      </c>
      <c r="H6" s="210">
        <v>3642</v>
      </c>
      <c r="I6" s="210">
        <v>3483.2</v>
      </c>
      <c r="J6" s="210">
        <v>104.6</v>
      </c>
      <c r="K6" s="210">
        <v>16945.8</v>
      </c>
      <c r="L6" s="210">
        <v>16855.099999999999</v>
      </c>
      <c r="M6" s="210">
        <v>100.5</v>
      </c>
      <c r="N6" s="210">
        <v>36983.97</v>
      </c>
      <c r="O6" s="210">
        <v>36523.26</v>
      </c>
      <c r="P6" s="210">
        <v>101.3</v>
      </c>
      <c r="Q6" s="15"/>
      <c r="R6" s="74"/>
      <c r="S6" s="74"/>
      <c r="T6" s="15"/>
      <c r="U6" s="74"/>
      <c r="V6" s="74"/>
      <c r="W6" s="15"/>
      <c r="X6" s="74"/>
      <c r="Y6" s="74"/>
      <c r="Z6" s="15"/>
    </row>
    <row r="7" spans="1:26" ht="15" customHeight="1">
      <c r="A7" s="122" t="s">
        <v>68</v>
      </c>
      <c r="B7" s="133" t="s">
        <v>69</v>
      </c>
      <c r="C7" s="133">
        <v>564.96</v>
      </c>
      <c r="D7" s="133" t="s">
        <v>69</v>
      </c>
      <c r="E7" s="133" t="s">
        <v>69</v>
      </c>
      <c r="F7" s="133">
        <v>564.96</v>
      </c>
      <c r="G7" s="133" t="s">
        <v>69</v>
      </c>
      <c r="H7" s="133" t="s">
        <v>69</v>
      </c>
      <c r="I7" s="133" t="s">
        <v>69</v>
      </c>
      <c r="J7" s="133" t="s">
        <v>69</v>
      </c>
      <c r="K7" s="133">
        <v>71.7</v>
      </c>
      <c r="L7" s="133">
        <v>72.099999999999994</v>
      </c>
      <c r="M7" s="133">
        <v>99.4</v>
      </c>
      <c r="N7" s="133">
        <v>71.7</v>
      </c>
      <c r="O7" s="133">
        <v>637.05999999999995</v>
      </c>
      <c r="P7" s="133">
        <v>11.3</v>
      </c>
      <c r="Q7" s="15"/>
      <c r="R7" s="74"/>
      <c r="S7" s="74"/>
      <c r="T7" s="15"/>
      <c r="U7" s="74"/>
      <c r="V7" s="74"/>
      <c r="W7" s="15"/>
      <c r="X7" s="74"/>
      <c r="Y7" s="74"/>
      <c r="Z7" s="15"/>
    </row>
    <row r="8" spans="1:26" ht="15" customHeight="1">
      <c r="A8" s="122" t="s">
        <v>85</v>
      </c>
      <c r="B8" s="133">
        <v>418.64000000000004</v>
      </c>
      <c r="C8" s="133">
        <v>435.08</v>
      </c>
      <c r="D8" s="133">
        <v>96.221384572952118</v>
      </c>
      <c r="E8" s="133">
        <v>57.04</v>
      </c>
      <c r="F8" s="133">
        <v>77.58</v>
      </c>
      <c r="G8" s="133">
        <v>73.524104150554265</v>
      </c>
      <c r="H8" s="133">
        <v>361.6</v>
      </c>
      <c r="I8" s="133">
        <v>357.5</v>
      </c>
      <c r="J8" s="133">
        <v>101.14685314685315</v>
      </c>
      <c r="K8" s="133">
        <v>1816.0300000000002</v>
      </c>
      <c r="L8" s="133">
        <v>1780.29</v>
      </c>
      <c r="M8" s="133">
        <v>102.00753809772567</v>
      </c>
      <c r="N8" s="133">
        <v>2234.67</v>
      </c>
      <c r="O8" s="133">
        <v>2215.37</v>
      </c>
      <c r="P8" s="133">
        <v>100.87118630296521</v>
      </c>
      <c r="Q8" s="15"/>
      <c r="R8" s="74"/>
      <c r="S8" s="74"/>
      <c r="T8" s="15"/>
      <c r="U8" s="74"/>
      <c r="V8" s="74"/>
      <c r="W8" s="15"/>
      <c r="X8" s="74"/>
      <c r="Y8" s="74"/>
      <c r="Z8" s="15"/>
    </row>
    <row r="9" spans="1:26" ht="15" customHeight="1">
      <c r="A9" s="122" t="s">
        <v>86</v>
      </c>
      <c r="B9" s="133">
        <v>588.48</v>
      </c>
      <c r="C9" s="133">
        <v>626.13</v>
      </c>
      <c r="D9" s="133">
        <v>93.986871735901488</v>
      </c>
      <c r="E9" s="133">
        <v>94.78</v>
      </c>
      <c r="F9" s="133">
        <v>120.23</v>
      </c>
      <c r="G9" s="133">
        <v>78.832238210097316</v>
      </c>
      <c r="H9" s="133">
        <v>493.7</v>
      </c>
      <c r="I9" s="133">
        <v>505.9</v>
      </c>
      <c r="J9" s="133">
        <v>97.588456216643607</v>
      </c>
      <c r="K9" s="133">
        <v>1106.95</v>
      </c>
      <c r="L9" s="133">
        <v>1044.29</v>
      </c>
      <c r="M9" s="133">
        <v>106.00024897298643</v>
      </c>
      <c r="N9" s="133">
        <v>1695.43</v>
      </c>
      <c r="O9" s="133">
        <v>1670.42</v>
      </c>
      <c r="P9" s="133">
        <v>101.49722824199903</v>
      </c>
      <c r="Q9" s="15"/>
      <c r="R9" s="74"/>
      <c r="S9" s="74"/>
      <c r="T9" s="15"/>
      <c r="U9" s="74"/>
      <c r="V9" s="74"/>
      <c r="W9" s="15"/>
      <c r="X9" s="74"/>
      <c r="Y9" s="74"/>
      <c r="Z9" s="15"/>
    </row>
    <row r="10" spans="1:26" ht="15" customHeight="1">
      <c r="A10" s="122" t="s">
        <v>87</v>
      </c>
      <c r="B10" s="133">
        <v>356.34000000000003</v>
      </c>
      <c r="C10" s="133">
        <v>427.14</v>
      </c>
      <c r="D10" s="133">
        <v>83.424638291894937</v>
      </c>
      <c r="E10" s="133">
        <v>159.94</v>
      </c>
      <c r="F10" s="133">
        <v>221.14</v>
      </c>
      <c r="G10" s="133">
        <v>72.325223840101287</v>
      </c>
      <c r="H10" s="133">
        <v>196.4</v>
      </c>
      <c r="I10" s="133">
        <v>206</v>
      </c>
      <c r="J10" s="133">
        <v>95.339805825242721</v>
      </c>
      <c r="K10" s="133">
        <v>871.25000000000011</v>
      </c>
      <c r="L10" s="133">
        <v>840</v>
      </c>
      <c r="M10" s="133">
        <v>103.72023809523812</v>
      </c>
      <c r="N10" s="133">
        <v>1227.5900000000001</v>
      </c>
      <c r="O10" s="133">
        <v>1267.1400000000001</v>
      </c>
      <c r="P10" s="133">
        <v>96.878797922881461</v>
      </c>
      <c r="Q10" s="15"/>
      <c r="R10" s="74"/>
      <c r="S10" s="74"/>
      <c r="T10" s="15"/>
      <c r="U10" s="74"/>
      <c r="V10" s="74"/>
      <c r="W10" s="15"/>
      <c r="X10" s="74"/>
      <c r="Y10" s="74"/>
      <c r="Z10" s="15"/>
    </row>
    <row r="11" spans="1:26" ht="15" customHeight="1">
      <c r="A11" s="122" t="s">
        <v>88</v>
      </c>
      <c r="B11" s="133">
        <v>668.16000000000008</v>
      </c>
      <c r="C11" s="133">
        <v>640.35</v>
      </c>
      <c r="D11" s="133">
        <v>104.34293745607872</v>
      </c>
      <c r="E11" s="133">
        <v>467.98</v>
      </c>
      <c r="F11" s="133">
        <v>440.76</v>
      </c>
      <c r="G11" s="133">
        <v>106.1756965241855</v>
      </c>
      <c r="H11" s="133">
        <v>200.18</v>
      </c>
      <c r="I11" s="133">
        <v>199.59</v>
      </c>
      <c r="J11" s="133">
        <v>100.29560599228418</v>
      </c>
      <c r="K11" s="133">
        <v>1909.45</v>
      </c>
      <c r="L11" s="133">
        <v>1877.8099999999997</v>
      </c>
      <c r="M11" s="133">
        <v>101.68494150100385</v>
      </c>
      <c r="N11" s="133">
        <v>2577.61</v>
      </c>
      <c r="O11" s="133">
        <v>2518.16</v>
      </c>
      <c r="P11" s="133">
        <v>102.36085077993458</v>
      </c>
      <c r="Q11" s="15"/>
      <c r="R11" s="74"/>
      <c r="S11" s="74"/>
      <c r="T11" s="15"/>
      <c r="U11" s="74"/>
      <c r="V11" s="74"/>
      <c r="W11" s="15"/>
      <c r="X11" s="74"/>
      <c r="Y11" s="74"/>
      <c r="Z11" s="15"/>
    </row>
    <row r="12" spans="1:26" ht="15" customHeight="1">
      <c r="A12" s="122" t="s">
        <v>89</v>
      </c>
      <c r="B12" s="133">
        <v>268.5</v>
      </c>
      <c r="C12" s="133">
        <v>255.3</v>
      </c>
      <c r="D12" s="133">
        <v>105.17038777908343</v>
      </c>
      <c r="E12" s="133">
        <v>139.02000000000001</v>
      </c>
      <c r="F12" s="133">
        <v>129.61000000000001</v>
      </c>
      <c r="G12" s="133">
        <v>107.2602422652573</v>
      </c>
      <c r="H12" s="133">
        <v>129.47999999999999</v>
      </c>
      <c r="I12" s="133">
        <v>125.69</v>
      </c>
      <c r="J12" s="133">
        <v>103.01535523908028</v>
      </c>
      <c r="K12" s="133">
        <v>1342.74</v>
      </c>
      <c r="L12" s="133">
        <v>1327.4</v>
      </c>
      <c r="M12" s="133">
        <v>101.15564260961276</v>
      </c>
      <c r="N12" s="133">
        <v>1611.24</v>
      </c>
      <c r="O12" s="133">
        <v>1582.7</v>
      </c>
      <c r="P12" s="133">
        <v>101.80324761483541</v>
      </c>
      <c r="Q12" s="15"/>
      <c r="R12" s="74"/>
      <c r="S12" s="74"/>
      <c r="T12" s="15"/>
      <c r="U12" s="74"/>
      <c r="V12" s="74"/>
      <c r="W12" s="15"/>
      <c r="X12" s="74"/>
      <c r="Y12" s="74"/>
      <c r="Z12" s="15"/>
    </row>
    <row r="13" spans="1:26" ht="15" customHeight="1">
      <c r="A13" s="122" t="s">
        <v>90</v>
      </c>
      <c r="B13" s="133">
        <v>1788.96</v>
      </c>
      <c r="C13" s="133">
        <v>1777.13</v>
      </c>
      <c r="D13" s="133">
        <v>100.66568005717083</v>
      </c>
      <c r="E13" s="133">
        <v>1467.08</v>
      </c>
      <c r="F13" s="133">
        <v>1456.74</v>
      </c>
      <c r="G13" s="133">
        <v>100.70980408308962</v>
      </c>
      <c r="H13" s="133">
        <v>321.88</v>
      </c>
      <c r="I13" s="133">
        <v>320.39</v>
      </c>
      <c r="J13" s="133">
        <v>100.4650582103062</v>
      </c>
      <c r="K13" s="133">
        <v>1993.15</v>
      </c>
      <c r="L13" s="133">
        <v>2024.4</v>
      </c>
      <c r="M13" s="133">
        <v>98.456332740565117</v>
      </c>
      <c r="N13" s="133">
        <v>3782.11</v>
      </c>
      <c r="O13" s="133">
        <v>3801.53</v>
      </c>
      <c r="P13" s="133">
        <v>99.489153051534501</v>
      </c>
      <c r="Q13" s="15"/>
      <c r="R13" s="74"/>
      <c r="S13" s="74"/>
      <c r="T13" s="15"/>
      <c r="U13" s="74"/>
      <c r="V13" s="74"/>
      <c r="W13" s="15"/>
      <c r="X13" s="74"/>
      <c r="Y13" s="74"/>
      <c r="Z13" s="15"/>
    </row>
    <row r="14" spans="1:26" ht="15" customHeight="1">
      <c r="A14" s="122" t="s">
        <v>91</v>
      </c>
      <c r="B14" s="133">
        <v>370.21</v>
      </c>
      <c r="C14" s="133">
        <v>298.16999999999996</v>
      </c>
      <c r="D14" s="133">
        <v>124.16071368682296</v>
      </c>
      <c r="E14" s="133">
        <v>221.14</v>
      </c>
      <c r="F14" s="133">
        <v>162.28</v>
      </c>
      <c r="G14" s="133">
        <v>136.2706433325117</v>
      </c>
      <c r="H14" s="133">
        <v>149.07</v>
      </c>
      <c r="I14" s="133">
        <v>135.88999999999999</v>
      </c>
      <c r="J14" s="133">
        <v>109.69902126720142</v>
      </c>
      <c r="K14" s="133">
        <v>846.38000000000011</v>
      </c>
      <c r="L14" s="133">
        <v>830.30000000000007</v>
      </c>
      <c r="M14" s="133">
        <v>101.93664940382993</v>
      </c>
      <c r="N14" s="133">
        <v>1216.5900000000001</v>
      </c>
      <c r="O14" s="133">
        <v>1128.47</v>
      </c>
      <c r="P14" s="133">
        <v>107.80880306964298</v>
      </c>
      <c r="Q14" s="15"/>
      <c r="R14" s="74"/>
      <c r="S14" s="74"/>
      <c r="T14" s="15"/>
      <c r="U14" s="74"/>
      <c r="V14" s="74"/>
      <c r="W14" s="15"/>
      <c r="X14" s="74"/>
      <c r="Y14" s="74"/>
      <c r="Z14" s="15"/>
    </row>
    <row r="15" spans="1:26" ht="15" customHeight="1">
      <c r="A15" s="122" t="s">
        <v>92</v>
      </c>
      <c r="B15" s="133">
        <v>476.36</v>
      </c>
      <c r="C15" s="133">
        <v>476.53</v>
      </c>
      <c r="D15" s="133">
        <v>99.964325435964156</v>
      </c>
      <c r="E15" s="133">
        <v>230.87</v>
      </c>
      <c r="F15" s="133">
        <v>241.34</v>
      </c>
      <c r="G15" s="133">
        <v>95.661722051877021</v>
      </c>
      <c r="H15" s="133">
        <v>245.49</v>
      </c>
      <c r="I15" s="133">
        <v>235.19</v>
      </c>
      <c r="J15" s="133">
        <v>104.37943790127132</v>
      </c>
      <c r="K15" s="133">
        <v>859.22999999999979</v>
      </c>
      <c r="L15" s="133">
        <v>873.40000000000009</v>
      </c>
      <c r="M15" s="133">
        <v>98.377604762995148</v>
      </c>
      <c r="N15" s="133">
        <v>1335.59</v>
      </c>
      <c r="O15" s="133">
        <v>1349.93</v>
      </c>
      <c r="P15" s="133">
        <v>98.937722696732408</v>
      </c>
      <c r="Q15" s="15"/>
      <c r="R15" s="74"/>
      <c r="S15" s="74"/>
      <c r="T15" s="15"/>
      <c r="U15" s="74"/>
      <c r="V15" s="74"/>
      <c r="W15" s="15"/>
      <c r="X15" s="74"/>
      <c r="Y15" s="74"/>
      <c r="Z15" s="15"/>
    </row>
    <row r="16" spans="1:26" ht="15" customHeight="1">
      <c r="A16" s="122" t="s">
        <v>93</v>
      </c>
      <c r="B16" s="133">
        <v>4283.57</v>
      </c>
      <c r="C16" s="133">
        <v>3774.49</v>
      </c>
      <c r="D16" s="133">
        <v>113.48738505069559</v>
      </c>
      <c r="E16" s="133">
        <v>4035.19</v>
      </c>
      <c r="F16" s="133">
        <v>3529.6</v>
      </c>
      <c r="G16" s="133">
        <v>114.32428603807799</v>
      </c>
      <c r="H16" s="133">
        <v>248.38</v>
      </c>
      <c r="I16" s="133">
        <v>244.89</v>
      </c>
      <c r="J16" s="133">
        <v>101.42512965004697</v>
      </c>
      <c r="K16" s="133">
        <v>1040.3799999999997</v>
      </c>
      <c r="L16" s="133">
        <v>1027.3100000000004</v>
      </c>
      <c r="M16" s="133">
        <v>101.27225472350112</v>
      </c>
      <c r="N16" s="133">
        <v>5323.95</v>
      </c>
      <c r="O16" s="133">
        <v>4801.8</v>
      </c>
      <c r="P16" s="133">
        <v>110.87404723228789</v>
      </c>
      <c r="Q16" s="15"/>
      <c r="R16" s="74"/>
      <c r="S16" s="74"/>
      <c r="T16" s="15"/>
      <c r="U16" s="74"/>
      <c r="V16" s="74"/>
      <c r="W16" s="15"/>
      <c r="X16" s="74"/>
      <c r="Y16" s="74"/>
      <c r="Z16" s="15"/>
    </row>
    <row r="17" spans="1:26" ht="15" customHeight="1">
      <c r="A17" s="122" t="s">
        <v>94</v>
      </c>
      <c r="B17" s="133">
        <v>9326.43</v>
      </c>
      <c r="C17" s="133">
        <v>9023.7800000000007</v>
      </c>
      <c r="D17" s="133">
        <v>103.35391598642698</v>
      </c>
      <c r="E17" s="133">
        <v>8989.75</v>
      </c>
      <c r="F17" s="133">
        <v>8702.49</v>
      </c>
      <c r="G17" s="133">
        <v>103.30089434173438</v>
      </c>
      <c r="H17" s="133">
        <v>336.68</v>
      </c>
      <c r="I17" s="133">
        <v>321.29000000000002</v>
      </c>
      <c r="J17" s="133">
        <v>104.79006505026611</v>
      </c>
      <c r="K17" s="133">
        <v>1786.8500000000006</v>
      </c>
      <c r="L17" s="133">
        <v>1777.5000000000009</v>
      </c>
      <c r="M17" s="133">
        <v>100.52601969057665</v>
      </c>
      <c r="N17" s="133">
        <v>11113.28</v>
      </c>
      <c r="O17" s="133">
        <v>10801.28</v>
      </c>
      <c r="P17" s="133">
        <v>102.88854654263197</v>
      </c>
      <c r="Q17" s="15"/>
      <c r="R17" s="74"/>
      <c r="S17" s="74"/>
      <c r="T17" s="15"/>
      <c r="U17" s="74"/>
      <c r="V17" s="74"/>
      <c r="W17" s="15"/>
      <c r="X17" s="74"/>
      <c r="Y17" s="74"/>
      <c r="Z17" s="15"/>
    </row>
    <row r="18" spans="1:26" ht="15" customHeight="1">
      <c r="A18" s="122" t="s">
        <v>95</v>
      </c>
      <c r="B18" s="133">
        <v>273.17</v>
      </c>
      <c r="C18" s="133">
        <v>240.53</v>
      </c>
      <c r="D18" s="133">
        <v>113.57003284413587</v>
      </c>
      <c r="E18" s="133">
        <v>103.99</v>
      </c>
      <c r="F18" s="133">
        <v>106.84</v>
      </c>
      <c r="G18" s="133">
        <v>97.332459752901528</v>
      </c>
      <c r="H18" s="133">
        <v>169.18</v>
      </c>
      <c r="I18" s="133">
        <v>133.69</v>
      </c>
      <c r="J18" s="133">
        <v>126.54648814421424</v>
      </c>
      <c r="K18" s="133">
        <v>809.13999999999987</v>
      </c>
      <c r="L18" s="133">
        <v>792.49</v>
      </c>
      <c r="M18" s="133">
        <v>102.10097288293858</v>
      </c>
      <c r="N18" s="133">
        <v>1082.31</v>
      </c>
      <c r="O18" s="133">
        <v>1033.02</v>
      </c>
      <c r="P18" s="133">
        <v>104.77144682581169</v>
      </c>
      <c r="Q18" s="15"/>
      <c r="R18" s="74"/>
      <c r="S18" s="74"/>
      <c r="T18" s="15"/>
      <c r="U18" s="74"/>
      <c r="V18" s="74"/>
      <c r="W18" s="15"/>
      <c r="X18" s="74"/>
      <c r="Y18" s="74"/>
      <c r="Z18" s="15"/>
    </row>
    <row r="19" spans="1:26" ht="15" customHeight="1">
      <c r="A19" s="122" t="s">
        <v>96</v>
      </c>
      <c r="B19" s="133">
        <v>678.72</v>
      </c>
      <c r="C19" s="133">
        <v>608.14</v>
      </c>
      <c r="D19" s="133">
        <v>111.60588022494822</v>
      </c>
      <c r="E19" s="133">
        <v>153.13999999999999</v>
      </c>
      <c r="F19" s="133">
        <v>174.05</v>
      </c>
      <c r="G19" s="133">
        <v>87.986210858948567</v>
      </c>
      <c r="H19" s="133">
        <v>525.58000000000004</v>
      </c>
      <c r="I19" s="133">
        <v>434.09</v>
      </c>
      <c r="J19" s="133">
        <v>121.07627450528693</v>
      </c>
      <c r="K19" s="133">
        <v>1097.4099999999999</v>
      </c>
      <c r="L19" s="133">
        <v>1207.4100000000001</v>
      </c>
      <c r="M19" s="133">
        <v>90.889590114377043</v>
      </c>
      <c r="N19" s="133">
        <v>1776.1299999999999</v>
      </c>
      <c r="O19" s="133">
        <v>1815.55</v>
      </c>
      <c r="P19" s="133">
        <v>97.828757125939788</v>
      </c>
      <c r="Q19" s="15"/>
      <c r="R19" s="74"/>
      <c r="S19" s="74"/>
      <c r="T19" s="15"/>
      <c r="U19" s="74"/>
      <c r="V19" s="74"/>
      <c r="W19" s="15"/>
      <c r="X19" s="74"/>
      <c r="Y19" s="74"/>
      <c r="Z19" s="15"/>
    </row>
    <row r="20" spans="1:26" ht="15" customHeight="1">
      <c r="A20" s="75" t="s">
        <v>102</v>
      </c>
      <c r="B20" s="211">
        <v>540.63</v>
      </c>
      <c r="C20" s="211">
        <v>520.42999999999995</v>
      </c>
      <c r="D20" s="211">
        <v>103.88140576062104</v>
      </c>
      <c r="E20" s="211">
        <v>276.25</v>
      </c>
      <c r="F20" s="211">
        <v>257.33999999999997</v>
      </c>
      <c r="G20" s="211">
        <v>107.34825522654855</v>
      </c>
      <c r="H20" s="211">
        <v>264.38</v>
      </c>
      <c r="I20" s="211">
        <v>263.08999999999997</v>
      </c>
      <c r="J20" s="211">
        <v>100.4903265042381</v>
      </c>
      <c r="K20" s="211">
        <v>1395.1399999999999</v>
      </c>
      <c r="L20" s="211">
        <v>1380.4</v>
      </c>
      <c r="M20" s="211">
        <v>101.06780643291798</v>
      </c>
      <c r="N20" s="211">
        <v>1935.7699999999998</v>
      </c>
      <c r="O20" s="211">
        <v>1900.83</v>
      </c>
      <c r="P20" s="211">
        <v>101.83814438955613</v>
      </c>
      <c r="Q20" s="15"/>
      <c r="R20" s="74"/>
      <c r="S20" s="74"/>
      <c r="T20" s="15"/>
      <c r="U20" s="74"/>
      <c r="V20" s="74"/>
      <c r="W20" s="15"/>
      <c r="X20" s="74"/>
      <c r="Y20" s="74"/>
      <c r="Z20" s="15"/>
    </row>
    <row r="21" spans="1:26" ht="15" customHeight="1">
      <c r="A21" s="84"/>
      <c r="B21" s="101"/>
      <c r="C21" s="84"/>
      <c r="D21" s="84"/>
      <c r="E21" s="84"/>
      <c r="F21" s="84"/>
      <c r="G21" s="84"/>
      <c r="H21" s="84"/>
      <c r="I21" s="84"/>
      <c r="J21" s="84"/>
      <c r="K21" s="101"/>
      <c r="L21" s="101"/>
      <c r="M21" s="84"/>
    </row>
    <row r="22" spans="1:26" ht="15" customHeight="1">
      <c r="A22" s="123"/>
      <c r="B22" s="102"/>
      <c r="C22" s="102"/>
      <c r="D22" s="62"/>
      <c r="E22" s="102"/>
      <c r="F22" s="102"/>
      <c r="G22" s="62"/>
      <c r="H22" s="102"/>
      <c r="I22" s="102"/>
      <c r="J22" s="62"/>
      <c r="K22" s="102"/>
      <c r="L22" s="102"/>
      <c r="M22" s="62"/>
    </row>
    <row r="23" spans="1:26" ht="15" customHeight="1">
      <c r="B23" s="102"/>
      <c r="C23" s="102"/>
      <c r="D23" s="62"/>
      <c r="E23" s="102"/>
      <c r="F23" s="102"/>
      <c r="G23" s="62"/>
      <c r="H23" s="102"/>
      <c r="I23" s="102"/>
      <c r="J23" s="62"/>
      <c r="K23" s="102"/>
      <c r="L23" s="102"/>
      <c r="M23" s="62"/>
    </row>
    <row r="24" spans="1:26" ht="15" customHeight="1">
      <c r="B24" s="102"/>
      <c r="C24" s="102"/>
      <c r="D24" s="62"/>
      <c r="E24" s="102"/>
      <c r="F24" s="102"/>
      <c r="G24" s="62"/>
      <c r="H24" s="102"/>
      <c r="I24" s="102"/>
      <c r="J24" s="62"/>
      <c r="K24" s="102"/>
      <c r="L24" s="102"/>
      <c r="M24" s="62"/>
    </row>
    <row r="25" spans="1:26" ht="15" customHeight="1">
      <c r="B25" s="102"/>
      <c r="C25" s="102"/>
      <c r="D25" s="62"/>
      <c r="E25" s="102"/>
      <c r="F25" s="102"/>
      <c r="G25" s="62"/>
      <c r="H25" s="102"/>
      <c r="I25" s="102"/>
      <c r="J25" s="62"/>
      <c r="K25" s="102"/>
      <c r="L25" s="102"/>
      <c r="M25" s="62"/>
    </row>
    <row r="26" spans="1:26" ht="15" customHeight="1">
      <c r="B26" s="102"/>
      <c r="C26" s="102"/>
      <c r="D26" s="62"/>
      <c r="E26" s="102"/>
      <c r="F26" s="102"/>
      <c r="G26" s="62"/>
      <c r="H26" s="102"/>
      <c r="I26" s="102"/>
      <c r="J26" s="62"/>
      <c r="K26" s="102"/>
      <c r="L26" s="102"/>
      <c r="M26" s="62"/>
    </row>
    <row r="27" spans="1:26" ht="15" customHeight="1">
      <c r="B27" s="102"/>
      <c r="C27" s="102"/>
      <c r="D27" s="62"/>
      <c r="E27" s="102"/>
      <c r="F27" s="102"/>
      <c r="G27" s="62"/>
      <c r="H27" s="102"/>
      <c r="I27" s="102"/>
      <c r="J27" s="62"/>
      <c r="K27" s="102"/>
      <c r="L27" s="102"/>
      <c r="M27" s="62"/>
    </row>
    <row r="28" spans="1:26" ht="15" customHeight="1">
      <c r="B28" s="102"/>
      <c r="C28" s="102"/>
      <c r="D28" s="62"/>
      <c r="E28" s="102"/>
      <c r="F28" s="102"/>
      <c r="G28" s="62"/>
      <c r="H28" s="102"/>
      <c r="I28" s="102"/>
      <c r="J28" s="62"/>
      <c r="K28" s="102"/>
      <c r="L28" s="102"/>
      <c r="M28" s="62"/>
    </row>
    <row r="29" spans="1:26" ht="15" customHeight="1">
      <c r="B29" s="102"/>
      <c r="C29" s="102"/>
      <c r="D29" s="62"/>
      <c r="E29" s="102"/>
      <c r="F29" s="102"/>
      <c r="G29" s="62"/>
      <c r="H29" s="102"/>
      <c r="I29" s="102"/>
      <c r="J29" s="62"/>
      <c r="K29" s="102"/>
      <c r="L29" s="102"/>
      <c r="M29" s="62"/>
    </row>
    <row r="30" spans="1:26" ht="15" customHeight="1">
      <c r="B30" s="102"/>
      <c r="C30" s="102"/>
      <c r="D30" s="62"/>
      <c r="E30" s="102"/>
      <c r="F30" s="102"/>
      <c r="G30" s="62"/>
      <c r="H30" s="102"/>
      <c r="I30" s="102"/>
      <c r="J30" s="62"/>
      <c r="K30" s="102"/>
      <c r="L30" s="102"/>
      <c r="M30" s="62"/>
    </row>
    <row r="31" spans="1:26" ht="15" customHeight="1">
      <c r="B31" s="102"/>
      <c r="C31" s="102"/>
      <c r="D31" s="62"/>
      <c r="E31" s="102"/>
      <c r="F31" s="102"/>
      <c r="G31" s="62"/>
      <c r="H31" s="102"/>
      <c r="I31" s="102"/>
      <c r="J31" s="62"/>
      <c r="K31" s="102"/>
      <c r="L31" s="102"/>
      <c r="M31" s="62"/>
    </row>
    <row r="32" spans="1:26" ht="15" customHeight="1">
      <c r="B32" s="102"/>
      <c r="C32" s="102"/>
      <c r="D32" s="62"/>
      <c r="E32" s="102"/>
      <c r="F32" s="102"/>
      <c r="G32" s="62"/>
      <c r="H32" s="102"/>
      <c r="I32" s="102"/>
      <c r="J32" s="62"/>
      <c r="K32" s="102"/>
      <c r="L32" s="102"/>
      <c r="M32" s="62"/>
    </row>
    <row r="33" spans="2:13" ht="15" customHeight="1">
      <c r="B33" s="102"/>
      <c r="C33" s="102"/>
      <c r="D33" s="62"/>
      <c r="E33" s="102"/>
      <c r="F33" s="102"/>
      <c r="G33" s="62"/>
      <c r="H33" s="102"/>
      <c r="I33" s="102"/>
      <c r="J33" s="62"/>
      <c r="K33" s="102"/>
      <c r="L33" s="102"/>
      <c r="M33" s="62"/>
    </row>
    <row r="34" spans="2:13" ht="15" customHeight="1">
      <c r="B34" s="102"/>
      <c r="C34" s="102"/>
      <c r="D34" s="62"/>
      <c r="E34" s="102"/>
      <c r="F34" s="102"/>
      <c r="G34" s="62"/>
      <c r="H34" s="102"/>
      <c r="I34" s="102"/>
      <c r="J34" s="62"/>
      <c r="K34" s="102"/>
      <c r="L34" s="102"/>
      <c r="M34" s="62"/>
    </row>
    <row r="35" spans="2:13" ht="15" customHeight="1">
      <c r="B35" s="102"/>
      <c r="C35" s="102"/>
      <c r="D35" s="62"/>
      <c r="E35" s="102"/>
      <c r="F35" s="102"/>
      <c r="G35" s="62"/>
      <c r="H35" s="102"/>
      <c r="I35" s="102"/>
      <c r="J35" s="62"/>
      <c r="K35" s="102"/>
      <c r="L35" s="102"/>
      <c r="M35" s="62"/>
    </row>
    <row r="36" spans="2:13" ht="15" customHeight="1">
      <c r="B36" s="102"/>
      <c r="C36" s="102"/>
      <c r="D36" s="62"/>
      <c r="E36" s="102"/>
      <c r="F36" s="102"/>
      <c r="G36" s="62"/>
      <c r="H36" s="102"/>
      <c r="I36" s="102"/>
      <c r="J36" s="62"/>
      <c r="K36" s="102"/>
      <c r="L36" s="102"/>
      <c r="M36" s="62"/>
    </row>
    <row r="37" spans="2:13" ht="15" customHeight="1">
      <c r="B37" s="102"/>
      <c r="C37" s="102"/>
      <c r="D37" s="62"/>
      <c r="E37" s="34"/>
      <c r="F37" s="102"/>
      <c r="G37" s="34"/>
      <c r="H37" s="34"/>
      <c r="I37" s="102"/>
      <c r="J37" s="34"/>
      <c r="K37" s="102"/>
      <c r="L37" s="102"/>
      <c r="M37" s="62"/>
    </row>
    <row r="38" spans="2:13" ht="15" customHeight="1">
      <c r="B38" s="102"/>
      <c r="C38" s="102"/>
      <c r="D38" s="62"/>
      <c r="E38" s="34"/>
      <c r="F38" s="34"/>
      <c r="G38" s="34"/>
      <c r="H38" s="34"/>
      <c r="I38" s="34"/>
      <c r="J38" s="34"/>
      <c r="K38" s="102"/>
      <c r="L38" s="102"/>
      <c r="M38" s="62"/>
    </row>
    <row r="39" spans="2:13" ht="15" customHeight="1">
      <c r="B39" s="102"/>
      <c r="C39" s="102"/>
      <c r="D39" s="62"/>
      <c r="E39" s="102"/>
      <c r="F39" s="102"/>
      <c r="G39" s="62"/>
      <c r="H39" s="102"/>
      <c r="I39" s="102"/>
      <c r="J39" s="62"/>
      <c r="K39" s="102"/>
      <c r="L39" s="102"/>
      <c r="M39" s="62"/>
    </row>
    <row r="40" spans="2:13" ht="15" customHeight="1"/>
    <row r="41" spans="2:13" ht="15" customHeight="1"/>
    <row r="42" spans="2:13" ht="15" customHeight="1"/>
    <row r="43" spans="2:13" ht="15" customHeight="1"/>
    <row r="44" spans="2:13" ht="15" customHeight="1"/>
    <row r="45" spans="2:13" ht="15" customHeight="1"/>
    <row r="46" spans="2:13" ht="15" customHeight="1"/>
    <row r="47" spans="2:13" ht="15" customHeight="1"/>
    <row r="48" spans="2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26"/>
  <sheetViews>
    <sheetView workbookViewId="0">
      <selection sqref="A1:I1"/>
    </sheetView>
  </sheetViews>
  <sheetFormatPr defaultRowHeight="12.75"/>
  <cols>
    <col min="1" max="1" width="44.28515625" style="1" customWidth="1"/>
    <col min="2" max="2" width="16.85546875" style="1" customWidth="1"/>
    <col min="3" max="3" width="13.140625" style="1" customWidth="1"/>
    <col min="4" max="4" width="11.85546875" style="1" customWidth="1"/>
    <col min="5" max="5" width="12.85546875" style="1" customWidth="1"/>
    <col min="6" max="6" width="11.5703125" style="1" customWidth="1"/>
    <col min="7" max="7" width="12" style="1" customWidth="1"/>
    <col min="8" max="8" width="11.42578125" style="1" customWidth="1"/>
    <col min="9" max="9" width="13.28515625" style="1" customWidth="1"/>
    <col min="10" max="16384" width="9.140625" style="1"/>
  </cols>
  <sheetData>
    <row r="1" spans="1:9" ht="15" customHeight="1">
      <c r="A1" s="242" t="s">
        <v>40</v>
      </c>
      <c r="B1" s="242"/>
      <c r="C1" s="242"/>
      <c r="D1" s="242"/>
      <c r="E1" s="242"/>
      <c r="F1" s="242"/>
      <c r="G1" s="242"/>
      <c r="H1" s="242"/>
      <c r="I1" s="242"/>
    </row>
    <row r="2" spans="1:9" s="9" customFormat="1" ht="15" customHeight="1">
      <c r="B2" s="96"/>
      <c r="C2" s="96"/>
      <c r="D2" s="96"/>
      <c r="I2" s="100" t="s">
        <v>38</v>
      </c>
    </row>
    <row r="3" spans="1:9" ht="15" customHeight="1">
      <c r="A3" s="243"/>
      <c r="B3" s="231" t="s">
        <v>48</v>
      </c>
      <c r="C3" s="227" t="s">
        <v>73</v>
      </c>
      <c r="D3" s="230"/>
      <c r="E3" s="230"/>
      <c r="F3" s="230"/>
      <c r="G3" s="230"/>
      <c r="H3" s="230"/>
      <c r="I3" s="230"/>
    </row>
    <row r="4" spans="1:9" ht="15" customHeight="1">
      <c r="A4" s="243"/>
      <c r="B4" s="234"/>
      <c r="C4" s="167" t="s">
        <v>49</v>
      </c>
      <c r="D4" s="167" t="s">
        <v>50</v>
      </c>
      <c r="E4" s="167" t="s">
        <v>51</v>
      </c>
      <c r="F4" s="167" t="s">
        <v>52</v>
      </c>
      <c r="G4" s="167" t="s">
        <v>53</v>
      </c>
      <c r="H4" s="167" t="s">
        <v>54</v>
      </c>
      <c r="I4" s="168" t="s">
        <v>55</v>
      </c>
    </row>
    <row r="5" spans="1:9" s="97" customFormat="1" ht="15" customHeight="1">
      <c r="A5" s="121" t="s">
        <v>67</v>
      </c>
      <c r="B5" s="210">
        <v>36983.97</v>
      </c>
      <c r="C5" s="210">
        <v>12457.3</v>
      </c>
      <c r="D5" s="210">
        <v>2272.94</v>
      </c>
      <c r="E5" s="210">
        <v>44.94</v>
      </c>
      <c r="F5" s="210">
        <v>11373.46</v>
      </c>
      <c r="G5" s="210">
        <v>6335.23</v>
      </c>
      <c r="H5" s="210" t="s">
        <v>69</v>
      </c>
      <c r="I5" s="210">
        <v>4500.1000000000004</v>
      </c>
    </row>
    <row r="6" spans="1:9" ht="15" customHeight="1">
      <c r="A6" s="122" t="s">
        <v>68</v>
      </c>
      <c r="B6" s="133">
        <v>71.7</v>
      </c>
      <c r="C6" s="133">
        <v>21.4</v>
      </c>
      <c r="D6" s="133">
        <v>9.8000000000000007</v>
      </c>
      <c r="E6" s="133">
        <v>1.3</v>
      </c>
      <c r="F6" s="133">
        <v>11.1</v>
      </c>
      <c r="G6" s="133">
        <v>23.7</v>
      </c>
      <c r="H6" s="133" t="s">
        <v>69</v>
      </c>
      <c r="I6" s="133">
        <v>4.4000000000000004</v>
      </c>
    </row>
    <row r="7" spans="1:9" ht="15" customHeight="1">
      <c r="A7" s="122" t="s">
        <v>85</v>
      </c>
      <c r="B7" s="133">
        <v>2234.67</v>
      </c>
      <c r="C7" s="133">
        <v>1025.24</v>
      </c>
      <c r="D7" s="133">
        <v>187.87</v>
      </c>
      <c r="E7" s="133">
        <v>2.6</v>
      </c>
      <c r="F7" s="133">
        <v>230.7</v>
      </c>
      <c r="G7" s="133">
        <v>783.55</v>
      </c>
      <c r="H7" s="133" t="s">
        <v>69</v>
      </c>
      <c r="I7" s="133">
        <v>4.71</v>
      </c>
    </row>
    <row r="8" spans="1:9" ht="15" customHeight="1">
      <c r="A8" s="122" t="s">
        <v>86</v>
      </c>
      <c r="B8" s="133">
        <v>1695.43</v>
      </c>
      <c r="C8" s="133">
        <v>740.52</v>
      </c>
      <c r="D8" s="133">
        <v>185.1</v>
      </c>
      <c r="E8" s="133">
        <v>2.2000000000000002</v>
      </c>
      <c r="F8" s="133">
        <v>66.2</v>
      </c>
      <c r="G8" s="133">
        <v>698.89</v>
      </c>
      <c r="H8" s="133" t="s">
        <v>69</v>
      </c>
      <c r="I8" s="133">
        <v>2.52</v>
      </c>
    </row>
    <row r="9" spans="1:9" ht="15" customHeight="1">
      <c r="A9" s="122" t="s">
        <v>87</v>
      </c>
      <c r="B9" s="133">
        <v>1227.5900000000001</v>
      </c>
      <c r="C9" s="133">
        <v>619.21</v>
      </c>
      <c r="D9" s="133">
        <v>135</v>
      </c>
      <c r="E9" s="133">
        <v>2.44</v>
      </c>
      <c r="F9" s="133">
        <v>136.38</v>
      </c>
      <c r="G9" s="133">
        <v>330.18</v>
      </c>
      <c r="H9" s="133" t="s">
        <v>69</v>
      </c>
      <c r="I9" s="133">
        <v>4.38</v>
      </c>
    </row>
    <row r="10" spans="1:9" ht="15" customHeight="1">
      <c r="A10" s="122" t="s">
        <v>88</v>
      </c>
      <c r="B10" s="133">
        <v>2577.61</v>
      </c>
      <c r="C10" s="133">
        <v>1330.94</v>
      </c>
      <c r="D10" s="133">
        <v>234.62</v>
      </c>
      <c r="E10" s="133">
        <v>5.3</v>
      </c>
      <c r="F10" s="133">
        <v>374.26</v>
      </c>
      <c r="G10" s="133">
        <v>611.38</v>
      </c>
      <c r="H10" s="133" t="s">
        <v>69</v>
      </c>
      <c r="I10" s="133">
        <v>21.11</v>
      </c>
    </row>
    <row r="11" spans="1:9" ht="15" customHeight="1">
      <c r="A11" s="122" t="s">
        <v>89</v>
      </c>
      <c r="B11" s="133">
        <v>1611.24</v>
      </c>
      <c r="C11" s="133">
        <v>706.54</v>
      </c>
      <c r="D11" s="133">
        <v>280.77999999999997</v>
      </c>
      <c r="E11" s="133">
        <v>2.2000000000000002</v>
      </c>
      <c r="F11" s="133">
        <v>164.06</v>
      </c>
      <c r="G11" s="133">
        <v>453.95</v>
      </c>
      <c r="H11" s="133" t="s">
        <v>69</v>
      </c>
      <c r="I11" s="133">
        <v>3.71</v>
      </c>
    </row>
    <row r="12" spans="1:9" ht="15" customHeight="1">
      <c r="A12" s="122" t="s">
        <v>90</v>
      </c>
      <c r="B12" s="133">
        <v>3782.11</v>
      </c>
      <c r="C12" s="133">
        <v>2093.44</v>
      </c>
      <c r="D12" s="133">
        <v>183.73</v>
      </c>
      <c r="E12" s="133">
        <v>3.2</v>
      </c>
      <c r="F12" s="133">
        <v>507.3</v>
      </c>
      <c r="G12" s="133">
        <v>570.5</v>
      </c>
      <c r="H12" s="133" t="s">
        <v>69</v>
      </c>
      <c r="I12" s="133">
        <v>423.94</v>
      </c>
    </row>
    <row r="13" spans="1:9" ht="15" customHeight="1">
      <c r="A13" s="122" t="s">
        <v>91</v>
      </c>
      <c r="B13" s="133">
        <v>1216.5900000000001</v>
      </c>
      <c r="C13" s="133">
        <v>804.84</v>
      </c>
      <c r="D13" s="133">
        <v>70.06</v>
      </c>
      <c r="E13" s="133">
        <v>3.2</v>
      </c>
      <c r="F13" s="133">
        <v>146.26</v>
      </c>
      <c r="G13" s="133">
        <v>190.42</v>
      </c>
      <c r="H13" s="133" t="s">
        <v>69</v>
      </c>
      <c r="I13" s="133">
        <v>1.81</v>
      </c>
    </row>
    <row r="14" spans="1:9" s="5" customFormat="1" ht="15" customHeight="1">
      <c r="A14" s="122" t="s">
        <v>92</v>
      </c>
      <c r="B14" s="133">
        <v>1335.59</v>
      </c>
      <c r="C14" s="133">
        <v>608.64</v>
      </c>
      <c r="D14" s="133">
        <v>153.29</v>
      </c>
      <c r="E14" s="133">
        <v>4.2</v>
      </c>
      <c r="F14" s="133">
        <v>134.69999999999999</v>
      </c>
      <c r="G14" s="133">
        <v>432.25</v>
      </c>
      <c r="H14" s="133" t="s">
        <v>69</v>
      </c>
      <c r="I14" s="133">
        <v>2.5099999999999998</v>
      </c>
    </row>
    <row r="15" spans="1:9" ht="15" customHeight="1">
      <c r="A15" s="122" t="s">
        <v>93</v>
      </c>
      <c r="B15" s="133">
        <v>5323.95</v>
      </c>
      <c r="C15" s="133">
        <v>735.14</v>
      </c>
      <c r="D15" s="133">
        <v>137.49</v>
      </c>
      <c r="E15" s="133">
        <v>4</v>
      </c>
      <c r="F15" s="133">
        <v>379.2</v>
      </c>
      <c r="G15" s="133">
        <v>268.88</v>
      </c>
      <c r="H15" s="133" t="s">
        <v>69</v>
      </c>
      <c r="I15" s="133">
        <v>3799.24</v>
      </c>
    </row>
    <row r="16" spans="1:9" ht="15" customHeight="1">
      <c r="A16" s="122" t="s">
        <v>94</v>
      </c>
      <c r="B16" s="133">
        <v>11113.28</v>
      </c>
      <c r="C16" s="133">
        <v>1435.89</v>
      </c>
      <c r="D16" s="133">
        <v>203.07</v>
      </c>
      <c r="E16" s="133">
        <v>3.4</v>
      </c>
      <c r="F16" s="133">
        <v>8749.6</v>
      </c>
      <c r="G16" s="133">
        <v>509.88</v>
      </c>
      <c r="H16" s="133" t="s">
        <v>69</v>
      </c>
      <c r="I16" s="133">
        <v>211.44</v>
      </c>
    </row>
    <row r="17" spans="1:9" ht="15" customHeight="1">
      <c r="A17" s="122" t="s">
        <v>95</v>
      </c>
      <c r="B17" s="133">
        <v>1082.31</v>
      </c>
      <c r="C17" s="133">
        <v>415.73</v>
      </c>
      <c r="D17" s="133">
        <v>203.47</v>
      </c>
      <c r="E17" s="133">
        <v>2.5</v>
      </c>
      <c r="F17" s="133">
        <v>149</v>
      </c>
      <c r="G17" s="133">
        <v>300.8</v>
      </c>
      <c r="H17" s="133" t="s">
        <v>69</v>
      </c>
      <c r="I17" s="133">
        <v>10.81</v>
      </c>
    </row>
    <row r="18" spans="1:9" s="5" customFormat="1" ht="15" customHeight="1">
      <c r="A18" s="122" t="s">
        <v>96</v>
      </c>
      <c r="B18" s="133">
        <v>1776.1299999999999</v>
      </c>
      <c r="C18" s="133">
        <v>1014.85</v>
      </c>
      <c r="D18" s="133">
        <v>139.72</v>
      </c>
      <c r="E18" s="133">
        <v>6.1</v>
      </c>
      <c r="F18" s="133">
        <v>16.7</v>
      </c>
      <c r="G18" s="133">
        <v>597.85</v>
      </c>
      <c r="H18" s="133" t="s">
        <v>69</v>
      </c>
      <c r="I18" s="133">
        <v>0.91</v>
      </c>
    </row>
    <row r="19" spans="1:9" ht="15" customHeight="1">
      <c r="A19" s="75" t="s">
        <v>102</v>
      </c>
      <c r="B19" s="211">
        <v>1935.7699999999998</v>
      </c>
      <c r="C19" s="211">
        <v>904.92</v>
      </c>
      <c r="D19" s="211">
        <v>148.94</v>
      </c>
      <c r="E19" s="211">
        <v>2.2999999999999998</v>
      </c>
      <c r="F19" s="211">
        <v>308</v>
      </c>
      <c r="G19" s="211">
        <v>563</v>
      </c>
      <c r="H19" s="211" t="s">
        <v>69</v>
      </c>
      <c r="I19" s="211">
        <v>8.61</v>
      </c>
    </row>
    <row r="20" spans="1:9" ht="15" customHeight="1">
      <c r="C20" s="74"/>
      <c r="D20" s="16"/>
    </row>
    <row r="21" spans="1:9" ht="15" customHeight="1">
      <c r="C21" s="74"/>
      <c r="D21" s="74"/>
    </row>
    <row r="22" spans="1:9" ht="15" customHeight="1">
      <c r="C22" s="74"/>
      <c r="D22" s="74"/>
    </row>
    <row r="23" spans="1:9" ht="15" customHeight="1">
      <c r="C23" s="74"/>
      <c r="D23" s="74"/>
    </row>
    <row r="24" spans="1:9" ht="15" customHeight="1">
      <c r="C24" s="74"/>
      <c r="D24" s="74"/>
    </row>
    <row r="25" spans="1:9" ht="15" customHeight="1">
      <c r="C25" s="74"/>
      <c r="D25" s="74"/>
    </row>
    <row r="26" spans="1:9" ht="15" customHeight="1">
      <c r="C26" s="74"/>
      <c r="D26" s="74"/>
    </row>
    <row r="27" spans="1:9" ht="15" customHeight="1">
      <c r="C27" s="74"/>
      <c r="D27" s="16"/>
    </row>
    <row r="28" spans="1:9" ht="15" customHeight="1">
      <c r="C28" s="74"/>
      <c r="D28" s="74"/>
    </row>
    <row r="29" spans="1:9" ht="15" customHeight="1">
      <c r="C29" s="74"/>
      <c r="D29" s="74"/>
    </row>
    <row r="30" spans="1:9" ht="15" customHeight="1">
      <c r="C30" s="74"/>
      <c r="D30" s="16"/>
    </row>
    <row r="31" spans="1:9" ht="15" customHeight="1">
      <c r="C31" s="74"/>
      <c r="D31" s="16"/>
    </row>
    <row r="32" spans="1:9" ht="15" customHeight="1">
      <c r="C32" s="74"/>
      <c r="D32" s="74"/>
    </row>
    <row r="33" spans="3:4" ht="15" customHeight="1">
      <c r="C33" s="74"/>
      <c r="D33" s="16"/>
    </row>
    <row r="34" spans="3:4" ht="15" customHeight="1">
      <c r="C34" s="74"/>
      <c r="D34" s="16"/>
    </row>
    <row r="35" spans="3:4" ht="15" customHeight="1">
      <c r="C35" s="16"/>
      <c r="D35" s="16"/>
    </row>
    <row r="36" spans="3:4" ht="15" customHeight="1">
      <c r="C36" s="74"/>
      <c r="D36" s="16"/>
    </row>
    <row r="37" spans="3:4" ht="15" customHeight="1"/>
    <row r="38" spans="3:4" ht="15" customHeight="1"/>
    <row r="39" spans="3:4" ht="15" customHeight="1"/>
    <row r="40" spans="3:4" ht="15" customHeight="1"/>
    <row r="41" spans="3:4" ht="15" customHeight="1"/>
    <row r="42" spans="3:4" ht="15" customHeight="1"/>
    <row r="43" spans="3:4" ht="15" customHeight="1"/>
    <row r="44" spans="3:4" ht="15" customHeight="1"/>
    <row r="45" spans="3:4" ht="15" customHeight="1"/>
    <row r="46" spans="3:4" ht="15" customHeight="1"/>
    <row r="47" spans="3:4" ht="15" customHeight="1"/>
    <row r="48" spans="3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</sheetData>
  <mergeCells count="4">
    <mergeCell ref="A1:I1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Z80"/>
  <sheetViews>
    <sheetView workbookViewId="0">
      <selection sqref="A1:P1"/>
    </sheetView>
  </sheetViews>
  <sheetFormatPr defaultRowHeight="12.75"/>
  <cols>
    <col min="1" max="1" width="25.28515625" style="91" customWidth="1"/>
    <col min="2" max="2" width="10.85546875" style="91" customWidth="1"/>
    <col min="3" max="3" width="10" style="91" customWidth="1"/>
    <col min="4" max="4" width="10.28515625" style="91" customWidth="1"/>
    <col min="5" max="5" width="10.5703125" style="91" customWidth="1"/>
    <col min="6" max="6" width="10.140625" style="91" customWidth="1"/>
    <col min="7" max="7" width="10.7109375" style="91" customWidth="1"/>
    <col min="8" max="8" width="10" style="91" customWidth="1"/>
    <col min="9" max="9" width="10.28515625" style="91" customWidth="1"/>
    <col min="10" max="10" width="9.28515625" style="91" customWidth="1"/>
    <col min="11" max="11" width="9.85546875" style="91" customWidth="1"/>
    <col min="12" max="12" width="10.42578125" style="91" customWidth="1"/>
    <col min="13" max="13" width="9.140625" style="91" customWidth="1"/>
    <col min="14" max="14" width="9.5703125" style="91" customWidth="1"/>
    <col min="15" max="15" width="9.7109375" style="91" customWidth="1"/>
    <col min="16" max="16384" width="9.140625" style="91"/>
  </cols>
  <sheetData>
    <row r="1" spans="1:26" ht="15" customHeight="1">
      <c r="A1" s="244" t="s">
        <v>57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</row>
    <row r="2" spans="1:26" ht="15" customHeight="1"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P2" s="93" t="s">
        <v>38</v>
      </c>
    </row>
    <row r="3" spans="1:26" ht="15" customHeight="1">
      <c r="A3" s="225"/>
      <c r="B3" s="226" t="s">
        <v>66</v>
      </c>
      <c r="C3" s="226"/>
      <c r="D3" s="226"/>
      <c r="E3" s="227" t="s">
        <v>73</v>
      </c>
      <c r="F3" s="230"/>
      <c r="G3" s="230"/>
      <c r="H3" s="230"/>
      <c r="I3" s="230"/>
      <c r="J3" s="230"/>
      <c r="K3" s="231" t="s">
        <v>74</v>
      </c>
      <c r="L3" s="232"/>
      <c r="M3" s="233"/>
      <c r="N3" s="226" t="s">
        <v>75</v>
      </c>
      <c r="O3" s="226"/>
      <c r="P3" s="227"/>
    </row>
    <row r="4" spans="1:26" ht="29.25" customHeight="1">
      <c r="A4" s="225"/>
      <c r="B4" s="226"/>
      <c r="C4" s="226"/>
      <c r="D4" s="226"/>
      <c r="E4" s="226" t="s">
        <v>45</v>
      </c>
      <c r="F4" s="226"/>
      <c r="G4" s="226"/>
      <c r="H4" s="226" t="s">
        <v>46</v>
      </c>
      <c r="I4" s="226"/>
      <c r="J4" s="226"/>
      <c r="K4" s="234"/>
      <c r="L4" s="235"/>
      <c r="M4" s="236"/>
      <c r="N4" s="226"/>
      <c r="O4" s="226"/>
      <c r="P4" s="227"/>
    </row>
    <row r="5" spans="1:26" ht="50.25" customHeight="1">
      <c r="A5" s="225"/>
      <c r="B5" s="162" t="s">
        <v>104</v>
      </c>
      <c r="C5" s="162" t="s">
        <v>80</v>
      </c>
      <c r="D5" s="162" t="s">
        <v>105</v>
      </c>
      <c r="E5" s="162" t="s">
        <v>104</v>
      </c>
      <c r="F5" s="162" t="s">
        <v>80</v>
      </c>
      <c r="G5" s="162" t="s">
        <v>105</v>
      </c>
      <c r="H5" s="162" t="s">
        <v>104</v>
      </c>
      <c r="I5" s="162" t="s">
        <v>80</v>
      </c>
      <c r="J5" s="162" t="s">
        <v>105</v>
      </c>
      <c r="K5" s="162" t="s">
        <v>104</v>
      </c>
      <c r="L5" s="162" t="s">
        <v>80</v>
      </c>
      <c r="M5" s="162" t="s">
        <v>105</v>
      </c>
      <c r="N5" s="162" t="s">
        <v>104</v>
      </c>
      <c r="O5" s="162" t="s">
        <v>80</v>
      </c>
      <c r="P5" s="163" t="s">
        <v>105</v>
      </c>
      <c r="Q5" s="94"/>
    </row>
    <row r="6" spans="1:26" ht="15" customHeight="1">
      <c r="A6" s="121" t="s">
        <v>67</v>
      </c>
      <c r="B6" s="157">
        <v>204715.2</v>
      </c>
      <c r="C6" s="157">
        <v>187842</v>
      </c>
      <c r="D6" s="157">
        <v>108.98265563611973</v>
      </c>
      <c r="E6" s="157">
        <v>156172.6</v>
      </c>
      <c r="F6" s="157">
        <v>139677.9</v>
      </c>
      <c r="G6" s="157">
        <v>111.80909793174155</v>
      </c>
      <c r="H6" s="157">
        <v>48542.6</v>
      </c>
      <c r="I6" s="157">
        <v>48164.1</v>
      </c>
      <c r="J6" s="157">
        <v>100.78585502480063</v>
      </c>
      <c r="K6" s="157">
        <v>119635.4</v>
      </c>
      <c r="L6" s="157">
        <v>119276.3</v>
      </c>
      <c r="M6" s="157">
        <v>100.30106567691988</v>
      </c>
      <c r="N6" s="157">
        <v>324350.59999999998</v>
      </c>
      <c r="O6" s="157">
        <v>307118.3</v>
      </c>
      <c r="P6" s="157">
        <v>105.61096489528627</v>
      </c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5" customHeight="1">
      <c r="A7" s="122" t="s">
        <v>68</v>
      </c>
      <c r="B7" s="135" t="s">
        <v>69</v>
      </c>
      <c r="C7" s="135" t="s">
        <v>69</v>
      </c>
      <c r="D7" s="135" t="s">
        <v>69</v>
      </c>
      <c r="E7" s="135" t="s">
        <v>69</v>
      </c>
      <c r="F7" s="135" t="s">
        <v>69</v>
      </c>
      <c r="G7" s="135" t="s">
        <v>69</v>
      </c>
      <c r="H7" s="135" t="s">
        <v>69</v>
      </c>
      <c r="I7" s="135" t="s">
        <v>69</v>
      </c>
      <c r="J7" s="135" t="s">
        <v>69</v>
      </c>
      <c r="K7" s="134">
        <v>133.1</v>
      </c>
      <c r="L7" s="134">
        <v>150.80000000000001</v>
      </c>
      <c r="M7" s="134">
        <v>88.26259946949601</v>
      </c>
      <c r="N7" s="134">
        <v>133.1</v>
      </c>
      <c r="O7" s="134">
        <v>150.80000000000001</v>
      </c>
      <c r="P7" s="134">
        <v>88.26259946949601</v>
      </c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5" customHeight="1">
      <c r="A8" s="122" t="s">
        <v>85</v>
      </c>
      <c r="B8" s="134">
        <v>7114.3</v>
      </c>
      <c r="C8" s="134">
        <v>6507.5</v>
      </c>
      <c r="D8" s="134">
        <v>109.32462543219363</v>
      </c>
      <c r="E8" s="134">
        <v>2700.7</v>
      </c>
      <c r="F8" s="134">
        <v>2114.1</v>
      </c>
      <c r="G8" s="134">
        <v>127.7470318338773</v>
      </c>
      <c r="H8" s="134">
        <v>4413.6000000000004</v>
      </c>
      <c r="I8" s="134">
        <v>4393.3999999999996</v>
      </c>
      <c r="J8" s="134">
        <v>100.45978057996088</v>
      </c>
      <c r="K8" s="134">
        <v>17903.55</v>
      </c>
      <c r="L8" s="134">
        <v>18615.3</v>
      </c>
      <c r="M8" s="134">
        <v>96.176532207377804</v>
      </c>
      <c r="N8" s="134">
        <v>25017.85</v>
      </c>
      <c r="O8" s="134">
        <v>25122.799999999999</v>
      </c>
      <c r="P8" s="134">
        <v>99.58225197828267</v>
      </c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5" customHeight="1">
      <c r="A9" s="122" t="s">
        <v>86</v>
      </c>
      <c r="B9" s="134">
        <v>7013.65</v>
      </c>
      <c r="C9" s="134">
        <v>7993.3</v>
      </c>
      <c r="D9" s="134">
        <v>87.744110692705135</v>
      </c>
      <c r="E9" s="134">
        <v>204.5</v>
      </c>
      <c r="F9" s="134">
        <v>170.2</v>
      </c>
      <c r="G9" s="134">
        <v>120.15276145710929</v>
      </c>
      <c r="H9" s="134">
        <v>6809.15</v>
      </c>
      <c r="I9" s="134">
        <v>7823.1</v>
      </c>
      <c r="J9" s="134">
        <v>87.039025450269065</v>
      </c>
      <c r="K9" s="134">
        <v>9019.15</v>
      </c>
      <c r="L9" s="134">
        <v>8255.7999999999993</v>
      </c>
      <c r="M9" s="134">
        <v>109.24622689503138</v>
      </c>
      <c r="N9" s="134">
        <v>16032.8</v>
      </c>
      <c r="O9" s="134">
        <v>16249.099999999999</v>
      </c>
      <c r="P9" s="134">
        <v>98.668849351656405</v>
      </c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" customHeight="1">
      <c r="A10" s="122" t="s">
        <v>87</v>
      </c>
      <c r="B10" s="134">
        <v>17462.05</v>
      </c>
      <c r="C10" s="134">
        <v>15267.949999999999</v>
      </c>
      <c r="D10" s="134">
        <v>114.37062604999362</v>
      </c>
      <c r="E10" s="134">
        <v>15492.6</v>
      </c>
      <c r="F10" s="134">
        <v>12489.8</v>
      </c>
      <c r="G10" s="134">
        <v>124.04201828692214</v>
      </c>
      <c r="H10" s="134">
        <v>1969.45</v>
      </c>
      <c r="I10" s="134">
        <v>2778.15</v>
      </c>
      <c r="J10" s="134">
        <v>70.89070064611343</v>
      </c>
      <c r="K10" s="134">
        <v>4471.2</v>
      </c>
      <c r="L10" s="134">
        <v>4866.8</v>
      </c>
      <c r="M10" s="134">
        <v>91.871455576559541</v>
      </c>
      <c r="N10" s="134">
        <v>21933.25</v>
      </c>
      <c r="O10" s="134">
        <v>20134.75</v>
      </c>
      <c r="P10" s="134">
        <v>108.93231850407876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5" customHeight="1">
      <c r="A11" s="122" t="s">
        <v>88</v>
      </c>
      <c r="B11" s="134">
        <v>16937</v>
      </c>
      <c r="C11" s="134">
        <v>14438.05</v>
      </c>
      <c r="D11" s="134">
        <v>117.30808523311667</v>
      </c>
      <c r="E11" s="134">
        <v>15885</v>
      </c>
      <c r="F11" s="134">
        <v>13400.5</v>
      </c>
      <c r="G11" s="134">
        <v>118.54035297190404</v>
      </c>
      <c r="H11" s="134">
        <v>1052</v>
      </c>
      <c r="I11" s="134">
        <v>1037.55</v>
      </c>
      <c r="J11" s="134">
        <v>101.39270396607394</v>
      </c>
      <c r="K11" s="134">
        <v>11237</v>
      </c>
      <c r="L11" s="134">
        <v>10992.25</v>
      </c>
      <c r="M11" s="134">
        <v>102.2265687188701</v>
      </c>
      <c r="N11" s="134">
        <v>28174</v>
      </c>
      <c r="O11" s="134">
        <v>25430.3</v>
      </c>
      <c r="P11" s="134">
        <v>110.78909804445878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5" customHeight="1">
      <c r="A12" s="122" t="s">
        <v>89</v>
      </c>
      <c r="B12" s="134">
        <v>5150.6000000000004</v>
      </c>
      <c r="C12" s="134">
        <v>4327.0499999999993</v>
      </c>
      <c r="D12" s="134">
        <v>119.03259726603579</v>
      </c>
      <c r="E12" s="134">
        <v>3193.1</v>
      </c>
      <c r="F12" s="134">
        <v>2506.1999999999998</v>
      </c>
      <c r="G12" s="134">
        <v>127.40802809033597</v>
      </c>
      <c r="H12" s="134">
        <v>1957.5</v>
      </c>
      <c r="I12" s="134">
        <v>1820.85</v>
      </c>
      <c r="J12" s="134">
        <v>107.50473679874784</v>
      </c>
      <c r="K12" s="134">
        <v>7838</v>
      </c>
      <c r="L12" s="134">
        <v>7786.65</v>
      </c>
      <c r="M12" s="134">
        <v>100.6594620279581</v>
      </c>
      <c r="N12" s="134">
        <v>12988.6</v>
      </c>
      <c r="O12" s="134">
        <v>12113.699999999999</v>
      </c>
      <c r="P12" s="134">
        <v>107.22240108307123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5" customHeight="1">
      <c r="A13" s="122" t="s">
        <v>90</v>
      </c>
      <c r="B13" s="134">
        <v>51927.6</v>
      </c>
      <c r="C13" s="134">
        <v>43666.049999999996</v>
      </c>
      <c r="D13" s="134">
        <v>118.91984734135559</v>
      </c>
      <c r="E13" s="134">
        <v>47156.2</v>
      </c>
      <c r="F13" s="134">
        <v>39524.699999999997</v>
      </c>
      <c r="G13" s="134">
        <v>119.30817944222221</v>
      </c>
      <c r="H13" s="134">
        <v>4771.3999999999996</v>
      </c>
      <c r="I13" s="134">
        <v>4141.3500000000004</v>
      </c>
      <c r="J13" s="134">
        <v>115.2136380648822</v>
      </c>
      <c r="K13" s="134">
        <v>8965.75</v>
      </c>
      <c r="L13" s="134">
        <v>9091</v>
      </c>
      <c r="M13" s="134">
        <v>98.622263777362235</v>
      </c>
      <c r="N13" s="134">
        <v>60893.35</v>
      </c>
      <c r="O13" s="134">
        <v>52757.049999999996</v>
      </c>
      <c r="P13" s="134">
        <v>115.4222042362111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5" customHeight="1">
      <c r="A14" s="122" t="s">
        <v>91</v>
      </c>
      <c r="B14" s="134">
        <v>16157.75</v>
      </c>
      <c r="C14" s="134">
        <v>14726.25</v>
      </c>
      <c r="D14" s="134">
        <v>109.72073677956031</v>
      </c>
      <c r="E14" s="134">
        <v>14418</v>
      </c>
      <c r="F14" s="134">
        <v>12946.2</v>
      </c>
      <c r="G14" s="134">
        <v>111.36858692125875</v>
      </c>
      <c r="H14" s="134">
        <v>1739.75</v>
      </c>
      <c r="I14" s="134">
        <v>1780.05</v>
      </c>
      <c r="J14" s="134">
        <v>97.736018651161487</v>
      </c>
      <c r="K14" s="134">
        <v>5003.45</v>
      </c>
      <c r="L14" s="134">
        <v>4863.1499999999996</v>
      </c>
      <c r="M14" s="134">
        <v>102.8849613933356</v>
      </c>
      <c r="N14" s="134">
        <v>21161.200000000001</v>
      </c>
      <c r="O14" s="134">
        <v>19589.400000000001</v>
      </c>
      <c r="P14" s="134">
        <v>108.02372711772692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5" customHeight="1">
      <c r="A15" s="122" t="s">
        <v>92</v>
      </c>
      <c r="B15" s="134">
        <v>5907.25</v>
      </c>
      <c r="C15" s="134">
        <v>5375.65</v>
      </c>
      <c r="D15" s="134">
        <v>109.8890366746347</v>
      </c>
      <c r="E15" s="134">
        <v>3822.9</v>
      </c>
      <c r="F15" s="134">
        <v>3164.4</v>
      </c>
      <c r="G15" s="134">
        <v>120.80963215775502</v>
      </c>
      <c r="H15" s="134">
        <v>2084.35</v>
      </c>
      <c r="I15" s="134">
        <v>2211.25</v>
      </c>
      <c r="J15" s="134">
        <v>94.261164499717353</v>
      </c>
      <c r="K15" s="134">
        <v>5856.2</v>
      </c>
      <c r="L15" s="134">
        <v>5984.45</v>
      </c>
      <c r="M15" s="134">
        <v>97.856945918171263</v>
      </c>
      <c r="N15" s="134">
        <v>11763.45</v>
      </c>
      <c r="O15" s="134">
        <v>11360.099999999999</v>
      </c>
      <c r="P15" s="134">
        <v>103.55058494203398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5" customHeight="1">
      <c r="A16" s="122" t="s">
        <v>93</v>
      </c>
      <c r="B16" s="134">
        <v>18780.670000000002</v>
      </c>
      <c r="C16" s="134">
        <v>18129.75</v>
      </c>
      <c r="D16" s="134">
        <v>103.59034184144846</v>
      </c>
      <c r="E16" s="134">
        <v>14878.12</v>
      </c>
      <c r="F16" s="134">
        <v>14283.7</v>
      </c>
      <c r="G16" s="134">
        <v>104.16152677527531</v>
      </c>
      <c r="H16" s="134">
        <v>3902.55</v>
      </c>
      <c r="I16" s="134">
        <v>3846.05</v>
      </c>
      <c r="J16" s="134">
        <v>101.46903966407092</v>
      </c>
      <c r="K16" s="134">
        <v>6531</v>
      </c>
      <c r="L16" s="134">
        <v>6429.5</v>
      </c>
      <c r="M16" s="134">
        <v>101.578660860098</v>
      </c>
      <c r="N16" s="134">
        <v>25311.670000000002</v>
      </c>
      <c r="O16" s="134">
        <v>24559.25</v>
      </c>
      <c r="P16" s="134">
        <v>103.06369290593157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5" customHeight="1">
      <c r="A17" s="122" t="s">
        <v>94</v>
      </c>
      <c r="B17" s="134">
        <v>24805</v>
      </c>
      <c r="C17" s="134">
        <v>23072.5</v>
      </c>
      <c r="D17" s="134">
        <v>107.50893921334924</v>
      </c>
      <c r="E17" s="134">
        <v>20669</v>
      </c>
      <c r="F17" s="134">
        <v>18970.7</v>
      </c>
      <c r="G17" s="134">
        <v>108.95222632796893</v>
      </c>
      <c r="H17" s="134">
        <v>4136</v>
      </c>
      <c r="I17" s="134">
        <v>4101.8</v>
      </c>
      <c r="J17" s="134">
        <v>100.8337802915793</v>
      </c>
      <c r="K17" s="134">
        <v>14185.8</v>
      </c>
      <c r="L17" s="134">
        <v>14524.105</v>
      </c>
      <c r="M17" s="134">
        <v>97.670734272438821</v>
      </c>
      <c r="N17" s="134">
        <v>38990.800000000003</v>
      </c>
      <c r="O17" s="134">
        <v>37596.604999999996</v>
      </c>
      <c r="P17" s="134">
        <v>103.70830025743018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5" customHeight="1">
      <c r="A18" s="122" t="s">
        <v>95</v>
      </c>
      <c r="B18" s="134">
        <v>1712.45</v>
      </c>
      <c r="C18" s="134">
        <v>1509.4</v>
      </c>
      <c r="D18" s="134">
        <v>113.45236517821651</v>
      </c>
      <c r="E18" s="135" t="s">
        <v>69</v>
      </c>
      <c r="F18" s="135" t="s">
        <v>69</v>
      </c>
      <c r="G18" s="135" t="s">
        <v>69</v>
      </c>
      <c r="H18" s="134">
        <v>1712.45</v>
      </c>
      <c r="I18" s="134">
        <v>1509.4</v>
      </c>
      <c r="J18" s="134">
        <v>113.45236517821651</v>
      </c>
      <c r="K18" s="134">
        <v>4402</v>
      </c>
      <c r="L18" s="134">
        <v>4069.45</v>
      </c>
      <c r="M18" s="134">
        <v>108.17186597697479</v>
      </c>
      <c r="N18" s="134">
        <v>6114.45</v>
      </c>
      <c r="O18" s="134">
        <v>5578.85</v>
      </c>
      <c r="P18" s="134">
        <v>109.60054491517069</v>
      </c>
      <c r="Q18" s="16"/>
      <c r="R18" s="16"/>
      <c r="S18" s="16"/>
      <c r="T18" s="16"/>
      <c r="U18" s="16"/>
      <c r="V18" s="15"/>
      <c r="W18" s="16"/>
      <c r="X18" s="16"/>
      <c r="Y18" s="15"/>
      <c r="Z18" s="16"/>
    </row>
    <row r="19" spans="1:26" ht="15" customHeight="1">
      <c r="A19" s="122" t="s">
        <v>96</v>
      </c>
      <c r="B19" s="134">
        <v>14357.119999999999</v>
      </c>
      <c r="C19" s="134">
        <v>15587.199999999999</v>
      </c>
      <c r="D19" s="134">
        <v>92.108396633134888</v>
      </c>
      <c r="E19" s="134">
        <v>3272.82</v>
      </c>
      <c r="F19" s="134">
        <v>5607.4</v>
      </c>
      <c r="G19" s="134">
        <v>58.366087669864832</v>
      </c>
      <c r="H19" s="134">
        <v>11084.3</v>
      </c>
      <c r="I19" s="134">
        <v>9979.7999999999993</v>
      </c>
      <c r="J19" s="134">
        <v>111.06735605923967</v>
      </c>
      <c r="K19" s="134">
        <v>14568.5</v>
      </c>
      <c r="L19" s="134">
        <v>14176.5</v>
      </c>
      <c r="M19" s="134">
        <v>102.76513949141184</v>
      </c>
      <c r="N19" s="134">
        <v>28925.62</v>
      </c>
      <c r="O19" s="134">
        <v>29763.699999999997</v>
      </c>
      <c r="P19" s="134">
        <v>97.184221047786394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5" customHeight="1">
      <c r="A20" s="75" t="s">
        <v>102</v>
      </c>
      <c r="B20" s="158">
        <v>17389.72</v>
      </c>
      <c r="C20" s="158">
        <v>17241.349999999999</v>
      </c>
      <c r="D20" s="158">
        <v>100.8605474629307</v>
      </c>
      <c r="E20" s="158">
        <v>14479.62</v>
      </c>
      <c r="F20" s="158">
        <v>14500</v>
      </c>
      <c r="G20" s="158">
        <v>99.859448275862079</v>
      </c>
      <c r="H20" s="158">
        <v>2910.1</v>
      </c>
      <c r="I20" s="158">
        <v>2741.35</v>
      </c>
      <c r="J20" s="158">
        <v>106.15572619329892</v>
      </c>
      <c r="K20" s="158">
        <v>9520.7000000000007</v>
      </c>
      <c r="L20" s="158">
        <v>9470.5499999999993</v>
      </c>
      <c r="M20" s="158">
        <v>100.52953629937016</v>
      </c>
      <c r="N20" s="158">
        <v>26910.420000000002</v>
      </c>
      <c r="O20" s="158">
        <v>26711.899999999998</v>
      </c>
      <c r="P20" s="158">
        <v>100.74318936503957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" customHeight="1"/>
    <row r="22" spans="1:26" ht="15" customHeight="1">
      <c r="A22" s="123"/>
      <c r="H22" s="95"/>
      <c r="I22" s="95"/>
    </row>
    <row r="23" spans="1:26" ht="15" customHeight="1"/>
    <row r="24" spans="1:26" ht="15" customHeight="1"/>
    <row r="25" spans="1:26" ht="15" customHeight="1"/>
    <row r="26" spans="1:26" ht="15" customHeight="1"/>
    <row r="27" spans="1:26" ht="15" customHeight="1"/>
    <row r="28" spans="1:26" ht="15" customHeight="1"/>
    <row r="29" spans="1:26" ht="15" customHeight="1"/>
    <row r="30" spans="1:26" ht="15" customHeight="1"/>
    <row r="31" spans="1:26" ht="15" customHeight="1"/>
    <row r="32" spans="1:2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166"/>
  <sheetViews>
    <sheetView workbookViewId="0">
      <selection sqref="A1:P1"/>
    </sheetView>
  </sheetViews>
  <sheetFormatPr defaultRowHeight="12.75"/>
  <cols>
    <col min="1" max="1" width="24.85546875" style="88" customWidth="1"/>
    <col min="2" max="2" width="11.28515625" style="88" customWidth="1"/>
    <col min="3" max="3" width="11" style="88" customWidth="1"/>
    <col min="4" max="4" width="10.5703125" style="88" customWidth="1"/>
    <col min="5" max="5" width="10.7109375" style="88" customWidth="1"/>
    <col min="6" max="6" width="10.28515625" style="88" customWidth="1"/>
    <col min="7" max="7" width="9.85546875" style="88" customWidth="1"/>
    <col min="8" max="8" width="9.140625" style="88" customWidth="1"/>
    <col min="9" max="9" width="8.85546875" style="88" customWidth="1"/>
    <col min="10" max="10" width="9.42578125" style="88" customWidth="1"/>
    <col min="11" max="11" width="10.85546875" style="88" customWidth="1"/>
    <col min="12" max="12" width="10" style="88" customWidth="1"/>
    <col min="13" max="13" width="9.28515625" style="88" customWidth="1"/>
    <col min="14" max="16384" width="9.140625" style="88"/>
  </cols>
  <sheetData>
    <row r="1" spans="1:26" ht="15" customHeight="1">
      <c r="A1" s="245" t="s">
        <v>58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</row>
    <row r="2" spans="1:26" ht="1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P2" s="90" t="s">
        <v>41</v>
      </c>
    </row>
    <row r="3" spans="1:26" ht="15" customHeight="1">
      <c r="A3" s="225"/>
      <c r="B3" s="226" t="s">
        <v>66</v>
      </c>
      <c r="C3" s="226"/>
      <c r="D3" s="226"/>
      <c r="E3" s="227" t="s">
        <v>73</v>
      </c>
      <c r="F3" s="230"/>
      <c r="G3" s="230"/>
      <c r="H3" s="230"/>
      <c r="I3" s="230"/>
      <c r="J3" s="230"/>
      <c r="K3" s="231" t="s">
        <v>74</v>
      </c>
      <c r="L3" s="232"/>
      <c r="M3" s="233"/>
      <c r="N3" s="226" t="s">
        <v>75</v>
      </c>
      <c r="O3" s="226"/>
      <c r="P3" s="227"/>
    </row>
    <row r="4" spans="1:26" ht="30.75" customHeight="1">
      <c r="A4" s="225"/>
      <c r="B4" s="226"/>
      <c r="C4" s="226"/>
      <c r="D4" s="226"/>
      <c r="E4" s="226" t="s">
        <v>45</v>
      </c>
      <c r="F4" s="226"/>
      <c r="G4" s="226"/>
      <c r="H4" s="226" t="s">
        <v>46</v>
      </c>
      <c r="I4" s="226"/>
      <c r="J4" s="226"/>
      <c r="K4" s="234"/>
      <c r="L4" s="235"/>
      <c r="M4" s="236"/>
      <c r="N4" s="226"/>
      <c r="O4" s="226"/>
      <c r="P4" s="227"/>
    </row>
    <row r="5" spans="1:26" ht="44.25" customHeight="1">
      <c r="A5" s="225"/>
      <c r="B5" s="162" t="s">
        <v>104</v>
      </c>
      <c r="C5" s="162" t="s">
        <v>80</v>
      </c>
      <c r="D5" s="162" t="s">
        <v>105</v>
      </c>
      <c r="E5" s="162" t="s">
        <v>104</v>
      </c>
      <c r="F5" s="162" t="s">
        <v>80</v>
      </c>
      <c r="G5" s="162" t="s">
        <v>105</v>
      </c>
      <c r="H5" s="162" t="s">
        <v>104</v>
      </c>
      <c r="I5" s="162" t="s">
        <v>80</v>
      </c>
      <c r="J5" s="162" t="s">
        <v>105</v>
      </c>
      <c r="K5" s="162" t="s">
        <v>104</v>
      </c>
      <c r="L5" s="162" t="s">
        <v>80</v>
      </c>
      <c r="M5" s="162" t="s">
        <v>105</v>
      </c>
      <c r="N5" s="162" t="s">
        <v>104</v>
      </c>
      <c r="O5" s="162" t="s">
        <v>80</v>
      </c>
      <c r="P5" s="163" t="s">
        <v>105</v>
      </c>
    </row>
    <row r="6" spans="1:26" ht="15" customHeight="1">
      <c r="A6" s="121" t="s">
        <v>67</v>
      </c>
      <c r="B6" s="157">
        <v>455240.1</v>
      </c>
      <c r="C6" s="157">
        <v>424736.1</v>
      </c>
      <c r="D6" s="157">
        <v>107.18187128431043</v>
      </c>
      <c r="E6" s="157">
        <v>455119.6</v>
      </c>
      <c r="F6" s="157">
        <v>424640.9</v>
      </c>
      <c r="G6" s="157">
        <v>107.17752340860241</v>
      </c>
      <c r="H6" s="157">
        <v>120.5</v>
      </c>
      <c r="I6" s="157">
        <v>95.2</v>
      </c>
      <c r="J6" s="157">
        <v>126.57563025210084</v>
      </c>
      <c r="K6" s="157">
        <v>57682.3</v>
      </c>
      <c r="L6" s="157">
        <v>56760.9</v>
      </c>
      <c r="M6" s="157">
        <v>101.62330054667915</v>
      </c>
      <c r="N6" s="157">
        <v>512922.4</v>
      </c>
      <c r="O6" s="157">
        <v>481497</v>
      </c>
      <c r="P6" s="157">
        <v>106.52660348870296</v>
      </c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5" customHeight="1">
      <c r="A7" s="122" t="s">
        <v>68</v>
      </c>
      <c r="B7" s="135" t="s">
        <v>69</v>
      </c>
      <c r="C7" s="135" t="s">
        <v>69</v>
      </c>
      <c r="D7" s="135" t="s">
        <v>69</v>
      </c>
      <c r="E7" s="135" t="s">
        <v>69</v>
      </c>
      <c r="F7" s="135" t="s">
        <v>69</v>
      </c>
      <c r="G7" s="135" t="s">
        <v>69</v>
      </c>
      <c r="H7" s="135" t="s">
        <v>69</v>
      </c>
      <c r="I7" s="135" t="s">
        <v>69</v>
      </c>
      <c r="J7" s="135" t="s">
        <v>69</v>
      </c>
      <c r="K7" s="134">
        <v>1999.6</v>
      </c>
      <c r="L7" s="134">
        <v>1999.6</v>
      </c>
      <c r="M7" s="134">
        <v>100</v>
      </c>
      <c r="N7" s="134">
        <v>1999.6</v>
      </c>
      <c r="O7" s="134">
        <v>1999.6</v>
      </c>
      <c r="P7" s="134">
        <v>100</v>
      </c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5" customHeight="1">
      <c r="A8" s="122" t="s">
        <v>85</v>
      </c>
      <c r="B8" s="134">
        <v>1.1000000000000001</v>
      </c>
      <c r="C8" s="134">
        <v>0.7</v>
      </c>
      <c r="D8" s="134">
        <v>157.14285714285717</v>
      </c>
      <c r="E8" s="135" t="s">
        <v>69</v>
      </c>
      <c r="F8" s="135" t="s">
        <v>69</v>
      </c>
      <c r="G8" s="135" t="s">
        <v>69</v>
      </c>
      <c r="H8" s="134">
        <v>1.1000000000000001</v>
      </c>
      <c r="I8" s="134">
        <v>0.7</v>
      </c>
      <c r="J8" s="134">
        <v>157.1</v>
      </c>
      <c r="K8" s="134">
        <v>6951.4</v>
      </c>
      <c r="L8" s="134">
        <v>7050.4</v>
      </c>
      <c r="M8" s="134">
        <v>98.595824350391467</v>
      </c>
      <c r="N8" s="134">
        <v>6952.5</v>
      </c>
      <c r="O8" s="134">
        <v>7051.1</v>
      </c>
      <c r="P8" s="134">
        <v>98.601636624072825</v>
      </c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5" customHeight="1">
      <c r="A9" s="122" t="s">
        <v>86</v>
      </c>
      <c r="B9" s="134">
        <v>1.2</v>
      </c>
      <c r="C9" s="134">
        <v>0.5</v>
      </c>
      <c r="D9" s="134">
        <v>240</v>
      </c>
      <c r="E9" s="135" t="s">
        <v>69</v>
      </c>
      <c r="F9" s="135" t="s">
        <v>69</v>
      </c>
      <c r="G9" s="135" t="s">
        <v>69</v>
      </c>
      <c r="H9" s="134">
        <v>1.2</v>
      </c>
      <c r="I9" s="134">
        <v>0.5</v>
      </c>
      <c r="J9" s="134">
        <v>240</v>
      </c>
      <c r="K9" s="134">
        <v>2166.1999999999998</v>
      </c>
      <c r="L9" s="134">
        <v>1985</v>
      </c>
      <c r="M9" s="134">
        <v>109.12846347607052</v>
      </c>
      <c r="N9" s="134">
        <v>2167.4</v>
      </c>
      <c r="O9" s="134">
        <v>1985.5</v>
      </c>
      <c r="P9" s="134">
        <v>109.16142029715436</v>
      </c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" customHeight="1">
      <c r="A10" s="122" t="s">
        <v>87</v>
      </c>
      <c r="B10" s="135" t="s">
        <v>69</v>
      </c>
      <c r="C10" s="135" t="s">
        <v>69</v>
      </c>
      <c r="D10" s="135" t="s">
        <v>69</v>
      </c>
      <c r="E10" s="135" t="s">
        <v>69</v>
      </c>
      <c r="F10" s="135" t="s">
        <v>69</v>
      </c>
      <c r="G10" s="135" t="s">
        <v>69</v>
      </c>
      <c r="H10" s="135" t="s">
        <v>69</v>
      </c>
      <c r="I10" s="135" t="s">
        <v>69</v>
      </c>
      <c r="J10" s="135" t="s">
        <v>69</v>
      </c>
      <c r="K10" s="134">
        <v>5405.4</v>
      </c>
      <c r="L10" s="134">
        <v>5262.5</v>
      </c>
      <c r="M10" s="134">
        <v>102.71543942992874</v>
      </c>
      <c r="N10" s="134">
        <v>5405.4</v>
      </c>
      <c r="O10" s="134">
        <v>5262.5</v>
      </c>
      <c r="P10" s="134">
        <v>102.71543942992874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5" customHeight="1">
      <c r="A11" s="122" t="s">
        <v>88</v>
      </c>
      <c r="B11" s="134">
        <v>95.2</v>
      </c>
      <c r="C11" s="134">
        <v>86</v>
      </c>
      <c r="D11" s="134">
        <v>110.69767441860465</v>
      </c>
      <c r="E11" s="135" t="s">
        <v>69</v>
      </c>
      <c r="F11" s="135" t="s">
        <v>69</v>
      </c>
      <c r="G11" s="135" t="s">
        <v>69</v>
      </c>
      <c r="H11" s="134">
        <v>95.2</v>
      </c>
      <c r="I11" s="134">
        <v>86</v>
      </c>
      <c r="J11" s="134">
        <v>110.7</v>
      </c>
      <c r="K11" s="134">
        <v>5805.4</v>
      </c>
      <c r="L11" s="134">
        <v>5670</v>
      </c>
      <c r="M11" s="134">
        <v>102.38800705467372</v>
      </c>
      <c r="N11" s="134">
        <v>5900.6</v>
      </c>
      <c r="O11" s="134">
        <v>5756</v>
      </c>
      <c r="P11" s="134">
        <v>102.51216122307159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5" customHeight="1">
      <c r="A12" s="122" t="s">
        <v>89</v>
      </c>
      <c r="B12" s="135" t="s">
        <v>69</v>
      </c>
      <c r="C12" s="135" t="s">
        <v>69</v>
      </c>
      <c r="D12" s="135" t="s">
        <v>69</v>
      </c>
      <c r="E12" s="135" t="s">
        <v>69</v>
      </c>
      <c r="F12" s="135" t="s">
        <v>69</v>
      </c>
      <c r="G12" s="135" t="s">
        <v>69</v>
      </c>
      <c r="H12" s="135" t="s">
        <v>69</v>
      </c>
      <c r="I12" s="135" t="s">
        <v>69</v>
      </c>
      <c r="J12" s="135" t="s">
        <v>69</v>
      </c>
      <c r="K12" s="134">
        <v>5398</v>
      </c>
      <c r="L12" s="134">
        <v>5394.8</v>
      </c>
      <c r="M12" s="134">
        <v>100.05931637873509</v>
      </c>
      <c r="N12" s="134">
        <v>5398</v>
      </c>
      <c r="O12" s="134">
        <v>5394.8</v>
      </c>
      <c r="P12" s="134">
        <v>100.05931637873509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5" customHeight="1">
      <c r="A13" s="122" t="s">
        <v>90</v>
      </c>
      <c r="B13" s="134">
        <v>353010.5</v>
      </c>
      <c r="C13" s="134">
        <v>324838.8</v>
      </c>
      <c r="D13" s="134">
        <v>108.67251695302409</v>
      </c>
      <c r="E13" s="134">
        <v>353010.5</v>
      </c>
      <c r="F13" s="134">
        <v>324838.8</v>
      </c>
      <c r="G13" s="134">
        <v>108.67251695302409</v>
      </c>
      <c r="H13" s="135" t="s">
        <v>69</v>
      </c>
      <c r="I13" s="135" t="s">
        <v>69</v>
      </c>
      <c r="J13" s="135" t="s">
        <v>69</v>
      </c>
      <c r="K13" s="134">
        <v>2309.9</v>
      </c>
      <c r="L13" s="134">
        <v>2656.5</v>
      </c>
      <c r="M13" s="134">
        <v>86.952757387540004</v>
      </c>
      <c r="N13" s="134">
        <v>355320.4</v>
      </c>
      <c r="O13" s="134">
        <v>327495.3</v>
      </c>
      <c r="P13" s="134">
        <v>108.49633567260355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5" customHeight="1">
      <c r="A14" s="122" t="s">
        <v>91</v>
      </c>
      <c r="B14" s="135" t="s">
        <v>69</v>
      </c>
      <c r="C14" s="135" t="s">
        <v>69</v>
      </c>
      <c r="D14" s="135" t="s">
        <v>69</v>
      </c>
      <c r="E14" s="135" t="s">
        <v>69</v>
      </c>
      <c r="F14" s="135" t="s">
        <v>69</v>
      </c>
      <c r="G14" s="135" t="s">
        <v>69</v>
      </c>
      <c r="H14" s="135" t="s">
        <v>69</v>
      </c>
      <c r="I14" s="135" t="s">
        <v>69</v>
      </c>
      <c r="J14" s="135" t="s">
        <v>69</v>
      </c>
      <c r="K14" s="134">
        <v>3344.1</v>
      </c>
      <c r="L14" s="134">
        <v>3312.2</v>
      </c>
      <c r="M14" s="134">
        <v>100.96310609262727</v>
      </c>
      <c r="N14" s="134">
        <v>3344.1</v>
      </c>
      <c r="O14" s="134">
        <v>3312.2</v>
      </c>
      <c r="P14" s="134">
        <v>100.96310609262727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5" customHeight="1">
      <c r="A15" s="122" t="s">
        <v>92</v>
      </c>
      <c r="B15" s="135" t="s">
        <v>69</v>
      </c>
      <c r="C15" s="135" t="s">
        <v>69</v>
      </c>
      <c r="D15" s="135" t="s">
        <v>69</v>
      </c>
      <c r="E15" s="135" t="s">
        <v>69</v>
      </c>
      <c r="F15" s="135" t="s">
        <v>69</v>
      </c>
      <c r="G15" s="135" t="s">
        <v>69</v>
      </c>
      <c r="H15" s="135" t="s">
        <v>69</v>
      </c>
      <c r="I15" s="135" t="s">
        <v>69</v>
      </c>
      <c r="J15" s="135" t="s">
        <v>69</v>
      </c>
      <c r="K15" s="134">
        <v>3581.2</v>
      </c>
      <c r="L15" s="134">
        <v>3481.1</v>
      </c>
      <c r="M15" s="134">
        <v>102.87552785039212</v>
      </c>
      <c r="N15" s="134">
        <v>3581.2</v>
      </c>
      <c r="O15" s="134">
        <v>3481.1</v>
      </c>
      <c r="P15" s="134">
        <v>102.87552785039212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5" customHeight="1">
      <c r="A16" s="122" t="s">
        <v>93</v>
      </c>
      <c r="B16" s="134">
        <v>15.5</v>
      </c>
      <c r="C16" s="134">
        <v>1.2</v>
      </c>
      <c r="D16" s="134">
        <v>1291.6666666666667</v>
      </c>
      <c r="E16" s="135" t="s">
        <v>69</v>
      </c>
      <c r="F16" s="135" t="s">
        <v>69</v>
      </c>
      <c r="G16" s="135" t="s">
        <v>69</v>
      </c>
      <c r="H16" s="134">
        <v>15.5</v>
      </c>
      <c r="I16" s="134">
        <v>1.2</v>
      </c>
      <c r="J16" s="134">
        <v>1291.7</v>
      </c>
      <c r="K16" s="134">
        <v>6704</v>
      </c>
      <c r="L16" s="134">
        <v>6353.4</v>
      </c>
      <c r="M16" s="134">
        <v>105.51830515944221</v>
      </c>
      <c r="N16" s="134">
        <v>6719.5</v>
      </c>
      <c r="O16" s="134">
        <v>6354.6</v>
      </c>
      <c r="P16" s="134">
        <v>105.74229691876751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5" customHeight="1">
      <c r="A17" s="122" t="s">
        <v>94</v>
      </c>
      <c r="B17" s="134" t="s">
        <v>180</v>
      </c>
      <c r="C17" s="134" t="s">
        <v>180</v>
      </c>
      <c r="D17" s="134" t="s">
        <v>180</v>
      </c>
      <c r="E17" s="134" t="s">
        <v>180</v>
      </c>
      <c r="F17" s="134" t="s">
        <v>180</v>
      </c>
      <c r="G17" s="134" t="s">
        <v>180</v>
      </c>
      <c r="H17" s="135" t="s">
        <v>69</v>
      </c>
      <c r="I17" s="135" t="s">
        <v>69</v>
      </c>
      <c r="J17" s="135" t="s">
        <v>69</v>
      </c>
      <c r="K17" s="134">
        <v>2044.5</v>
      </c>
      <c r="L17" s="134">
        <v>1975.4</v>
      </c>
      <c r="M17" s="134">
        <v>103.49802571631062</v>
      </c>
      <c r="N17" s="134">
        <v>104153.60000000001</v>
      </c>
      <c r="O17" s="134">
        <v>101777.5</v>
      </c>
      <c r="P17" s="134">
        <v>102.33460244160055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5" customHeight="1">
      <c r="A18" s="122" t="s">
        <v>95</v>
      </c>
      <c r="B18" s="134">
        <v>7.5</v>
      </c>
      <c r="C18" s="134">
        <v>6.8</v>
      </c>
      <c r="D18" s="134">
        <v>110.29411764705883</v>
      </c>
      <c r="E18" s="135" t="s">
        <v>69</v>
      </c>
      <c r="F18" s="135" t="s">
        <v>69</v>
      </c>
      <c r="G18" s="135" t="s">
        <v>69</v>
      </c>
      <c r="H18" s="134">
        <v>7.5</v>
      </c>
      <c r="I18" s="134">
        <v>6.8</v>
      </c>
      <c r="J18" s="134">
        <v>110.3</v>
      </c>
      <c r="K18" s="134">
        <v>4409.3</v>
      </c>
      <c r="L18" s="134">
        <v>4134</v>
      </c>
      <c r="M18" s="134">
        <v>106.65940977261732</v>
      </c>
      <c r="N18" s="134">
        <v>4416.8</v>
      </c>
      <c r="O18" s="134">
        <v>4140.8</v>
      </c>
      <c r="P18" s="134">
        <v>106.66537867078824</v>
      </c>
      <c r="Q18" s="15"/>
      <c r="R18" s="15"/>
      <c r="S18" s="16"/>
      <c r="T18" s="16"/>
      <c r="U18" s="15"/>
      <c r="V18" s="15"/>
      <c r="W18" s="15"/>
      <c r="X18" s="15"/>
      <c r="Y18" s="15"/>
      <c r="Z18" s="15"/>
    </row>
    <row r="19" spans="1:26" ht="15" customHeight="1">
      <c r="A19" s="122" t="s">
        <v>96</v>
      </c>
      <c r="B19" s="135" t="s">
        <v>69</v>
      </c>
      <c r="C19" s="135" t="s">
        <v>69</v>
      </c>
      <c r="D19" s="135" t="s">
        <v>69</v>
      </c>
      <c r="E19" s="135" t="s">
        <v>69</v>
      </c>
      <c r="F19" s="135" t="s">
        <v>69</v>
      </c>
      <c r="G19" s="135" t="s">
        <v>69</v>
      </c>
      <c r="H19" s="135" t="s">
        <v>69</v>
      </c>
      <c r="I19" s="135" t="s">
        <v>69</v>
      </c>
      <c r="J19" s="135" t="s">
        <v>69</v>
      </c>
      <c r="K19" s="134">
        <v>643</v>
      </c>
      <c r="L19" s="134">
        <v>676.3</v>
      </c>
      <c r="M19" s="134">
        <v>95.076149637734744</v>
      </c>
      <c r="N19" s="134">
        <v>643</v>
      </c>
      <c r="O19" s="134">
        <v>676.3</v>
      </c>
      <c r="P19" s="134">
        <v>95.076149637734744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5" customHeight="1">
      <c r="A20" s="75" t="s">
        <v>102</v>
      </c>
      <c r="B20" s="141" t="s">
        <v>69</v>
      </c>
      <c r="C20" s="141" t="s">
        <v>69</v>
      </c>
      <c r="D20" s="141" t="s">
        <v>69</v>
      </c>
      <c r="E20" s="141" t="s">
        <v>69</v>
      </c>
      <c r="F20" s="141" t="s">
        <v>69</v>
      </c>
      <c r="G20" s="141" t="s">
        <v>69</v>
      </c>
      <c r="H20" s="141" t="s">
        <v>69</v>
      </c>
      <c r="I20" s="141" t="s">
        <v>69</v>
      </c>
      <c r="J20" s="141" t="s">
        <v>69</v>
      </c>
      <c r="K20" s="158">
        <v>6920.3</v>
      </c>
      <c r="L20" s="158">
        <v>6809.7</v>
      </c>
      <c r="M20" s="158">
        <v>101.62415378063645</v>
      </c>
      <c r="N20" s="158">
        <v>6920.3</v>
      </c>
      <c r="O20" s="158">
        <v>6809.7</v>
      </c>
      <c r="P20" s="158">
        <v>101.62415378063645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</row>
    <row r="22" spans="1:26" ht="15" customHeight="1">
      <c r="A22" s="123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</row>
    <row r="23" spans="1:26" ht="15" customHeight="1"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</row>
    <row r="24" spans="1:26" ht="15" customHeight="1"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</row>
    <row r="25" spans="1:26" ht="15" customHeight="1"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</row>
    <row r="26" spans="1:26" ht="15" customHeight="1">
      <c r="B26" s="87"/>
      <c r="C26" s="87"/>
      <c r="D26" s="87"/>
      <c r="E26" s="87"/>
      <c r="F26" s="51"/>
      <c r="G26" s="51"/>
      <c r="H26" s="87"/>
      <c r="I26" s="87"/>
      <c r="J26" s="87"/>
      <c r="K26" s="87"/>
      <c r="L26" s="87"/>
      <c r="M26" s="87"/>
    </row>
    <row r="27" spans="1:26" ht="15" customHeight="1"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</row>
    <row r="28" spans="1:26" ht="15" customHeight="1"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</row>
    <row r="29" spans="1:26" ht="15" customHeight="1"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1:26" ht="15" customHeight="1"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</row>
    <row r="31" spans="1:26" ht="15" customHeight="1">
      <c r="B31" s="87"/>
      <c r="C31" s="87"/>
      <c r="D31" s="87"/>
      <c r="E31" s="51"/>
      <c r="F31" s="51"/>
      <c r="G31" s="51"/>
      <c r="H31" s="51"/>
      <c r="I31" s="51"/>
      <c r="J31" s="51"/>
      <c r="K31" s="87"/>
      <c r="L31" s="87"/>
      <c r="M31" s="87"/>
    </row>
    <row r="32" spans="1:26" ht="15" customHeight="1">
      <c r="B32" s="87"/>
      <c r="C32" s="87"/>
      <c r="D32" s="87"/>
      <c r="E32" s="87"/>
      <c r="F32" s="87"/>
      <c r="G32" s="87"/>
      <c r="H32" s="51"/>
      <c r="I32" s="51"/>
      <c r="J32" s="51"/>
      <c r="K32" s="87"/>
      <c r="L32" s="87"/>
      <c r="M32" s="87"/>
    </row>
    <row r="33" spans="2:13" ht="15" customHeight="1">
      <c r="B33" s="87"/>
      <c r="C33" s="87"/>
      <c r="D33" s="87"/>
      <c r="E33" s="87"/>
      <c r="F33" s="87"/>
      <c r="G33" s="87"/>
      <c r="H33" s="51"/>
      <c r="I33" s="51"/>
      <c r="J33" s="51"/>
      <c r="K33" s="87"/>
      <c r="L33" s="87"/>
      <c r="M33" s="87"/>
    </row>
    <row r="34" spans="2:13" ht="15" customHeight="1"/>
    <row r="35" spans="2:13" ht="15" customHeight="1"/>
    <row r="36" spans="2:13" ht="15" customHeight="1"/>
    <row r="37" spans="2:13" ht="15" customHeight="1"/>
    <row r="38" spans="2:13" ht="15" customHeight="1"/>
    <row r="39" spans="2:13" ht="15" customHeight="1"/>
    <row r="40" spans="2:13" ht="15" customHeight="1"/>
    <row r="41" spans="2:13" ht="15" customHeight="1"/>
    <row r="42" spans="2:13" ht="15" customHeight="1"/>
    <row r="43" spans="2:13" ht="15" customHeight="1"/>
    <row r="44" spans="2:13" ht="15" customHeight="1"/>
    <row r="45" spans="2:13" ht="15" customHeight="1"/>
    <row r="46" spans="2:13" ht="15" customHeight="1"/>
    <row r="47" spans="2:13" ht="15" customHeight="1"/>
    <row r="48" spans="2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</sheetData>
  <mergeCells count="8">
    <mergeCell ref="A1:P1"/>
    <mergeCell ref="A3:A5"/>
    <mergeCell ref="B3:D4"/>
    <mergeCell ref="E4:G4"/>
    <mergeCell ref="H4:J4"/>
    <mergeCell ref="E3:J3"/>
    <mergeCell ref="K3:M4"/>
    <mergeCell ref="N3:P4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A69"/>
  <sheetViews>
    <sheetView workbookViewId="0">
      <selection sqref="A1:P1"/>
    </sheetView>
  </sheetViews>
  <sheetFormatPr defaultRowHeight="12.75"/>
  <cols>
    <col min="1" max="1" width="25.140625" style="80" customWidth="1"/>
    <col min="2" max="2" width="9.5703125" style="80" customWidth="1"/>
    <col min="3" max="3" width="9.42578125" style="80" customWidth="1"/>
    <col min="4" max="4" width="9.7109375" style="80" customWidth="1"/>
    <col min="5" max="5" width="11.5703125" style="80" customWidth="1"/>
    <col min="6" max="6" width="8.7109375" style="80" customWidth="1"/>
    <col min="7" max="7" width="10.42578125" style="80" customWidth="1"/>
    <col min="8" max="9" width="9.140625" style="80" customWidth="1"/>
    <col min="10" max="10" width="10.140625" style="80" customWidth="1"/>
    <col min="11" max="12" width="9.5703125" style="80" customWidth="1"/>
    <col min="13" max="13" width="10.42578125" style="80" customWidth="1"/>
    <col min="14" max="14" width="8.7109375" style="80" customWidth="1"/>
    <col min="15" max="16384" width="9.140625" style="80"/>
  </cols>
  <sheetData>
    <row r="1" spans="1:26" ht="15" customHeight="1">
      <c r="A1" s="246" t="s">
        <v>149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</row>
    <row r="2" spans="1:26" ht="15" customHeight="1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P2" s="82" t="s">
        <v>42</v>
      </c>
    </row>
    <row r="3" spans="1:26" ht="15" customHeight="1">
      <c r="A3" s="225"/>
      <c r="B3" s="226" t="s">
        <v>66</v>
      </c>
      <c r="C3" s="226"/>
      <c r="D3" s="226"/>
      <c r="E3" s="227" t="s">
        <v>73</v>
      </c>
      <c r="F3" s="230"/>
      <c r="G3" s="230"/>
      <c r="H3" s="230"/>
      <c r="I3" s="230"/>
      <c r="J3" s="230"/>
      <c r="K3" s="231" t="s">
        <v>74</v>
      </c>
      <c r="L3" s="232"/>
      <c r="M3" s="233"/>
      <c r="N3" s="226" t="s">
        <v>75</v>
      </c>
      <c r="O3" s="226"/>
      <c r="P3" s="227"/>
    </row>
    <row r="4" spans="1:26" ht="30" customHeight="1">
      <c r="A4" s="225"/>
      <c r="B4" s="226"/>
      <c r="C4" s="226"/>
      <c r="D4" s="226"/>
      <c r="E4" s="226" t="s">
        <v>45</v>
      </c>
      <c r="F4" s="226"/>
      <c r="G4" s="226"/>
      <c r="H4" s="226" t="s">
        <v>46</v>
      </c>
      <c r="I4" s="226"/>
      <c r="J4" s="226"/>
      <c r="K4" s="234"/>
      <c r="L4" s="235"/>
      <c r="M4" s="236"/>
      <c r="N4" s="226"/>
      <c r="O4" s="226"/>
      <c r="P4" s="227"/>
    </row>
    <row r="5" spans="1:26" ht="44.25" customHeight="1">
      <c r="A5" s="225"/>
      <c r="B5" s="162" t="s">
        <v>104</v>
      </c>
      <c r="C5" s="162" t="s">
        <v>80</v>
      </c>
      <c r="D5" s="162" t="s">
        <v>105</v>
      </c>
      <c r="E5" s="162" t="s">
        <v>104</v>
      </c>
      <c r="F5" s="162" t="s">
        <v>80</v>
      </c>
      <c r="G5" s="162" t="s">
        <v>105</v>
      </c>
      <c r="H5" s="162" t="s">
        <v>104</v>
      </c>
      <c r="I5" s="162" t="s">
        <v>80</v>
      </c>
      <c r="J5" s="162" t="s">
        <v>105</v>
      </c>
      <c r="K5" s="162" t="s">
        <v>104</v>
      </c>
      <c r="L5" s="162" t="s">
        <v>80</v>
      </c>
      <c r="M5" s="162" t="s">
        <v>105</v>
      </c>
      <c r="N5" s="162" t="s">
        <v>104</v>
      </c>
      <c r="O5" s="162" t="s">
        <v>80</v>
      </c>
      <c r="P5" s="163" t="s">
        <v>105</v>
      </c>
    </row>
    <row r="6" spans="1:26" ht="15" customHeight="1">
      <c r="A6" s="121" t="s">
        <v>67</v>
      </c>
      <c r="B6" s="136">
        <v>14717</v>
      </c>
      <c r="C6" s="136">
        <v>15262</v>
      </c>
      <c r="D6" s="157">
        <v>96.4</v>
      </c>
      <c r="E6" s="136">
        <v>1537</v>
      </c>
      <c r="F6" s="136">
        <v>1786</v>
      </c>
      <c r="G6" s="157">
        <v>86.1</v>
      </c>
      <c r="H6" s="136">
        <v>13180</v>
      </c>
      <c r="I6" s="136">
        <v>13476</v>
      </c>
      <c r="J6" s="157">
        <v>97.8</v>
      </c>
      <c r="K6" s="136">
        <v>54707</v>
      </c>
      <c r="L6" s="136">
        <v>55390</v>
      </c>
      <c r="M6" s="157">
        <v>98.8</v>
      </c>
      <c r="N6" s="136">
        <v>69424</v>
      </c>
      <c r="O6" s="136">
        <v>70652</v>
      </c>
      <c r="P6" s="157">
        <v>98.3</v>
      </c>
      <c r="Q6" s="15"/>
      <c r="R6" s="20"/>
      <c r="S6" s="20"/>
      <c r="T6" s="15"/>
      <c r="U6" s="20"/>
      <c r="V6" s="20"/>
      <c r="W6" s="15"/>
      <c r="X6" s="20"/>
      <c r="Y6" s="20"/>
      <c r="Z6" s="15"/>
    </row>
    <row r="7" spans="1:26" ht="15" customHeight="1">
      <c r="A7" s="122" t="s">
        <v>68</v>
      </c>
      <c r="B7" s="135" t="s">
        <v>69</v>
      </c>
      <c r="C7" s="135" t="s">
        <v>69</v>
      </c>
      <c r="D7" s="135" t="s">
        <v>69</v>
      </c>
      <c r="E7" s="135" t="s">
        <v>69</v>
      </c>
      <c r="F7" s="135" t="s">
        <v>69</v>
      </c>
      <c r="G7" s="135" t="s">
        <v>69</v>
      </c>
      <c r="H7" s="135" t="s">
        <v>69</v>
      </c>
      <c r="I7" s="135" t="s">
        <v>69</v>
      </c>
      <c r="J7" s="135" t="s">
        <v>69</v>
      </c>
      <c r="K7" s="137">
        <v>231</v>
      </c>
      <c r="L7" s="137">
        <v>130</v>
      </c>
      <c r="M7" s="134">
        <v>177.7</v>
      </c>
      <c r="N7" s="137">
        <v>231</v>
      </c>
      <c r="O7" s="137">
        <v>130</v>
      </c>
      <c r="P7" s="134">
        <v>177.7</v>
      </c>
      <c r="Q7" s="15"/>
      <c r="R7" s="20"/>
      <c r="S7" s="20"/>
      <c r="T7" s="15"/>
      <c r="U7" s="20"/>
      <c r="V7" s="20"/>
      <c r="W7" s="15"/>
      <c r="X7" s="20"/>
      <c r="Y7" s="20"/>
      <c r="Z7" s="15"/>
    </row>
    <row r="8" spans="1:26" ht="15" customHeight="1">
      <c r="A8" s="122" t="s">
        <v>85</v>
      </c>
      <c r="B8" s="137">
        <v>1307</v>
      </c>
      <c r="C8" s="137">
        <v>1454</v>
      </c>
      <c r="D8" s="134">
        <v>89.9</v>
      </c>
      <c r="E8" s="135" t="s">
        <v>69</v>
      </c>
      <c r="F8" s="137">
        <v>1</v>
      </c>
      <c r="G8" s="135" t="s">
        <v>69</v>
      </c>
      <c r="H8" s="137">
        <v>1307</v>
      </c>
      <c r="I8" s="137">
        <v>1453</v>
      </c>
      <c r="J8" s="134">
        <v>90</v>
      </c>
      <c r="K8" s="137">
        <v>7381</v>
      </c>
      <c r="L8" s="137">
        <v>6704</v>
      </c>
      <c r="M8" s="134">
        <v>110.1</v>
      </c>
      <c r="N8" s="137">
        <v>8688</v>
      </c>
      <c r="O8" s="137">
        <v>8158</v>
      </c>
      <c r="P8" s="134">
        <v>106.5</v>
      </c>
      <c r="Q8" s="15"/>
      <c r="R8" s="20"/>
      <c r="S8" s="20"/>
      <c r="T8" s="15"/>
      <c r="U8" s="20"/>
      <c r="V8" s="20"/>
      <c r="W8" s="15"/>
      <c r="X8" s="20"/>
      <c r="Y8" s="20"/>
      <c r="Z8" s="15"/>
    </row>
    <row r="9" spans="1:26" ht="15" customHeight="1">
      <c r="A9" s="122" t="s">
        <v>86</v>
      </c>
      <c r="B9" s="137">
        <v>2192</v>
      </c>
      <c r="C9" s="137">
        <v>2108</v>
      </c>
      <c r="D9" s="134">
        <v>104</v>
      </c>
      <c r="E9" s="137">
        <v>50</v>
      </c>
      <c r="F9" s="137">
        <v>5</v>
      </c>
      <c r="G9" s="134">
        <v>1000</v>
      </c>
      <c r="H9" s="137">
        <v>2142</v>
      </c>
      <c r="I9" s="137">
        <v>2103</v>
      </c>
      <c r="J9" s="134">
        <v>101.9</v>
      </c>
      <c r="K9" s="137">
        <v>3930</v>
      </c>
      <c r="L9" s="137">
        <v>3918</v>
      </c>
      <c r="M9" s="134">
        <v>100.3</v>
      </c>
      <c r="N9" s="137">
        <v>6122</v>
      </c>
      <c r="O9" s="137">
        <v>6026</v>
      </c>
      <c r="P9" s="134">
        <v>101.6</v>
      </c>
      <c r="Q9" s="15"/>
      <c r="R9" s="20"/>
      <c r="S9" s="20"/>
      <c r="T9" s="15"/>
      <c r="U9" s="20"/>
      <c r="V9" s="20"/>
      <c r="W9" s="15"/>
      <c r="X9" s="20"/>
      <c r="Y9" s="20"/>
      <c r="Z9" s="15"/>
    </row>
    <row r="10" spans="1:26" ht="15" customHeight="1">
      <c r="A10" s="122" t="s">
        <v>87</v>
      </c>
      <c r="B10" s="137">
        <v>792</v>
      </c>
      <c r="C10" s="137">
        <v>852</v>
      </c>
      <c r="D10" s="134">
        <v>93</v>
      </c>
      <c r="E10" s="135" t="s">
        <v>69</v>
      </c>
      <c r="F10" s="135" t="s">
        <v>69</v>
      </c>
      <c r="G10" s="135" t="s">
        <v>69</v>
      </c>
      <c r="H10" s="137">
        <v>792</v>
      </c>
      <c r="I10" s="137">
        <v>852</v>
      </c>
      <c r="J10" s="134">
        <v>93</v>
      </c>
      <c r="K10" s="137">
        <v>3233</v>
      </c>
      <c r="L10" s="137">
        <v>3075</v>
      </c>
      <c r="M10" s="134">
        <v>105.1</v>
      </c>
      <c r="N10" s="137">
        <v>4025</v>
      </c>
      <c r="O10" s="137">
        <v>3927</v>
      </c>
      <c r="P10" s="134">
        <v>102.5</v>
      </c>
      <c r="Q10" s="15"/>
      <c r="R10" s="20"/>
      <c r="S10" s="20"/>
      <c r="T10" s="15"/>
      <c r="U10" s="20"/>
      <c r="V10" s="20"/>
      <c r="W10" s="15"/>
      <c r="X10" s="20"/>
      <c r="Y10" s="20"/>
      <c r="Z10" s="15"/>
    </row>
    <row r="11" spans="1:26" ht="15" customHeight="1">
      <c r="A11" s="122" t="s">
        <v>88</v>
      </c>
      <c r="B11" s="137">
        <v>1129</v>
      </c>
      <c r="C11" s="137">
        <v>1029</v>
      </c>
      <c r="D11" s="134">
        <v>109.7</v>
      </c>
      <c r="E11" s="137">
        <v>347</v>
      </c>
      <c r="F11" s="137">
        <v>278</v>
      </c>
      <c r="G11" s="134">
        <v>124.8</v>
      </c>
      <c r="H11" s="137">
        <v>782</v>
      </c>
      <c r="I11" s="137">
        <v>751</v>
      </c>
      <c r="J11" s="134">
        <v>104.1</v>
      </c>
      <c r="K11" s="137">
        <v>6657</v>
      </c>
      <c r="L11" s="137">
        <v>6190</v>
      </c>
      <c r="M11" s="134">
        <v>107.5</v>
      </c>
      <c r="N11" s="137">
        <v>7786</v>
      </c>
      <c r="O11" s="137">
        <v>7219</v>
      </c>
      <c r="P11" s="134">
        <v>107.9</v>
      </c>
      <c r="Q11" s="15"/>
      <c r="R11" s="20"/>
      <c r="S11" s="20"/>
      <c r="T11" s="15"/>
      <c r="U11" s="20"/>
      <c r="V11" s="20"/>
      <c r="W11" s="15"/>
      <c r="X11" s="20"/>
      <c r="Y11" s="20"/>
      <c r="Z11" s="15"/>
    </row>
    <row r="12" spans="1:26" ht="15" customHeight="1">
      <c r="A12" s="122" t="s">
        <v>89</v>
      </c>
      <c r="B12" s="137">
        <v>496</v>
      </c>
      <c r="C12" s="137">
        <v>460</v>
      </c>
      <c r="D12" s="134">
        <v>107.8</v>
      </c>
      <c r="E12" s="135" t="s">
        <v>69</v>
      </c>
      <c r="F12" s="135" t="s">
        <v>69</v>
      </c>
      <c r="G12" s="135" t="s">
        <v>69</v>
      </c>
      <c r="H12" s="137">
        <v>496</v>
      </c>
      <c r="I12" s="137">
        <v>460</v>
      </c>
      <c r="J12" s="134">
        <v>107.8</v>
      </c>
      <c r="K12" s="137">
        <v>4635</v>
      </c>
      <c r="L12" s="137">
        <v>4624</v>
      </c>
      <c r="M12" s="134">
        <v>100.2</v>
      </c>
      <c r="N12" s="137">
        <v>5131</v>
      </c>
      <c r="O12" s="137">
        <v>5084</v>
      </c>
      <c r="P12" s="134">
        <v>100.9</v>
      </c>
      <c r="Q12" s="15"/>
      <c r="R12" s="20"/>
      <c r="S12" s="20"/>
      <c r="T12" s="15"/>
      <c r="U12" s="20"/>
      <c r="V12" s="20"/>
      <c r="W12" s="15"/>
      <c r="X12" s="20"/>
      <c r="Y12" s="20"/>
      <c r="Z12" s="15"/>
    </row>
    <row r="13" spans="1:26" ht="15" customHeight="1">
      <c r="A13" s="122" t="s">
        <v>90</v>
      </c>
      <c r="B13" s="137">
        <v>1217</v>
      </c>
      <c r="C13" s="137">
        <v>1170</v>
      </c>
      <c r="D13" s="134">
        <v>104</v>
      </c>
      <c r="E13" s="135" t="s">
        <v>69</v>
      </c>
      <c r="F13" s="135" t="s">
        <v>69</v>
      </c>
      <c r="G13" s="135" t="s">
        <v>69</v>
      </c>
      <c r="H13" s="137">
        <v>1217</v>
      </c>
      <c r="I13" s="137">
        <v>1170</v>
      </c>
      <c r="J13" s="134">
        <v>104</v>
      </c>
      <c r="K13" s="137">
        <v>5973</v>
      </c>
      <c r="L13" s="137">
        <v>5789</v>
      </c>
      <c r="M13" s="134">
        <v>103.2</v>
      </c>
      <c r="N13" s="137">
        <v>7190</v>
      </c>
      <c r="O13" s="137">
        <v>6959</v>
      </c>
      <c r="P13" s="134">
        <v>103.3</v>
      </c>
      <c r="Q13" s="15"/>
      <c r="R13" s="20"/>
      <c r="S13" s="20"/>
      <c r="T13" s="15"/>
      <c r="U13" s="20"/>
      <c r="V13" s="20"/>
      <c r="W13" s="15"/>
      <c r="X13" s="20"/>
      <c r="Y13" s="20"/>
      <c r="Z13" s="15"/>
    </row>
    <row r="14" spans="1:26" ht="15" customHeight="1">
      <c r="A14" s="122" t="s">
        <v>91</v>
      </c>
      <c r="B14" s="137">
        <v>645</v>
      </c>
      <c r="C14" s="137">
        <v>832</v>
      </c>
      <c r="D14" s="134">
        <v>77.5</v>
      </c>
      <c r="E14" s="137">
        <v>111</v>
      </c>
      <c r="F14" s="137">
        <v>321</v>
      </c>
      <c r="G14" s="134">
        <v>34.6</v>
      </c>
      <c r="H14" s="137">
        <v>534</v>
      </c>
      <c r="I14" s="137">
        <v>511</v>
      </c>
      <c r="J14" s="134">
        <v>104.5</v>
      </c>
      <c r="K14" s="137">
        <v>2800</v>
      </c>
      <c r="L14" s="137">
        <v>2772</v>
      </c>
      <c r="M14" s="134">
        <v>101</v>
      </c>
      <c r="N14" s="137">
        <v>3445</v>
      </c>
      <c r="O14" s="137">
        <v>3604</v>
      </c>
      <c r="P14" s="134">
        <v>95.6</v>
      </c>
      <c r="Q14" s="15"/>
      <c r="R14" s="20"/>
      <c r="S14" s="20"/>
      <c r="T14" s="15"/>
      <c r="U14" s="20"/>
      <c r="V14" s="20"/>
      <c r="W14" s="15"/>
      <c r="X14" s="20"/>
      <c r="Y14" s="20"/>
      <c r="Z14" s="15"/>
    </row>
    <row r="15" spans="1:26" ht="15" customHeight="1">
      <c r="A15" s="122" t="s">
        <v>92</v>
      </c>
      <c r="B15" s="137">
        <v>928</v>
      </c>
      <c r="C15" s="137">
        <v>939</v>
      </c>
      <c r="D15" s="134">
        <v>98.8</v>
      </c>
      <c r="E15" s="135" t="s">
        <v>69</v>
      </c>
      <c r="F15" s="135" t="s">
        <v>69</v>
      </c>
      <c r="G15" s="135" t="s">
        <v>69</v>
      </c>
      <c r="H15" s="137">
        <v>928</v>
      </c>
      <c r="I15" s="137">
        <v>939</v>
      </c>
      <c r="J15" s="134">
        <v>98.8</v>
      </c>
      <c r="K15" s="137">
        <v>3084</v>
      </c>
      <c r="L15" s="137">
        <v>3116</v>
      </c>
      <c r="M15" s="134">
        <v>99</v>
      </c>
      <c r="N15" s="137">
        <v>4012</v>
      </c>
      <c r="O15" s="137">
        <v>4055</v>
      </c>
      <c r="P15" s="134">
        <v>98.9</v>
      </c>
      <c r="Q15" s="15"/>
      <c r="R15" s="20"/>
      <c r="S15" s="20"/>
      <c r="T15" s="15"/>
      <c r="U15" s="20"/>
      <c r="V15" s="20"/>
      <c r="W15" s="15"/>
      <c r="X15" s="20"/>
      <c r="Y15" s="20"/>
      <c r="Z15" s="15"/>
    </row>
    <row r="16" spans="1:26" ht="15" customHeight="1">
      <c r="A16" s="122" t="s">
        <v>93</v>
      </c>
      <c r="B16" s="137">
        <v>977</v>
      </c>
      <c r="C16" s="137">
        <v>981</v>
      </c>
      <c r="D16" s="134">
        <v>99.6</v>
      </c>
      <c r="E16" s="135" t="s">
        <v>69</v>
      </c>
      <c r="F16" s="135" t="s">
        <v>69</v>
      </c>
      <c r="G16" s="135" t="s">
        <v>69</v>
      </c>
      <c r="H16" s="137">
        <v>977</v>
      </c>
      <c r="I16" s="137">
        <v>981</v>
      </c>
      <c r="J16" s="134">
        <v>99.6</v>
      </c>
      <c r="K16" s="137">
        <v>2195</v>
      </c>
      <c r="L16" s="137">
        <v>2273</v>
      </c>
      <c r="M16" s="134">
        <v>96.6</v>
      </c>
      <c r="N16" s="137">
        <v>3172</v>
      </c>
      <c r="O16" s="137">
        <v>3254</v>
      </c>
      <c r="P16" s="134">
        <v>97.5</v>
      </c>
      <c r="Q16" s="15"/>
      <c r="R16" s="20"/>
      <c r="S16" s="20"/>
      <c r="T16" s="15"/>
      <c r="U16" s="20"/>
      <c r="V16" s="20"/>
      <c r="W16" s="15"/>
      <c r="X16" s="20"/>
      <c r="Y16" s="20"/>
      <c r="Z16" s="15"/>
    </row>
    <row r="17" spans="1:27" ht="15" customHeight="1">
      <c r="A17" s="122" t="s">
        <v>94</v>
      </c>
      <c r="B17" s="137">
        <v>1314</v>
      </c>
      <c r="C17" s="137">
        <v>1290</v>
      </c>
      <c r="D17" s="134">
        <v>101.9</v>
      </c>
      <c r="E17" s="137">
        <v>107</v>
      </c>
      <c r="F17" s="137">
        <v>80</v>
      </c>
      <c r="G17" s="134">
        <v>133.80000000000001</v>
      </c>
      <c r="H17" s="137">
        <v>1207</v>
      </c>
      <c r="I17" s="137">
        <v>1210</v>
      </c>
      <c r="J17" s="134">
        <v>99.8</v>
      </c>
      <c r="K17" s="137">
        <v>6468</v>
      </c>
      <c r="L17" s="137">
        <v>6159</v>
      </c>
      <c r="M17" s="134">
        <v>105</v>
      </c>
      <c r="N17" s="137">
        <v>7782</v>
      </c>
      <c r="O17" s="137">
        <v>7449</v>
      </c>
      <c r="P17" s="134">
        <v>104.5</v>
      </c>
      <c r="Q17" s="15"/>
      <c r="R17" s="20"/>
      <c r="S17" s="20"/>
      <c r="T17" s="15"/>
      <c r="U17" s="20"/>
      <c r="V17" s="20"/>
      <c r="W17" s="15"/>
      <c r="X17" s="20"/>
      <c r="Y17" s="20"/>
      <c r="Z17" s="15"/>
    </row>
    <row r="18" spans="1:27" ht="15" customHeight="1">
      <c r="A18" s="122" t="s">
        <v>95</v>
      </c>
      <c r="B18" s="137">
        <v>758</v>
      </c>
      <c r="C18" s="137">
        <v>582</v>
      </c>
      <c r="D18" s="134">
        <v>130.19999999999999</v>
      </c>
      <c r="E18" s="137">
        <v>178</v>
      </c>
      <c r="F18" s="137">
        <v>104</v>
      </c>
      <c r="G18" s="134">
        <v>171.2</v>
      </c>
      <c r="H18" s="137">
        <v>580</v>
      </c>
      <c r="I18" s="137">
        <v>478</v>
      </c>
      <c r="J18" s="134">
        <v>121.3</v>
      </c>
      <c r="K18" s="137">
        <v>2268</v>
      </c>
      <c r="L18" s="137">
        <v>2108</v>
      </c>
      <c r="M18" s="134">
        <v>107.6</v>
      </c>
      <c r="N18" s="137">
        <v>3026</v>
      </c>
      <c r="O18" s="137">
        <v>2690</v>
      </c>
      <c r="P18" s="134">
        <v>112.5</v>
      </c>
      <c r="Q18" s="15"/>
      <c r="R18" s="20"/>
      <c r="S18" s="20"/>
      <c r="T18" s="15"/>
      <c r="U18" s="20"/>
      <c r="V18" s="20"/>
      <c r="W18" s="15"/>
      <c r="X18" s="20"/>
      <c r="Y18" s="20"/>
      <c r="Z18" s="15"/>
    </row>
    <row r="19" spans="1:27" ht="15" customHeight="1">
      <c r="A19" s="122" t="s">
        <v>96</v>
      </c>
      <c r="B19" s="137">
        <v>1933</v>
      </c>
      <c r="C19" s="137">
        <v>2567</v>
      </c>
      <c r="D19" s="134">
        <v>75.3</v>
      </c>
      <c r="E19" s="137">
        <v>732</v>
      </c>
      <c r="F19" s="137">
        <v>966</v>
      </c>
      <c r="G19" s="134">
        <v>75.8</v>
      </c>
      <c r="H19" s="137">
        <v>1201</v>
      </c>
      <c r="I19" s="137">
        <v>1601</v>
      </c>
      <c r="J19" s="134">
        <v>75</v>
      </c>
      <c r="K19" s="137">
        <v>1543</v>
      </c>
      <c r="L19" s="137">
        <v>4448</v>
      </c>
      <c r="M19" s="134">
        <v>34.700000000000003</v>
      </c>
      <c r="N19" s="137">
        <v>3476</v>
      </c>
      <c r="O19" s="137">
        <v>7015</v>
      </c>
      <c r="P19" s="134">
        <v>49.6</v>
      </c>
      <c r="Q19" s="15"/>
      <c r="R19" s="20"/>
      <c r="S19" s="20"/>
      <c r="T19" s="15"/>
      <c r="U19" s="20"/>
      <c r="V19" s="20"/>
      <c r="W19" s="15"/>
      <c r="X19" s="20"/>
      <c r="Y19" s="20"/>
      <c r="Z19" s="15"/>
    </row>
    <row r="20" spans="1:27" ht="15" customHeight="1">
      <c r="A20" s="75" t="s">
        <v>102</v>
      </c>
      <c r="B20" s="138">
        <v>1029</v>
      </c>
      <c r="C20" s="138">
        <v>998</v>
      </c>
      <c r="D20" s="158">
        <v>103.1</v>
      </c>
      <c r="E20" s="138">
        <v>12</v>
      </c>
      <c r="F20" s="138">
        <v>31</v>
      </c>
      <c r="G20" s="158">
        <v>38.700000000000003</v>
      </c>
      <c r="H20" s="138">
        <v>1017</v>
      </c>
      <c r="I20" s="138">
        <v>967</v>
      </c>
      <c r="J20" s="158">
        <v>105.2</v>
      </c>
      <c r="K20" s="138">
        <v>4309</v>
      </c>
      <c r="L20" s="138">
        <v>4084</v>
      </c>
      <c r="M20" s="158">
        <v>105.5</v>
      </c>
      <c r="N20" s="138">
        <v>5338</v>
      </c>
      <c r="O20" s="138">
        <v>5082</v>
      </c>
      <c r="P20" s="158">
        <v>105</v>
      </c>
      <c r="Q20" s="15"/>
      <c r="R20" s="20"/>
      <c r="S20" s="20"/>
      <c r="T20" s="15"/>
      <c r="U20" s="20"/>
      <c r="V20" s="20"/>
      <c r="W20" s="15"/>
      <c r="X20" s="20"/>
      <c r="Y20" s="20"/>
      <c r="Z20" s="15"/>
    </row>
    <row r="21" spans="1:27" ht="15" customHeight="1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3"/>
    </row>
    <row r="22" spans="1:27" ht="15" customHeight="1">
      <c r="A22" s="123"/>
      <c r="B22" s="50"/>
      <c r="C22" s="50"/>
      <c r="D22" s="87"/>
      <c r="E22" s="50"/>
      <c r="F22" s="50"/>
      <c r="G22" s="87"/>
      <c r="H22" s="50"/>
      <c r="I22" s="50"/>
      <c r="J22" s="87"/>
      <c r="K22" s="50"/>
      <c r="L22" s="50"/>
      <c r="M22" s="87"/>
    </row>
    <row r="23" spans="1:27" ht="15" customHeight="1">
      <c r="A23" s="86"/>
      <c r="B23" s="50"/>
      <c r="C23" s="51"/>
      <c r="D23" s="87"/>
      <c r="E23" s="50"/>
      <c r="F23" s="51"/>
      <c r="G23" s="87"/>
      <c r="H23" s="50"/>
      <c r="I23" s="51"/>
      <c r="J23" s="87"/>
      <c r="K23" s="50"/>
      <c r="L23" s="51"/>
      <c r="M23" s="87"/>
    </row>
    <row r="24" spans="1:27" ht="15" customHeight="1">
      <c r="A24" s="86"/>
      <c r="B24" s="50"/>
      <c r="C24" s="50"/>
      <c r="D24" s="87"/>
      <c r="E24" s="50"/>
      <c r="F24" s="50"/>
      <c r="G24" s="87"/>
      <c r="H24" s="50"/>
      <c r="I24" s="50"/>
      <c r="J24" s="87"/>
      <c r="K24" s="50"/>
      <c r="L24" s="50"/>
      <c r="M24" s="87"/>
    </row>
    <row r="25" spans="1:27" ht="15" customHeight="1">
      <c r="A25" s="86"/>
      <c r="B25" s="50"/>
      <c r="C25" s="50"/>
      <c r="D25" s="87"/>
      <c r="E25" s="50"/>
      <c r="F25" s="50"/>
      <c r="G25" s="87"/>
      <c r="H25" s="50"/>
      <c r="I25" s="50"/>
      <c r="J25" s="87"/>
      <c r="K25" s="50"/>
      <c r="L25" s="50"/>
      <c r="M25" s="87"/>
    </row>
    <row r="26" spans="1:27" ht="15" customHeight="1">
      <c r="A26" s="86"/>
      <c r="B26" s="50"/>
      <c r="C26" s="50"/>
      <c r="D26" s="87"/>
      <c r="E26" s="50"/>
      <c r="F26" s="50"/>
      <c r="G26" s="87"/>
      <c r="H26" s="50"/>
      <c r="I26" s="50"/>
      <c r="J26" s="87"/>
      <c r="K26" s="50"/>
      <c r="L26" s="50"/>
      <c r="M26" s="87"/>
    </row>
    <row r="27" spans="1:27" ht="15" customHeight="1">
      <c r="A27" s="86"/>
      <c r="B27" s="50"/>
      <c r="C27" s="50"/>
      <c r="D27" s="87"/>
      <c r="E27" s="50"/>
      <c r="F27" s="50"/>
      <c r="G27" s="87"/>
      <c r="H27" s="50"/>
      <c r="I27" s="50"/>
      <c r="J27" s="87"/>
      <c r="K27" s="50"/>
      <c r="L27" s="50"/>
      <c r="M27" s="87"/>
    </row>
    <row r="28" spans="1:27" ht="15" customHeight="1">
      <c r="A28" s="86"/>
      <c r="B28" s="50"/>
      <c r="C28" s="50"/>
      <c r="D28" s="87"/>
      <c r="E28" s="50"/>
      <c r="F28" s="50"/>
      <c r="G28" s="87"/>
      <c r="H28" s="50"/>
      <c r="I28" s="50"/>
      <c r="J28" s="87"/>
      <c r="K28" s="50"/>
      <c r="L28" s="50"/>
      <c r="M28" s="87"/>
    </row>
    <row r="29" spans="1:27" ht="15" customHeight="1">
      <c r="A29" s="86"/>
      <c r="B29" s="50"/>
      <c r="C29" s="50"/>
      <c r="D29" s="87"/>
      <c r="E29" s="50"/>
      <c r="F29" s="50"/>
      <c r="G29" s="87"/>
      <c r="H29" s="50"/>
      <c r="I29" s="50"/>
      <c r="J29" s="87"/>
      <c r="K29" s="50"/>
      <c r="L29" s="50"/>
      <c r="M29" s="87"/>
    </row>
    <row r="30" spans="1:27" ht="15" customHeight="1">
      <c r="A30" s="86"/>
      <c r="B30" s="50"/>
      <c r="C30" s="51"/>
      <c r="D30" s="87"/>
      <c r="E30" s="50"/>
      <c r="F30" s="51"/>
      <c r="G30" s="87"/>
      <c r="H30" s="50"/>
      <c r="I30" s="51"/>
      <c r="J30" s="87"/>
      <c r="K30" s="50"/>
      <c r="L30" s="51"/>
      <c r="M30" s="87"/>
    </row>
    <row r="31" spans="1:27" ht="15" customHeight="1">
      <c r="A31" s="86"/>
      <c r="B31" s="50"/>
      <c r="C31" s="50"/>
      <c r="D31" s="87"/>
      <c r="E31" s="50"/>
      <c r="F31" s="50"/>
      <c r="G31" s="87"/>
      <c r="H31" s="50"/>
      <c r="I31" s="50"/>
      <c r="J31" s="87"/>
      <c r="K31" s="50"/>
      <c r="L31" s="50"/>
      <c r="M31" s="87"/>
    </row>
    <row r="32" spans="1:27" ht="15" customHeight="1">
      <c r="A32" s="86"/>
      <c r="B32" s="50"/>
      <c r="C32" s="50"/>
      <c r="D32" s="87"/>
      <c r="E32" s="50"/>
      <c r="F32" s="50"/>
      <c r="G32" s="87"/>
      <c r="H32" s="50"/>
      <c r="I32" s="50"/>
      <c r="J32" s="87"/>
      <c r="K32" s="50"/>
      <c r="L32" s="50"/>
      <c r="M32" s="87"/>
    </row>
    <row r="33" spans="1:13" ht="15" customHeight="1">
      <c r="A33" s="86"/>
      <c r="B33" s="50"/>
      <c r="C33" s="50"/>
      <c r="D33" s="87"/>
      <c r="E33" s="50"/>
      <c r="F33" s="50"/>
      <c r="G33" s="87"/>
      <c r="H33" s="50"/>
      <c r="I33" s="50"/>
      <c r="J33" s="87"/>
      <c r="K33" s="50"/>
      <c r="L33" s="50"/>
      <c r="M33" s="87"/>
    </row>
    <row r="34" spans="1:13" ht="15" customHeight="1">
      <c r="A34" s="86"/>
      <c r="B34" s="50"/>
      <c r="C34" s="50"/>
      <c r="D34" s="87"/>
      <c r="E34" s="50"/>
      <c r="F34" s="50"/>
      <c r="G34" s="87"/>
      <c r="H34" s="50"/>
      <c r="I34" s="50"/>
      <c r="J34" s="87"/>
      <c r="K34" s="50"/>
      <c r="L34" s="50"/>
      <c r="M34" s="87"/>
    </row>
    <row r="35" spans="1:13" ht="15" customHeight="1">
      <c r="A35" s="86"/>
      <c r="B35" s="50"/>
      <c r="C35" s="50"/>
      <c r="D35" s="87"/>
      <c r="E35" s="50"/>
      <c r="F35" s="50"/>
      <c r="G35" s="87"/>
      <c r="H35" s="50"/>
      <c r="I35" s="50"/>
      <c r="J35" s="87"/>
      <c r="K35" s="50"/>
      <c r="L35" s="50"/>
      <c r="M35" s="87"/>
    </row>
    <row r="36" spans="1:13" ht="15" customHeight="1">
      <c r="A36" s="86"/>
      <c r="B36" s="50"/>
      <c r="C36" s="50"/>
      <c r="D36" s="87"/>
      <c r="E36" s="50"/>
      <c r="F36" s="50"/>
      <c r="G36" s="87"/>
      <c r="H36" s="50"/>
      <c r="I36" s="50"/>
      <c r="J36" s="87"/>
      <c r="K36" s="50"/>
      <c r="L36" s="50"/>
      <c r="M36" s="87"/>
    </row>
    <row r="37" spans="1:13" ht="15" customHeight="1">
      <c r="A37" s="86"/>
      <c r="B37" s="50"/>
      <c r="C37" s="50"/>
      <c r="D37" s="87"/>
      <c r="E37" s="50"/>
      <c r="F37" s="50"/>
      <c r="G37" s="87"/>
      <c r="H37" s="50"/>
      <c r="I37" s="50"/>
      <c r="J37" s="87"/>
      <c r="K37" s="50"/>
      <c r="L37" s="50"/>
      <c r="M37" s="87"/>
    </row>
    <row r="38" spans="1:13" ht="15" customHeight="1">
      <c r="A38" s="86"/>
      <c r="B38" s="50"/>
      <c r="C38" s="51"/>
      <c r="D38" s="87"/>
      <c r="E38" s="50"/>
      <c r="F38" s="51"/>
      <c r="G38" s="87"/>
      <c r="H38" s="50"/>
      <c r="I38" s="51"/>
      <c r="J38" s="87"/>
      <c r="K38" s="50"/>
      <c r="L38" s="51"/>
      <c r="M38" s="87"/>
    </row>
    <row r="39" spans="1:13" ht="15" customHeight="1">
      <c r="A39" s="86"/>
      <c r="B39" s="50"/>
      <c r="C39" s="50"/>
      <c r="D39" s="87"/>
      <c r="E39" s="50"/>
      <c r="F39" s="50"/>
      <c r="G39" s="87"/>
      <c r="H39" s="50"/>
      <c r="I39" s="50"/>
      <c r="J39" s="87"/>
      <c r="K39" s="50"/>
      <c r="L39" s="50"/>
      <c r="M39" s="87"/>
    </row>
    <row r="40" spans="1:13" ht="15" customHeight="1">
      <c r="A40" s="86"/>
      <c r="B40" s="50"/>
      <c r="C40" s="50"/>
      <c r="D40" s="87"/>
      <c r="E40" s="51"/>
      <c r="F40" s="51"/>
      <c r="G40" s="51"/>
      <c r="H40" s="51"/>
      <c r="I40" s="50"/>
      <c r="J40" s="51"/>
      <c r="K40" s="50"/>
      <c r="L40" s="50"/>
      <c r="M40" s="87"/>
    </row>
    <row r="41" spans="1:13" ht="15" customHeight="1">
      <c r="A41" s="86"/>
      <c r="B41" s="50"/>
      <c r="C41" s="50"/>
      <c r="D41" s="87"/>
      <c r="E41" s="51"/>
      <c r="F41" s="51"/>
      <c r="G41" s="51"/>
      <c r="H41" s="51"/>
      <c r="I41" s="51"/>
      <c r="J41" s="51"/>
      <c r="K41" s="50"/>
      <c r="L41" s="50"/>
      <c r="M41" s="87"/>
    </row>
    <row r="42" spans="1:13" ht="15" customHeight="1">
      <c r="A42" s="86"/>
      <c r="B42" s="50"/>
      <c r="C42" s="50"/>
      <c r="D42" s="87"/>
      <c r="E42" s="51"/>
      <c r="F42" s="51"/>
      <c r="G42" s="51"/>
      <c r="H42" s="50"/>
      <c r="I42" s="50"/>
      <c r="J42" s="87"/>
      <c r="K42" s="50"/>
      <c r="L42" s="50"/>
      <c r="M42" s="87"/>
    </row>
    <row r="43" spans="1:13" ht="15" customHeight="1"/>
    <row r="44" spans="1:13" ht="15" customHeight="1"/>
    <row r="45" spans="1:13" ht="15" customHeight="1"/>
    <row r="46" spans="1:13" ht="15" customHeight="1"/>
    <row r="47" spans="1:13" ht="15" customHeight="1"/>
    <row r="48" spans="1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Z288"/>
  <sheetViews>
    <sheetView workbookViewId="0">
      <selection sqref="A1:P1"/>
    </sheetView>
  </sheetViews>
  <sheetFormatPr defaultRowHeight="12.75"/>
  <cols>
    <col min="1" max="1" width="23.85546875" style="76" customWidth="1"/>
    <col min="2" max="2" width="9.7109375" style="76" customWidth="1"/>
    <col min="3" max="3" width="9.28515625" style="76" customWidth="1"/>
    <col min="4" max="4" width="10.140625" style="76" customWidth="1"/>
    <col min="5" max="5" width="10.7109375" style="76" customWidth="1"/>
    <col min="6" max="6" width="8.85546875" style="76" customWidth="1"/>
    <col min="7" max="7" width="10.140625" style="76" customWidth="1"/>
    <col min="8" max="9" width="9.28515625" style="76" customWidth="1"/>
    <col min="10" max="10" width="10.5703125" style="76" customWidth="1"/>
    <col min="11" max="12" width="9.7109375" style="76" customWidth="1"/>
    <col min="13" max="13" width="9.85546875" style="76" customWidth="1"/>
    <col min="14" max="16384" width="9.140625" style="76"/>
  </cols>
  <sheetData>
    <row r="1" spans="1:26" ht="15" customHeight="1">
      <c r="A1" s="247" t="s">
        <v>148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</row>
    <row r="2" spans="1:26" ht="15" customHeight="1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P2" s="78" t="s">
        <v>42</v>
      </c>
    </row>
    <row r="3" spans="1:26" ht="15" customHeight="1">
      <c r="A3" s="225"/>
      <c r="B3" s="226" t="s">
        <v>66</v>
      </c>
      <c r="C3" s="226"/>
      <c r="D3" s="226"/>
      <c r="E3" s="227" t="s">
        <v>73</v>
      </c>
      <c r="F3" s="230"/>
      <c r="G3" s="230"/>
      <c r="H3" s="230"/>
      <c r="I3" s="230"/>
      <c r="J3" s="230"/>
      <c r="K3" s="231" t="s">
        <v>74</v>
      </c>
      <c r="L3" s="232"/>
      <c r="M3" s="233"/>
      <c r="N3" s="226" t="s">
        <v>75</v>
      </c>
      <c r="O3" s="226"/>
      <c r="P3" s="227"/>
    </row>
    <row r="4" spans="1:26" ht="30" customHeight="1">
      <c r="A4" s="225"/>
      <c r="B4" s="226"/>
      <c r="C4" s="226"/>
      <c r="D4" s="226"/>
      <c r="E4" s="226" t="s">
        <v>45</v>
      </c>
      <c r="F4" s="226"/>
      <c r="G4" s="226"/>
      <c r="H4" s="226" t="s">
        <v>46</v>
      </c>
      <c r="I4" s="226"/>
      <c r="J4" s="226"/>
      <c r="K4" s="234"/>
      <c r="L4" s="235"/>
      <c r="M4" s="236"/>
      <c r="N4" s="226"/>
      <c r="O4" s="226"/>
      <c r="P4" s="227"/>
    </row>
    <row r="5" spans="1:26" ht="51" customHeight="1">
      <c r="A5" s="225"/>
      <c r="B5" s="162" t="s">
        <v>104</v>
      </c>
      <c r="C5" s="162" t="s">
        <v>80</v>
      </c>
      <c r="D5" s="162" t="s">
        <v>105</v>
      </c>
      <c r="E5" s="162" t="s">
        <v>104</v>
      </c>
      <c r="F5" s="162" t="s">
        <v>80</v>
      </c>
      <c r="G5" s="162" t="s">
        <v>105</v>
      </c>
      <c r="H5" s="162" t="s">
        <v>104</v>
      </c>
      <c r="I5" s="162" t="s">
        <v>80</v>
      </c>
      <c r="J5" s="162" t="s">
        <v>105</v>
      </c>
      <c r="K5" s="162" t="s">
        <v>104</v>
      </c>
      <c r="L5" s="162" t="s">
        <v>80</v>
      </c>
      <c r="M5" s="162" t="s">
        <v>105</v>
      </c>
      <c r="N5" s="162" t="s">
        <v>104</v>
      </c>
      <c r="O5" s="162" t="s">
        <v>80</v>
      </c>
      <c r="P5" s="163" t="s">
        <v>105</v>
      </c>
    </row>
    <row r="6" spans="1:26" ht="15" customHeight="1">
      <c r="A6" s="121" t="s">
        <v>67</v>
      </c>
      <c r="B6" s="136">
        <v>12077</v>
      </c>
      <c r="C6" s="136">
        <v>11730</v>
      </c>
      <c r="D6" s="157">
        <v>103</v>
      </c>
      <c r="E6" s="136">
        <v>234</v>
      </c>
      <c r="F6" s="136">
        <v>617</v>
      </c>
      <c r="G6" s="157">
        <v>37.9</v>
      </c>
      <c r="H6" s="136">
        <v>11843</v>
      </c>
      <c r="I6" s="136">
        <v>11113</v>
      </c>
      <c r="J6" s="157">
        <v>106.6</v>
      </c>
      <c r="K6" s="136">
        <v>97019</v>
      </c>
      <c r="L6" s="136">
        <v>95543</v>
      </c>
      <c r="M6" s="157">
        <v>101.5</v>
      </c>
      <c r="N6" s="136">
        <v>109096</v>
      </c>
      <c r="O6" s="136">
        <v>107273</v>
      </c>
      <c r="P6" s="157">
        <v>101.7</v>
      </c>
      <c r="Q6" s="15"/>
      <c r="R6" s="20"/>
      <c r="S6" s="20"/>
      <c r="T6" s="15"/>
      <c r="U6" s="20"/>
      <c r="V6" s="20"/>
      <c r="W6" s="15"/>
      <c r="X6" s="20"/>
      <c r="Y6" s="20"/>
      <c r="Z6" s="15"/>
    </row>
    <row r="7" spans="1:26" ht="15" customHeight="1">
      <c r="A7" s="122" t="s">
        <v>68</v>
      </c>
      <c r="B7" s="135" t="s">
        <v>69</v>
      </c>
      <c r="C7" s="135" t="s">
        <v>69</v>
      </c>
      <c r="D7" s="135" t="s">
        <v>69</v>
      </c>
      <c r="E7" s="135" t="s">
        <v>69</v>
      </c>
      <c r="F7" s="135" t="s">
        <v>69</v>
      </c>
      <c r="G7" s="135" t="s">
        <v>69</v>
      </c>
      <c r="H7" s="135" t="s">
        <v>69</v>
      </c>
      <c r="I7" s="135" t="s">
        <v>69</v>
      </c>
      <c r="J7" s="135" t="s">
        <v>69</v>
      </c>
      <c r="K7" s="137">
        <v>503</v>
      </c>
      <c r="L7" s="137">
        <v>551</v>
      </c>
      <c r="M7" s="134">
        <v>91.3</v>
      </c>
      <c r="N7" s="137">
        <v>503</v>
      </c>
      <c r="O7" s="137">
        <v>551</v>
      </c>
      <c r="P7" s="134">
        <v>91.3</v>
      </c>
      <c r="Q7" s="15"/>
      <c r="R7" s="20"/>
      <c r="S7" s="20"/>
      <c r="T7" s="15"/>
      <c r="U7" s="20"/>
      <c r="V7" s="20"/>
      <c r="W7" s="15"/>
      <c r="X7" s="20"/>
      <c r="Y7" s="20"/>
      <c r="Z7" s="15"/>
    </row>
    <row r="8" spans="1:26" ht="15" customHeight="1">
      <c r="A8" s="122" t="s">
        <v>85</v>
      </c>
      <c r="B8" s="137">
        <v>828</v>
      </c>
      <c r="C8" s="137">
        <v>962</v>
      </c>
      <c r="D8" s="134">
        <v>86.1</v>
      </c>
      <c r="E8" s="135" t="s">
        <v>69</v>
      </c>
      <c r="F8" s="135" t="s">
        <v>69</v>
      </c>
      <c r="G8" s="135" t="s">
        <v>69</v>
      </c>
      <c r="H8" s="137">
        <v>828</v>
      </c>
      <c r="I8" s="137">
        <v>962</v>
      </c>
      <c r="J8" s="134">
        <v>86.1</v>
      </c>
      <c r="K8" s="137">
        <v>8730</v>
      </c>
      <c r="L8" s="137">
        <v>8710</v>
      </c>
      <c r="M8" s="134">
        <v>100.2</v>
      </c>
      <c r="N8" s="137">
        <v>9558</v>
      </c>
      <c r="O8" s="137">
        <v>9672</v>
      </c>
      <c r="P8" s="134">
        <v>98.8</v>
      </c>
      <c r="Q8" s="15"/>
      <c r="R8" s="20"/>
      <c r="S8" s="20"/>
      <c r="T8" s="15"/>
      <c r="U8" s="20"/>
      <c r="V8" s="20"/>
      <c r="W8" s="15"/>
      <c r="X8" s="20"/>
      <c r="Y8" s="20"/>
      <c r="Z8" s="15"/>
    </row>
    <row r="9" spans="1:26" ht="15" customHeight="1">
      <c r="A9" s="122" t="s">
        <v>86</v>
      </c>
      <c r="B9" s="137">
        <v>1256</v>
      </c>
      <c r="C9" s="137">
        <v>1371</v>
      </c>
      <c r="D9" s="134">
        <v>91.6</v>
      </c>
      <c r="E9" s="135" t="s">
        <v>69</v>
      </c>
      <c r="F9" s="135" t="s">
        <v>69</v>
      </c>
      <c r="G9" s="135" t="s">
        <v>69</v>
      </c>
      <c r="H9" s="137">
        <v>1256</v>
      </c>
      <c r="I9" s="137">
        <v>1371</v>
      </c>
      <c r="J9" s="134">
        <v>91.6</v>
      </c>
      <c r="K9" s="137">
        <v>7432</v>
      </c>
      <c r="L9" s="137">
        <v>7432</v>
      </c>
      <c r="M9" s="134">
        <v>100</v>
      </c>
      <c r="N9" s="137">
        <v>8688</v>
      </c>
      <c r="O9" s="137">
        <v>8803</v>
      </c>
      <c r="P9" s="134">
        <v>98.7</v>
      </c>
      <c r="Q9" s="15"/>
      <c r="R9" s="20"/>
      <c r="S9" s="20"/>
      <c r="T9" s="15"/>
      <c r="U9" s="20"/>
      <c r="V9" s="20"/>
      <c r="W9" s="15"/>
      <c r="X9" s="20"/>
      <c r="Y9" s="20"/>
      <c r="Z9" s="15"/>
    </row>
    <row r="10" spans="1:26" ht="15" customHeight="1">
      <c r="A10" s="122" t="s">
        <v>87</v>
      </c>
      <c r="B10" s="137">
        <v>601</v>
      </c>
      <c r="C10" s="137">
        <v>537</v>
      </c>
      <c r="D10" s="134">
        <v>111.9</v>
      </c>
      <c r="E10" s="135" t="s">
        <v>69</v>
      </c>
      <c r="F10" s="135" t="s">
        <v>69</v>
      </c>
      <c r="G10" s="135" t="s">
        <v>69</v>
      </c>
      <c r="H10" s="137">
        <v>601</v>
      </c>
      <c r="I10" s="137">
        <v>537</v>
      </c>
      <c r="J10" s="134">
        <v>111.9</v>
      </c>
      <c r="K10" s="137">
        <v>6274</v>
      </c>
      <c r="L10" s="137">
        <v>5893</v>
      </c>
      <c r="M10" s="134">
        <v>106.5</v>
      </c>
      <c r="N10" s="137">
        <v>6875</v>
      </c>
      <c r="O10" s="137">
        <v>6430</v>
      </c>
      <c r="P10" s="134">
        <v>106.9</v>
      </c>
      <c r="Q10" s="15"/>
      <c r="R10" s="20"/>
      <c r="S10" s="20"/>
      <c r="T10" s="15"/>
      <c r="U10" s="20"/>
      <c r="V10" s="20"/>
      <c r="W10" s="15"/>
      <c r="X10" s="20"/>
      <c r="Y10" s="20"/>
      <c r="Z10" s="15"/>
    </row>
    <row r="11" spans="1:26" ht="15" customHeight="1">
      <c r="A11" s="122" t="s">
        <v>88</v>
      </c>
      <c r="B11" s="137">
        <v>275</v>
      </c>
      <c r="C11" s="137">
        <v>325</v>
      </c>
      <c r="D11" s="134">
        <v>84.6</v>
      </c>
      <c r="E11" s="135" t="s">
        <v>69</v>
      </c>
      <c r="F11" s="135" t="s">
        <v>69</v>
      </c>
      <c r="G11" s="135" t="s">
        <v>69</v>
      </c>
      <c r="H11" s="137">
        <v>275</v>
      </c>
      <c r="I11" s="137">
        <v>325</v>
      </c>
      <c r="J11" s="134">
        <v>84.6</v>
      </c>
      <c r="K11" s="137">
        <v>12033</v>
      </c>
      <c r="L11" s="137">
        <v>11480</v>
      </c>
      <c r="M11" s="134">
        <v>104.8</v>
      </c>
      <c r="N11" s="137">
        <v>12308</v>
      </c>
      <c r="O11" s="137">
        <v>11805</v>
      </c>
      <c r="P11" s="134">
        <v>104.3</v>
      </c>
      <c r="Q11" s="15"/>
      <c r="R11" s="20"/>
      <c r="S11" s="20"/>
      <c r="T11" s="15"/>
      <c r="U11" s="20"/>
      <c r="V11" s="20"/>
      <c r="W11" s="15"/>
      <c r="X11" s="20"/>
      <c r="Y11" s="20"/>
      <c r="Z11" s="15"/>
    </row>
    <row r="12" spans="1:26" ht="15" customHeight="1">
      <c r="A12" s="122" t="s">
        <v>89</v>
      </c>
      <c r="B12" s="137">
        <v>474</v>
      </c>
      <c r="C12" s="137">
        <v>471</v>
      </c>
      <c r="D12" s="134">
        <v>100.6</v>
      </c>
      <c r="E12" s="135" t="s">
        <v>69</v>
      </c>
      <c r="F12" s="135" t="s">
        <v>69</v>
      </c>
      <c r="G12" s="135" t="s">
        <v>69</v>
      </c>
      <c r="H12" s="137">
        <v>474</v>
      </c>
      <c r="I12" s="137">
        <v>471</v>
      </c>
      <c r="J12" s="134">
        <v>100.6</v>
      </c>
      <c r="K12" s="137">
        <v>11553</v>
      </c>
      <c r="L12" s="137">
        <v>11342</v>
      </c>
      <c r="M12" s="134">
        <v>101.9</v>
      </c>
      <c r="N12" s="137">
        <v>12027</v>
      </c>
      <c r="O12" s="137">
        <v>11813</v>
      </c>
      <c r="P12" s="134">
        <v>101.8</v>
      </c>
      <c r="Q12" s="15"/>
      <c r="R12" s="20"/>
      <c r="S12" s="20"/>
      <c r="T12" s="15"/>
      <c r="U12" s="20"/>
      <c r="V12" s="20"/>
      <c r="W12" s="15"/>
      <c r="X12" s="20"/>
      <c r="Y12" s="20"/>
      <c r="Z12" s="15"/>
    </row>
    <row r="13" spans="1:26" ht="15" customHeight="1">
      <c r="A13" s="122" t="s">
        <v>90</v>
      </c>
      <c r="B13" s="137">
        <v>813</v>
      </c>
      <c r="C13" s="137">
        <v>939</v>
      </c>
      <c r="D13" s="134">
        <v>86.6</v>
      </c>
      <c r="E13" s="135" t="s">
        <v>69</v>
      </c>
      <c r="F13" s="135" t="s">
        <v>69</v>
      </c>
      <c r="G13" s="135" t="s">
        <v>69</v>
      </c>
      <c r="H13" s="137">
        <v>813</v>
      </c>
      <c r="I13" s="137">
        <v>939</v>
      </c>
      <c r="J13" s="134">
        <v>86.6</v>
      </c>
      <c r="K13" s="137">
        <v>7214</v>
      </c>
      <c r="L13" s="137">
        <v>6545</v>
      </c>
      <c r="M13" s="134">
        <v>110.2</v>
      </c>
      <c r="N13" s="137">
        <v>8027</v>
      </c>
      <c r="O13" s="137">
        <v>7484</v>
      </c>
      <c r="P13" s="134">
        <v>107.3</v>
      </c>
      <c r="Q13" s="15"/>
      <c r="R13" s="20"/>
      <c r="S13" s="20"/>
      <c r="T13" s="15"/>
      <c r="U13" s="20"/>
      <c r="V13" s="20"/>
      <c r="W13" s="15"/>
      <c r="X13" s="20"/>
      <c r="Y13" s="20"/>
      <c r="Z13" s="15"/>
    </row>
    <row r="14" spans="1:26" ht="15" customHeight="1">
      <c r="A14" s="122" t="s">
        <v>91</v>
      </c>
      <c r="B14" s="137">
        <v>820</v>
      </c>
      <c r="C14" s="137">
        <v>817</v>
      </c>
      <c r="D14" s="134">
        <v>100.4</v>
      </c>
      <c r="E14" s="137">
        <v>78</v>
      </c>
      <c r="F14" s="137">
        <v>139</v>
      </c>
      <c r="G14" s="134">
        <v>56.1</v>
      </c>
      <c r="H14" s="137">
        <v>742</v>
      </c>
      <c r="I14" s="137">
        <v>678</v>
      </c>
      <c r="J14" s="134">
        <v>109.4</v>
      </c>
      <c r="K14" s="137">
        <v>2317</v>
      </c>
      <c r="L14" s="137">
        <v>2265</v>
      </c>
      <c r="M14" s="134">
        <v>102.3</v>
      </c>
      <c r="N14" s="137">
        <v>3137</v>
      </c>
      <c r="O14" s="137">
        <v>3082</v>
      </c>
      <c r="P14" s="134">
        <v>101.8</v>
      </c>
      <c r="Q14" s="15"/>
      <c r="R14" s="20"/>
      <c r="S14" s="20"/>
      <c r="T14" s="15"/>
      <c r="U14" s="20"/>
      <c r="V14" s="20"/>
      <c r="W14" s="15"/>
      <c r="X14" s="20"/>
      <c r="Y14" s="20"/>
      <c r="Z14" s="15"/>
    </row>
    <row r="15" spans="1:26" ht="15" customHeight="1">
      <c r="A15" s="122" t="s">
        <v>92</v>
      </c>
      <c r="B15" s="137">
        <v>1070</v>
      </c>
      <c r="C15" s="137">
        <v>848</v>
      </c>
      <c r="D15" s="134">
        <v>126.2</v>
      </c>
      <c r="E15" s="137">
        <v>2</v>
      </c>
      <c r="F15" s="135" t="s">
        <v>69</v>
      </c>
      <c r="G15" s="135" t="s">
        <v>69</v>
      </c>
      <c r="H15" s="137">
        <v>1068</v>
      </c>
      <c r="I15" s="137">
        <v>848</v>
      </c>
      <c r="J15" s="134">
        <v>125.9</v>
      </c>
      <c r="K15" s="137">
        <v>5267</v>
      </c>
      <c r="L15" s="137">
        <v>5435</v>
      </c>
      <c r="M15" s="134">
        <v>96.9</v>
      </c>
      <c r="N15" s="137">
        <v>6337</v>
      </c>
      <c r="O15" s="137">
        <v>6283</v>
      </c>
      <c r="P15" s="134">
        <v>100.9</v>
      </c>
      <c r="Q15" s="15"/>
      <c r="R15" s="20"/>
      <c r="S15" s="20"/>
      <c r="T15" s="15"/>
      <c r="U15" s="20"/>
      <c r="V15" s="20"/>
      <c r="W15" s="15"/>
      <c r="X15" s="20"/>
      <c r="Y15" s="20"/>
      <c r="Z15" s="15"/>
    </row>
    <row r="16" spans="1:26" ht="15" customHeight="1">
      <c r="A16" s="122" t="s">
        <v>93</v>
      </c>
      <c r="B16" s="137">
        <v>318</v>
      </c>
      <c r="C16" s="137">
        <v>336</v>
      </c>
      <c r="D16" s="134">
        <v>94.6</v>
      </c>
      <c r="E16" s="135" t="s">
        <v>69</v>
      </c>
      <c r="F16" s="135" t="s">
        <v>69</v>
      </c>
      <c r="G16" s="135" t="s">
        <v>69</v>
      </c>
      <c r="H16" s="137">
        <v>318</v>
      </c>
      <c r="I16" s="137">
        <v>336</v>
      </c>
      <c r="J16" s="134">
        <v>94.6</v>
      </c>
      <c r="K16" s="137">
        <v>6612</v>
      </c>
      <c r="L16" s="137">
        <v>6571</v>
      </c>
      <c r="M16" s="134">
        <v>100.6</v>
      </c>
      <c r="N16" s="137">
        <v>6930</v>
      </c>
      <c r="O16" s="137">
        <v>6907</v>
      </c>
      <c r="P16" s="134">
        <v>100.3</v>
      </c>
      <c r="Q16" s="15"/>
      <c r="R16" s="20"/>
      <c r="S16" s="20"/>
      <c r="T16" s="15"/>
      <c r="U16" s="20"/>
      <c r="V16" s="20"/>
      <c r="W16" s="15"/>
      <c r="X16" s="20"/>
      <c r="Y16" s="20"/>
      <c r="Z16" s="15"/>
    </row>
    <row r="17" spans="1:26" ht="15" customHeight="1">
      <c r="A17" s="122" t="s">
        <v>94</v>
      </c>
      <c r="B17" s="137">
        <v>2614</v>
      </c>
      <c r="C17" s="137">
        <v>1937</v>
      </c>
      <c r="D17" s="134">
        <v>135</v>
      </c>
      <c r="E17" s="135" t="s">
        <v>69</v>
      </c>
      <c r="F17" s="135" t="s">
        <v>69</v>
      </c>
      <c r="G17" s="135" t="s">
        <v>69</v>
      </c>
      <c r="H17" s="137">
        <v>2614</v>
      </c>
      <c r="I17" s="137">
        <v>1937</v>
      </c>
      <c r="J17" s="134">
        <v>135</v>
      </c>
      <c r="K17" s="137">
        <v>7240</v>
      </c>
      <c r="L17" s="137">
        <v>7229</v>
      </c>
      <c r="M17" s="134">
        <v>100.2</v>
      </c>
      <c r="N17" s="137">
        <v>9854</v>
      </c>
      <c r="O17" s="137">
        <v>9166</v>
      </c>
      <c r="P17" s="134">
        <v>107.5</v>
      </c>
      <c r="Q17" s="15"/>
      <c r="R17" s="20"/>
      <c r="S17" s="20"/>
      <c r="T17" s="15"/>
      <c r="U17" s="20"/>
      <c r="V17" s="20"/>
      <c r="W17" s="15"/>
      <c r="X17" s="20"/>
      <c r="Y17" s="20"/>
      <c r="Z17" s="15"/>
    </row>
    <row r="18" spans="1:26" s="79" customFormat="1" ht="15" customHeight="1">
      <c r="A18" s="122" t="s">
        <v>95</v>
      </c>
      <c r="B18" s="137">
        <v>719</v>
      </c>
      <c r="C18" s="137">
        <v>684</v>
      </c>
      <c r="D18" s="134">
        <v>105.1</v>
      </c>
      <c r="E18" s="137">
        <v>50</v>
      </c>
      <c r="F18" s="137">
        <v>119</v>
      </c>
      <c r="G18" s="134">
        <v>42</v>
      </c>
      <c r="H18" s="137">
        <v>669</v>
      </c>
      <c r="I18" s="137">
        <v>565</v>
      </c>
      <c r="J18" s="134">
        <v>118.4</v>
      </c>
      <c r="K18" s="137">
        <v>9626</v>
      </c>
      <c r="L18" s="137">
        <v>9002</v>
      </c>
      <c r="M18" s="134">
        <v>106.9</v>
      </c>
      <c r="N18" s="137">
        <v>10345</v>
      </c>
      <c r="O18" s="137">
        <v>9686</v>
      </c>
      <c r="P18" s="134">
        <v>106.8</v>
      </c>
      <c r="Q18" s="15"/>
      <c r="R18" s="20"/>
      <c r="S18" s="20"/>
      <c r="T18" s="15"/>
      <c r="U18" s="20"/>
      <c r="V18" s="20"/>
      <c r="W18" s="15"/>
      <c r="X18" s="20"/>
      <c r="Y18" s="20"/>
      <c r="Z18" s="15"/>
    </row>
    <row r="19" spans="1:26" ht="15" customHeight="1">
      <c r="A19" s="122" t="s">
        <v>96</v>
      </c>
      <c r="B19" s="137">
        <v>1413</v>
      </c>
      <c r="C19" s="137">
        <v>1662</v>
      </c>
      <c r="D19" s="134">
        <v>85</v>
      </c>
      <c r="E19" s="137">
        <v>104</v>
      </c>
      <c r="F19" s="137">
        <v>359</v>
      </c>
      <c r="G19" s="134">
        <v>29</v>
      </c>
      <c r="H19" s="137">
        <v>1309</v>
      </c>
      <c r="I19" s="137">
        <v>1303</v>
      </c>
      <c r="J19" s="134">
        <v>100.5</v>
      </c>
      <c r="K19" s="137">
        <v>5701</v>
      </c>
      <c r="L19" s="137">
        <v>5708</v>
      </c>
      <c r="M19" s="134">
        <v>99.9</v>
      </c>
      <c r="N19" s="137">
        <v>7114</v>
      </c>
      <c r="O19" s="137">
        <v>7370</v>
      </c>
      <c r="P19" s="134">
        <v>96.5</v>
      </c>
      <c r="Q19" s="15"/>
      <c r="R19" s="20"/>
      <c r="S19" s="20"/>
      <c r="T19" s="15"/>
      <c r="U19" s="20"/>
      <c r="V19" s="20"/>
      <c r="W19" s="15"/>
      <c r="X19" s="20"/>
      <c r="Y19" s="20"/>
      <c r="Z19" s="15"/>
    </row>
    <row r="20" spans="1:26" ht="15" customHeight="1">
      <c r="A20" s="75" t="s">
        <v>102</v>
      </c>
      <c r="B20" s="138">
        <v>876</v>
      </c>
      <c r="C20" s="138">
        <v>841</v>
      </c>
      <c r="D20" s="158">
        <v>104.2</v>
      </c>
      <c r="E20" s="141" t="s">
        <v>69</v>
      </c>
      <c r="F20" s="141" t="s">
        <v>69</v>
      </c>
      <c r="G20" s="141" t="s">
        <v>69</v>
      </c>
      <c r="H20" s="138">
        <v>876</v>
      </c>
      <c r="I20" s="138">
        <v>841</v>
      </c>
      <c r="J20" s="158">
        <v>104.2</v>
      </c>
      <c r="K20" s="138">
        <v>6517</v>
      </c>
      <c r="L20" s="138">
        <v>7380</v>
      </c>
      <c r="M20" s="158">
        <v>88.3</v>
      </c>
      <c r="N20" s="138">
        <v>7393</v>
      </c>
      <c r="O20" s="138">
        <v>8221</v>
      </c>
      <c r="P20" s="158">
        <v>89.9</v>
      </c>
      <c r="Q20" s="15"/>
      <c r="R20" s="20"/>
      <c r="S20" s="20"/>
      <c r="T20" s="15"/>
      <c r="U20" s="20"/>
      <c r="V20" s="20"/>
      <c r="W20" s="15"/>
      <c r="X20" s="20"/>
      <c r="Y20" s="20"/>
      <c r="Z20" s="15"/>
    </row>
    <row r="21" spans="1:26" ht="1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6" ht="15" customHeight="1">
      <c r="A22" s="123"/>
    </row>
    <row r="23" spans="1:26" ht="15" customHeight="1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</row>
    <row r="24" spans="1:26" ht="15" customHeight="1"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26" ht="15" customHeight="1"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26" ht="15" customHeight="1"/>
    <row r="27" spans="1:26" ht="15" customHeight="1"/>
    <row r="28" spans="1:26" ht="15" customHeight="1"/>
    <row r="29" spans="1:26" ht="15" customHeight="1"/>
    <row r="30" spans="1:26" ht="15" customHeight="1"/>
    <row r="31" spans="1:26" ht="15" customHeight="1"/>
    <row r="32" spans="1:2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X309"/>
  <sheetViews>
    <sheetView workbookViewId="0">
      <selection sqref="A1:P1"/>
    </sheetView>
  </sheetViews>
  <sheetFormatPr defaultRowHeight="12.75"/>
  <cols>
    <col min="1" max="1" width="24.7109375" style="46" customWidth="1"/>
    <col min="2" max="2" width="8.85546875" style="46" customWidth="1"/>
    <col min="3" max="3" width="9.28515625" style="46" customWidth="1"/>
    <col min="4" max="4" width="9.42578125" style="46" customWidth="1"/>
    <col min="5" max="5" width="10.85546875" style="46" customWidth="1"/>
    <col min="6" max="6" width="8.85546875" style="46" customWidth="1"/>
    <col min="7" max="7" width="9.28515625" style="46" customWidth="1"/>
    <col min="8" max="8" width="8.85546875" style="46" customWidth="1"/>
    <col min="9" max="9" width="8.42578125" style="46" customWidth="1"/>
    <col min="10" max="10" width="9.140625" style="46" customWidth="1"/>
    <col min="11" max="12" width="9.85546875" style="46" customWidth="1"/>
    <col min="13" max="13" width="9.42578125" style="46" customWidth="1"/>
    <col min="14" max="14" width="8.42578125" style="46" customWidth="1"/>
    <col min="15" max="16384" width="9.140625" style="46"/>
  </cols>
  <sheetData>
    <row r="1" spans="1:19" ht="15" customHeight="1">
      <c r="A1" s="262" t="s">
        <v>150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R1" s="159"/>
    </row>
    <row r="2" spans="1:19" ht="15" customHeight="1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R2" s="159"/>
    </row>
    <row r="3" spans="1:19" ht="15" customHeight="1">
      <c r="A3" s="263" t="s">
        <v>177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R3" s="159"/>
    </row>
    <row r="4" spans="1:19" ht="15" customHeight="1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R4" s="159"/>
    </row>
    <row r="5" spans="1:19" ht="15" customHeight="1">
      <c r="A5" s="263" t="s">
        <v>160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</row>
    <row r="6" spans="1:19" ht="15" customHeight="1"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P6" s="48" t="s">
        <v>43</v>
      </c>
    </row>
    <row r="7" spans="1:19" ht="15" customHeight="1">
      <c r="A7" s="225"/>
      <c r="B7" s="226" t="s">
        <v>66</v>
      </c>
      <c r="C7" s="226"/>
      <c r="D7" s="226"/>
      <c r="E7" s="227" t="s">
        <v>73</v>
      </c>
      <c r="F7" s="230"/>
      <c r="G7" s="230"/>
      <c r="H7" s="230"/>
      <c r="I7" s="230"/>
      <c r="J7" s="230"/>
      <c r="K7" s="231" t="s">
        <v>74</v>
      </c>
      <c r="L7" s="232"/>
      <c r="M7" s="233"/>
      <c r="N7" s="226" t="s">
        <v>75</v>
      </c>
      <c r="O7" s="226"/>
      <c r="P7" s="227"/>
    </row>
    <row r="8" spans="1:19" ht="30" customHeight="1">
      <c r="A8" s="225"/>
      <c r="B8" s="226"/>
      <c r="C8" s="226"/>
      <c r="D8" s="226"/>
      <c r="E8" s="226" t="s">
        <v>45</v>
      </c>
      <c r="F8" s="226"/>
      <c r="G8" s="226"/>
      <c r="H8" s="226" t="s">
        <v>46</v>
      </c>
      <c r="I8" s="226"/>
      <c r="J8" s="226"/>
      <c r="K8" s="234"/>
      <c r="L8" s="235"/>
      <c r="M8" s="236"/>
      <c r="N8" s="226"/>
      <c r="O8" s="226"/>
      <c r="P8" s="227"/>
    </row>
    <row r="9" spans="1:19" ht="54.75" customHeight="1">
      <c r="A9" s="225"/>
      <c r="B9" s="162" t="s">
        <v>104</v>
      </c>
      <c r="C9" s="162" t="s">
        <v>80</v>
      </c>
      <c r="D9" s="162" t="s">
        <v>105</v>
      </c>
      <c r="E9" s="162" t="s">
        <v>104</v>
      </c>
      <c r="F9" s="162" t="s">
        <v>80</v>
      </c>
      <c r="G9" s="162" t="s">
        <v>105</v>
      </c>
      <c r="H9" s="162" t="s">
        <v>104</v>
      </c>
      <c r="I9" s="162" t="s">
        <v>80</v>
      </c>
      <c r="J9" s="162" t="s">
        <v>105</v>
      </c>
      <c r="K9" s="162" t="s">
        <v>104</v>
      </c>
      <c r="L9" s="162" t="s">
        <v>80</v>
      </c>
      <c r="M9" s="162" t="s">
        <v>105</v>
      </c>
      <c r="N9" s="162" t="s">
        <v>104</v>
      </c>
      <c r="O9" s="162" t="s">
        <v>80</v>
      </c>
      <c r="P9" s="163" t="s">
        <v>105</v>
      </c>
      <c r="Q9" s="49"/>
      <c r="R9" s="49"/>
      <c r="S9" s="49"/>
    </row>
    <row r="10" spans="1:19" ht="15" customHeight="1">
      <c r="A10" s="121" t="s">
        <v>67</v>
      </c>
      <c r="B10" s="136">
        <v>178501</v>
      </c>
      <c r="C10" s="136">
        <v>170254</v>
      </c>
      <c r="D10" s="157">
        <v>104.84393905576374</v>
      </c>
      <c r="E10" s="136">
        <v>130305</v>
      </c>
      <c r="F10" s="136">
        <v>121198</v>
      </c>
      <c r="G10" s="157">
        <v>107.51415039852144</v>
      </c>
      <c r="H10" s="136">
        <v>48196</v>
      </c>
      <c r="I10" s="136">
        <v>49056</v>
      </c>
      <c r="J10" s="157">
        <v>98.2</v>
      </c>
      <c r="K10" s="136">
        <v>100270</v>
      </c>
      <c r="L10" s="136">
        <v>105722</v>
      </c>
      <c r="M10" s="157">
        <v>94.843079018558115</v>
      </c>
      <c r="N10" s="136">
        <f>E10+H10+K10</f>
        <v>278771</v>
      </c>
      <c r="O10" s="136">
        <v>275976</v>
      </c>
      <c r="P10" s="157">
        <f>N10/O10*100</f>
        <v>101.01276922630953</v>
      </c>
      <c r="Q10" s="16"/>
      <c r="R10" s="20"/>
      <c r="S10" s="20"/>
    </row>
    <row r="11" spans="1:19" ht="15" customHeight="1">
      <c r="A11" s="122" t="s">
        <v>68</v>
      </c>
      <c r="B11" s="135" t="s">
        <v>69</v>
      </c>
      <c r="C11" s="135" t="s">
        <v>69</v>
      </c>
      <c r="D11" s="135" t="s">
        <v>69</v>
      </c>
      <c r="E11" s="135" t="s">
        <v>69</v>
      </c>
      <c r="F11" s="135" t="s">
        <v>69</v>
      </c>
      <c r="G11" s="135" t="s">
        <v>69</v>
      </c>
      <c r="H11" s="135" t="s">
        <v>69</v>
      </c>
      <c r="I11" s="135" t="s">
        <v>69</v>
      </c>
      <c r="J11" s="135" t="s">
        <v>69</v>
      </c>
      <c r="K11" s="137">
        <v>81</v>
      </c>
      <c r="L11" s="137">
        <v>154</v>
      </c>
      <c r="M11" s="134">
        <v>52.597402597402599</v>
      </c>
      <c r="N11" s="137">
        <v>81</v>
      </c>
      <c r="O11" s="137">
        <v>154</v>
      </c>
      <c r="P11" s="134">
        <f t="shared" ref="P11:P24" si="0">N11/O11*100</f>
        <v>52.597402597402599</v>
      </c>
      <c r="Q11" s="16"/>
      <c r="R11" s="20"/>
      <c r="S11" s="20"/>
    </row>
    <row r="12" spans="1:19" ht="15" customHeight="1">
      <c r="A12" s="122" t="s">
        <v>85</v>
      </c>
      <c r="B12" s="137">
        <v>7286</v>
      </c>
      <c r="C12" s="137">
        <v>7038</v>
      </c>
      <c r="D12" s="134">
        <v>103.52372833191248</v>
      </c>
      <c r="E12" s="137">
        <v>3704</v>
      </c>
      <c r="F12" s="137">
        <v>3135</v>
      </c>
      <c r="G12" s="134">
        <v>118.1499202551834</v>
      </c>
      <c r="H12" s="137">
        <v>3582</v>
      </c>
      <c r="I12" s="137">
        <v>3903</v>
      </c>
      <c r="J12" s="134">
        <v>91.77555726364335</v>
      </c>
      <c r="K12" s="137">
        <v>12900</v>
      </c>
      <c r="L12" s="137">
        <v>14765</v>
      </c>
      <c r="M12" s="134">
        <v>87.36877751439215</v>
      </c>
      <c r="N12" s="137">
        <f t="shared" ref="N12:N24" si="1">E12+H12+K12</f>
        <v>20186</v>
      </c>
      <c r="O12" s="137">
        <v>21803</v>
      </c>
      <c r="P12" s="134">
        <f t="shared" si="0"/>
        <v>92.583589414300775</v>
      </c>
      <c r="Q12" s="16"/>
      <c r="R12" s="20"/>
      <c r="S12" s="20"/>
    </row>
    <row r="13" spans="1:19" ht="15" customHeight="1">
      <c r="A13" s="122" t="s">
        <v>86</v>
      </c>
      <c r="B13" s="137">
        <v>10856</v>
      </c>
      <c r="C13" s="137">
        <v>11405</v>
      </c>
      <c r="D13" s="134">
        <v>95.18632178868917</v>
      </c>
      <c r="E13" s="137">
        <v>3396</v>
      </c>
      <c r="F13" s="137">
        <v>3157</v>
      </c>
      <c r="G13" s="134">
        <v>107.57047830218562</v>
      </c>
      <c r="H13" s="137">
        <v>7460</v>
      </c>
      <c r="I13" s="137">
        <v>8248</v>
      </c>
      <c r="J13" s="134">
        <v>90.446168768186226</v>
      </c>
      <c r="K13" s="137">
        <v>9602</v>
      </c>
      <c r="L13" s="137">
        <v>8973</v>
      </c>
      <c r="M13" s="134">
        <v>107.00991864482336</v>
      </c>
      <c r="N13" s="137">
        <f t="shared" si="1"/>
        <v>20458</v>
      </c>
      <c r="O13" s="137">
        <v>20378</v>
      </c>
      <c r="P13" s="134">
        <f t="shared" si="0"/>
        <v>100.39258023358524</v>
      </c>
      <c r="Q13" s="16"/>
      <c r="R13" s="20"/>
      <c r="S13" s="20"/>
    </row>
    <row r="14" spans="1:19" ht="15" customHeight="1">
      <c r="A14" s="122" t="s">
        <v>87</v>
      </c>
      <c r="B14" s="137">
        <v>16424</v>
      </c>
      <c r="C14" s="137">
        <v>14763</v>
      </c>
      <c r="D14" s="134">
        <v>111.25110072478495</v>
      </c>
      <c r="E14" s="137">
        <v>14075</v>
      </c>
      <c r="F14" s="137">
        <v>11543</v>
      </c>
      <c r="G14" s="134">
        <v>121.93537208697913</v>
      </c>
      <c r="H14" s="137">
        <v>2349</v>
      </c>
      <c r="I14" s="137">
        <v>3220</v>
      </c>
      <c r="J14" s="134">
        <v>72.950310559006212</v>
      </c>
      <c r="K14" s="137">
        <v>6281</v>
      </c>
      <c r="L14" s="137">
        <v>6262</v>
      </c>
      <c r="M14" s="134">
        <v>100.30341743851805</v>
      </c>
      <c r="N14" s="137">
        <f t="shared" si="1"/>
        <v>22705</v>
      </c>
      <c r="O14" s="137">
        <v>21025</v>
      </c>
      <c r="P14" s="134">
        <f t="shared" si="0"/>
        <v>107.99048751486326</v>
      </c>
      <c r="Q14" s="16"/>
      <c r="R14" s="20"/>
      <c r="S14" s="20"/>
    </row>
    <row r="15" spans="1:19" ht="15" customHeight="1">
      <c r="A15" s="122" t="s">
        <v>88</v>
      </c>
      <c r="B15" s="137">
        <v>14191</v>
      </c>
      <c r="C15" s="137">
        <v>12783</v>
      </c>
      <c r="D15" s="134">
        <v>111.01462880388016</v>
      </c>
      <c r="E15" s="137">
        <v>12908</v>
      </c>
      <c r="F15" s="137">
        <v>11523</v>
      </c>
      <c r="G15" s="134">
        <v>112.01943938210535</v>
      </c>
      <c r="H15" s="137">
        <v>1283</v>
      </c>
      <c r="I15" s="137">
        <v>1260</v>
      </c>
      <c r="J15" s="134">
        <v>101.82539682539682</v>
      </c>
      <c r="K15" s="137">
        <v>8915</v>
      </c>
      <c r="L15" s="137">
        <v>8915</v>
      </c>
      <c r="M15" s="134">
        <v>100</v>
      </c>
      <c r="N15" s="137">
        <f t="shared" si="1"/>
        <v>23106</v>
      </c>
      <c r="O15" s="137">
        <v>21698</v>
      </c>
      <c r="P15" s="134">
        <f t="shared" si="0"/>
        <v>106.48907733431652</v>
      </c>
      <c r="Q15" s="16"/>
      <c r="R15" s="20"/>
      <c r="S15" s="20"/>
    </row>
    <row r="16" spans="1:19" ht="15" customHeight="1">
      <c r="A16" s="122" t="s">
        <v>89</v>
      </c>
      <c r="B16" s="137">
        <v>7553</v>
      </c>
      <c r="C16" s="137">
        <v>5948</v>
      </c>
      <c r="D16" s="134">
        <v>126.98386012104909</v>
      </c>
      <c r="E16" s="137">
        <v>5252</v>
      </c>
      <c r="F16" s="137">
        <v>3677</v>
      </c>
      <c r="G16" s="134">
        <v>142.83383192820233</v>
      </c>
      <c r="H16" s="137">
        <v>2301</v>
      </c>
      <c r="I16" s="137">
        <v>2271</v>
      </c>
      <c r="J16" s="134">
        <v>101.32100396301189</v>
      </c>
      <c r="K16" s="137">
        <v>5356</v>
      </c>
      <c r="L16" s="137">
        <v>5351</v>
      </c>
      <c r="M16" s="134">
        <v>100.09344047841525</v>
      </c>
      <c r="N16" s="137">
        <f t="shared" si="1"/>
        <v>12909</v>
      </c>
      <c r="O16" s="137">
        <v>11299</v>
      </c>
      <c r="P16" s="134">
        <f t="shared" si="0"/>
        <v>114.24904858837066</v>
      </c>
      <c r="Q16" s="16"/>
      <c r="R16" s="20"/>
      <c r="S16" s="20"/>
    </row>
    <row r="17" spans="1:19" ht="15" customHeight="1">
      <c r="A17" s="122" t="s">
        <v>90</v>
      </c>
      <c r="B17" s="137">
        <v>27761</v>
      </c>
      <c r="C17" s="137">
        <v>26727</v>
      </c>
      <c r="D17" s="134">
        <v>103.86874696000299</v>
      </c>
      <c r="E17" s="137">
        <v>23716</v>
      </c>
      <c r="F17" s="137">
        <v>22722</v>
      </c>
      <c r="G17" s="134">
        <v>104.37461491065928</v>
      </c>
      <c r="H17" s="137">
        <v>4045</v>
      </c>
      <c r="I17" s="137">
        <v>4005</v>
      </c>
      <c r="J17" s="134">
        <v>100.99875156054932</v>
      </c>
      <c r="K17" s="137">
        <v>6546</v>
      </c>
      <c r="L17" s="137">
        <v>6854</v>
      </c>
      <c r="M17" s="134">
        <v>95.506273708783198</v>
      </c>
      <c r="N17" s="137">
        <f t="shared" si="1"/>
        <v>34307</v>
      </c>
      <c r="O17" s="137">
        <v>33581</v>
      </c>
      <c r="P17" s="134">
        <f t="shared" si="0"/>
        <v>102.16193680950538</v>
      </c>
      <c r="Q17" s="16"/>
      <c r="R17" s="20"/>
      <c r="S17" s="20"/>
    </row>
    <row r="18" spans="1:19" ht="15" customHeight="1">
      <c r="A18" s="122" t="s">
        <v>91</v>
      </c>
      <c r="B18" s="137">
        <v>11247</v>
      </c>
      <c r="C18" s="137">
        <v>10844</v>
      </c>
      <c r="D18" s="134">
        <v>103.71634083364071</v>
      </c>
      <c r="E18" s="137">
        <v>9306</v>
      </c>
      <c r="F18" s="137">
        <v>8926</v>
      </c>
      <c r="G18" s="134">
        <v>104.25722608111137</v>
      </c>
      <c r="H18" s="137">
        <v>1941</v>
      </c>
      <c r="I18" s="137">
        <v>1918</v>
      </c>
      <c r="J18" s="134">
        <v>101.19916579770593</v>
      </c>
      <c r="K18" s="137">
        <v>4594</v>
      </c>
      <c r="L18" s="137">
        <v>4647</v>
      </c>
      <c r="M18" s="134">
        <v>98.859479233914342</v>
      </c>
      <c r="N18" s="137">
        <f t="shared" si="1"/>
        <v>15841</v>
      </c>
      <c r="O18" s="137">
        <v>15491</v>
      </c>
      <c r="P18" s="134">
        <f t="shared" si="0"/>
        <v>102.25937641211024</v>
      </c>
      <c r="Q18" s="16"/>
      <c r="R18" s="20"/>
      <c r="S18" s="20"/>
    </row>
    <row r="19" spans="1:19" ht="15" customHeight="1">
      <c r="A19" s="122" t="s">
        <v>92</v>
      </c>
      <c r="B19" s="137">
        <v>5361</v>
      </c>
      <c r="C19" s="137">
        <v>5176</v>
      </c>
      <c r="D19" s="134">
        <v>103.57418856259659</v>
      </c>
      <c r="E19" s="137">
        <v>3326</v>
      </c>
      <c r="F19" s="137">
        <v>3183</v>
      </c>
      <c r="G19" s="134">
        <v>104.49261702796105</v>
      </c>
      <c r="H19" s="137">
        <v>2035</v>
      </c>
      <c r="I19" s="137">
        <v>1993</v>
      </c>
      <c r="J19" s="134">
        <v>102.10737581535373</v>
      </c>
      <c r="K19" s="137">
        <v>4436</v>
      </c>
      <c r="L19" s="137">
        <v>4987</v>
      </c>
      <c r="M19" s="134">
        <v>88.951273310607576</v>
      </c>
      <c r="N19" s="137">
        <f t="shared" si="1"/>
        <v>9797</v>
      </c>
      <c r="O19" s="137">
        <v>10163</v>
      </c>
      <c r="P19" s="134">
        <f t="shared" si="0"/>
        <v>96.398701170914109</v>
      </c>
      <c r="Q19" s="16"/>
      <c r="R19" s="20"/>
      <c r="S19" s="20"/>
    </row>
    <row r="20" spans="1:19" ht="15" customHeight="1">
      <c r="A20" s="122" t="s">
        <v>93</v>
      </c>
      <c r="B20" s="137">
        <v>13261</v>
      </c>
      <c r="C20" s="137">
        <v>12870</v>
      </c>
      <c r="D20" s="134">
        <v>103.03807303807304</v>
      </c>
      <c r="E20" s="137">
        <v>9298</v>
      </c>
      <c r="F20" s="137">
        <v>8672</v>
      </c>
      <c r="G20" s="134">
        <v>107.21863468634687</v>
      </c>
      <c r="H20" s="137">
        <v>3963</v>
      </c>
      <c r="I20" s="137">
        <v>4198</v>
      </c>
      <c r="J20" s="134">
        <v>94.402096236302995</v>
      </c>
      <c r="K20" s="137">
        <v>3898</v>
      </c>
      <c r="L20" s="137">
        <v>4039</v>
      </c>
      <c r="M20" s="134">
        <v>96.509036890319393</v>
      </c>
      <c r="N20" s="137">
        <f t="shared" si="1"/>
        <v>17159</v>
      </c>
      <c r="O20" s="137">
        <v>16909</v>
      </c>
      <c r="P20" s="134">
        <f t="shared" si="0"/>
        <v>101.47850257259448</v>
      </c>
      <c r="Q20" s="16"/>
      <c r="R20" s="20"/>
      <c r="S20" s="20"/>
    </row>
    <row r="21" spans="1:19" ht="15" customHeight="1">
      <c r="A21" s="122" t="s">
        <v>94</v>
      </c>
      <c r="B21" s="137">
        <v>24126</v>
      </c>
      <c r="C21" s="137">
        <v>22183</v>
      </c>
      <c r="D21" s="134">
        <v>108.7589595636298</v>
      </c>
      <c r="E21" s="137">
        <v>20148</v>
      </c>
      <c r="F21" s="137">
        <v>18286</v>
      </c>
      <c r="G21" s="134">
        <v>110.18265339604069</v>
      </c>
      <c r="H21" s="137">
        <v>3978</v>
      </c>
      <c r="I21" s="137">
        <v>3897</v>
      </c>
      <c r="J21" s="134">
        <v>102.07852193995382</v>
      </c>
      <c r="K21" s="137">
        <v>15775</v>
      </c>
      <c r="L21" s="137">
        <v>15320</v>
      </c>
      <c r="M21" s="134">
        <v>102.96997389033942</v>
      </c>
      <c r="N21" s="137">
        <f t="shared" si="1"/>
        <v>39901</v>
      </c>
      <c r="O21" s="137">
        <v>37503</v>
      </c>
      <c r="P21" s="134">
        <f t="shared" si="0"/>
        <v>106.39415513425593</v>
      </c>
      <c r="Q21" s="16"/>
      <c r="R21" s="20"/>
      <c r="S21" s="20"/>
    </row>
    <row r="22" spans="1:19" ht="15" customHeight="1">
      <c r="A22" s="122" t="s">
        <v>95</v>
      </c>
      <c r="B22" s="137">
        <v>3599</v>
      </c>
      <c r="C22" s="137">
        <v>3425</v>
      </c>
      <c r="D22" s="134">
        <v>105.08029197080293</v>
      </c>
      <c r="E22" s="137">
        <v>2339</v>
      </c>
      <c r="F22" s="137">
        <v>2348</v>
      </c>
      <c r="G22" s="134">
        <v>99.616695059625215</v>
      </c>
      <c r="H22" s="137">
        <v>1260</v>
      </c>
      <c r="I22" s="137">
        <v>1077</v>
      </c>
      <c r="J22" s="134">
        <v>116.99164345403901</v>
      </c>
      <c r="K22" s="137">
        <v>3612</v>
      </c>
      <c r="L22" s="137">
        <v>3496</v>
      </c>
      <c r="M22" s="134">
        <v>103.31807780320365</v>
      </c>
      <c r="N22" s="137">
        <f t="shared" si="1"/>
        <v>7211</v>
      </c>
      <c r="O22" s="137">
        <v>6921</v>
      </c>
      <c r="P22" s="134">
        <f t="shared" si="0"/>
        <v>104.19014593266868</v>
      </c>
      <c r="Q22" s="16"/>
      <c r="R22" s="20"/>
      <c r="S22" s="20"/>
    </row>
    <row r="23" spans="1:19" ht="15" customHeight="1">
      <c r="A23" s="122" t="s">
        <v>96</v>
      </c>
      <c r="B23" s="137">
        <v>17033</v>
      </c>
      <c r="C23" s="137">
        <v>19342</v>
      </c>
      <c r="D23" s="134">
        <v>88.062247957812019</v>
      </c>
      <c r="E23" s="137">
        <v>6298</v>
      </c>
      <c r="F23" s="137">
        <v>9608</v>
      </c>
      <c r="G23" s="134">
        <v>65.549542048293091</v>
      </c>
      <c r="H23" s="137">
        <v>10735</v>
      </c>
      <c r="I23" s="137">
        <v>9734</v>
      </c>
      <c r="J23" s="134">
        <v>110.28354222313541</v>
      </c>
      <c r="K23" s="137">
        <v>10695</v>
      </c>
      <c r="L23" s="137">
        <v>14415</v>
      </c>
      <c r="M23" s="134">
        <v>74.193548387096769</v>
      </c>
      <c r="N23" s="137">
        <f t="shared" si="1"/>
        <v>27728</v>
      </c>
      <c r="O23" s="137">
        <v>33757</v>
      </c>
      <c r="P23" s="134">
        <f t="shared" si="0"/>
        <v>82.140000592469704</v>
      </c>
      <c r="Q23" s="16"/>
      <c r="R23" s="20"/>
      <c r="S23" s="20"/>
    </row>
    <row r="24" spans="1:19" ht="15" customHeight="1">
      <c r="A24" s="75" t="s">
        <v>102</v>
      </c>
      <c r="B24" s="138">
        <v>19803</v>
      </c>
      <c r="C24" s="138">
        <v>17750</v>
      </c>
      <c r="D24" s="158">
        <v>111.56619718309859</v>
      </c>
      <c r="E24" s="138">
        <v>16539</v>
      </c>
      <c r="F24" s="138">
        <v>14418</v>
      </c>
      <c r="G24" s="158">
        <v>114.71077819392426</v>
      </c>
      <c r="H24" s="138">
        <v>3264</v>
      </c>
      <c r="I24" s="138">
        <v>3332</v>
      </c>
      <c r="J24" s="158">
        <v>97.959183673469383</v>
      </c>
      <c r="K24" s="138">
        <v>7579</v>
      </c>
      <c r="L24" s="138">
        <v>7544</v>
      </c>
      <c r="M24" s="158">
        <v>100.46394485683987</v>
      </c>
      <c r="N24" s="138">
        <f t="shared" si="1"/>
        <v>27382</v>
      </c>
      <c r="O24" s="138">
        <v>25294</v>
      </c>
      <c r="P24" s="158">
        <f t="shared" si="0"/>
        <v>108.25492211591681</v>
      </c>
      <c r="Q24" s="16"/>
      <c r="R24" s="20"/>
      <c r="S24" s="20"/>
    </row>
    <row r="25" spans="1:19" ht="15" customHeight="1">
      <c r="A25" s="122"/>
      <c r="B25" s="137"/>
      <c r="C25" s="137"/>
      <c r="D25" s="134"/>
      <c r="E25" s="137"/>
      <c r="F25" s="137"/>
      <c r="G25" s="134"/>
      <c r="H25" s="137"/>
      <c r="I25" s="137"/>
      <c r="J25" s="134"/>
      <c r="K25" s="137"/>
      <c r="L25" s="137"/>
      <c r="M25" s="134"/>
      <c r="N25" s="137"/>
      <c r="O25" s="137"/>
      <c r="P25" s="134"/>
      <c r="Q25" s="16"/>
      <c r="R25" s="20"/>
      <c r="S25" s="20"/>
    </row>
    <row r="26" spans="1:19" ht="15" customHeight="1">
      <c r="A26" s="54"/>
      <c r="B26" s="54"/>
      <c r="C26" s="54"/>
      <c r="D26" s="54"/>
      <c r="E26" s="54"/>
      <c r="F26" s="54"/>
      <c r="G26" s="54"/>
      <c r="H26" s="54"/>
      <c r="I26" s="54"/>
      <c r="J26" s="55"/>
      <c r="K26" s="54"/>
      <c r="L26" s="54"/>
      <c r="M26" s="55"/>
      <c r="N26" s="49"/>
      <c r="O26" s="14"/>
      <c r="P26" s="14"/>
      <c r="Q26" s="14"/>
      <c r="R26" s="14"/>
      <c r="S26" s="14"/>
    </row>
    <row r="27" spans="1:19" ht="15" customHeight="1">
      <c r="A27" s="265" t="s">
        <v>107</v>
      </c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49"/>
      <c r="R27" s="49"/>
      <c r="S27" s="49"/>
    </row>
    <row r="28" spans="1:19" ht="15" customHeight="1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P28" s="48" t="s">
        <v>43</v>
      </c>
    </row>
    <row r="29" spans="1:19" ht="15" customHeight="1">
      <c r="A29" s="225"/>
      <c r="B29" s="226" t="s">
        <v>66</v>
      </c>
      <c r="C29" s="226"/>
      <c r="D29" s="226"/>
      <c r="E29" s="227" t="s">
        <v>73</v>
      </c>
      <c r="F29" s="230"/>
      <c r="G29" s="230"/>
      <c r="H29" s="230"/>
      <c r="I29" s="230"/>
      <c r="J29" s="230"/>
      <c r="K29" s="231" t="s">
        <v>74</v>
      </c>
      <c r="L29" s="232"/>
      <c r="M29" s="233"/>
      <c r="N29" s="231" t="s">
        <v>75</v>
      </c>
      <c r="O29" s="232"/>
      <c r="P29" s="232"/>
    </row>
    <row r="30" spans="1:19" ht="44.25" customHeight="1">
      <c r="A30" s="225"/>
      <c r="B30" s="226"/>
      <c r="C30" s="226"/>
      <c r="D30" s="226"/>
      <c r="E30" s="226" t="s">
        <v>45</v>
      </c>
      <c r="F30" s="226"/>
      <c r="G30" s="226"/>
      <c r="H30" s="226" t="s">
        <v>46</v>
      </c>
      <c r="I30" s="226"/>
      <c r="J30" s="226"/>
      <c r="K30" s="234"/>
      <c r="L30" s="235"/>
      <c r="M30" s="236"/>
      <c r="N30" s="234"/>
      <c r="O30" s="235"/>
      <c r="P30" s="235"/>
    </row>
    <row r="31" spans="1:19" ht="45">
      <c r="A31" s="225"/>
      <c r="B31" s="162" t="s">
        <v>104</v>
      </c>
      <c r="C31" s="162" t="s">
        <v>80</v>
      </c>
      <c r="D31" s="162" t="s">
        <v>105</v>
      </c>
      <c r="E31" s="162" t="s">
        <v>104</v>
      </c>
      <c r="F31" s="162" t="s">
        <v>80</v>
      </c>
      <c r="G31" s="162" t="s">
        <v>105</v>
      </c>
      <c r="H31" s="162" t="s">
        <v>104</v>
      </c>
      <c r="I31" s="162" t="s">
        <v>80</v>
      </c>
      <c r="J31" s="162" t="s">
        <v>105</v>
      </c>
      <c r="K31" s="162" t="s">
        <v>104</v>
      </c>
      <c r="L31" s="162" t="s">
        <v>80</v>
      </c>
      <c r="M31" s="162" t="s">
        <v>105</v>
      </c>
      <c r="N31" s="162" t="s">
        <v>104</v>
      </c>
      <c r="O31" s="162" t="s">
        <v>80</v>
      </c>
      <c r="P31" s="163" t="s">
        <v>105</v>
      </c>
      <c r="Q31" s="16"/>
      <c r="R31" s="20"/>
      <c r="S31" s="20"/>
    </row>
    <row r="32" spans="1:19" s="56" customFormat="1" ht="15" customHeight="1">
      <c r="A32" s="121" t="s">
        <v>67</v>
      </c>
      <c r="B32" s="136">
        <v>83680</v>
      </c>
      <c r="C32" s="136">
        <v>80016</v>
      </c>
      <c r="D32" s="134">
        <v>104.57908418316337</v>
      </c>
      <c r="E32" s="136">
        <v>53305</v>
      </c>
      <c r="F32" s="136">
        <v>50224</v>
      </c>
      <c r="G32" s="134">
        <v>106.13451736221727</v>
      </c>
      <c r="H32" s="136">
        <v>30375</v>
      </c>
      <c r="I32" s="136">
        <v>29792</v>
      </c>
      <c r="J32" s="157">
        <v>102</v>
      </c>
      <c r="K32" s="136">
        <v>64446</v>
      </c>
      <c r="L32" s="136">
        <v>64066</v>
      </c>
      <c r="M32" s="157">
        <v>100.6</v>
      </c>
      <c r="N32" s="136">
        <f>E32+H32+K32</f>
        <v>148126</v>
      </c>
      <c r="O32" s="136">
        <v>144082</v>
      </c>
      <c r="P32" s="157">
        <f>N32/O32*100</f>
        <v>102.80673505365002</v>
      </c>
      <c r="Q32" s="16"/>
      <c r="R32" s="20"/>
      <c r="S32" s="20"/>
    </row>
    <row r="33" spans="1:19" ht="15" customHeight="1">
      <c r="A33" s="122" t="s">
        <v>68</v>
      </c>
      <c r="B33" s="135" t="s">
        <v>69</v>
      </c>
      <c r="C33" s="135" t="s">
        <v>69</v>
      </c>
      <c r="D33" s="135" t="s">
        <v>69</v>
      </c>
      <c r="E33" s="135" t="s">
        <v>69</v>
      </c>
      <c r="F33" s="135" t="s">
        <v>69</v>
      </c>
      <c r="G33" s="135" t="s">
        <v>69</v>
      </c>
      <c r="H33" s="135" t="s">
        <v>69</v>
      </c>
      <c r="I33" s="135" t="s">
        <v>69</v>
      </c>
      <c r="J33" s="135" t="s">
        <v>69</v>
      </c>
      <c r="K33" s="137">
        <v>74</v>
      </c>
      <c r="L33" s="137">
        <v>118</v>
      </c>
      <c r="M33" s="134">
        <v>62.7</v>
      </c>
      <c r="N33" s="137">
        <v>74</v>
      </c>
      <c r="O33" s="137">
        <v>118</v>
      </c>
      <c r="P33" s="134">
        <v>62.7</v>
      </c>
      <c r="Q33" s="16"/>
      <c r="R33" s="20"/>
      <c r="S33" s="20"/>
    </row>
    <row r="34" spans="1:19" ht="15" customHeight="1">
      <c r="A34" s="122" t="s">
        <v>85</v>
      </c>
      <c r="B34" s="137">
        <v>4677</v>
      </c>
      <c r="C34" s="137">
        <v>4182</v>
      </c>
      <c r="D34" s="134">
        <v>111.8</v>
      </c>
      <c r="E34" s="137">
        <v>1580</v>
      </c>
      <c r="F34" s="137">
        <v>1380</v>
      </c>
      <c r="G34" s="134">
        <v>114.5</v>
      </c>
      <c r="H34" s="137">
        <v>3097</v>
      </c>
      <c r="I34" s="137">
        <v>2802</v>
      </c>
      <c r="J34" s="134">
        <v>110.5</v>
      </c>
      <c r="K34" s="137">
        <v>8637</v>
      </c>
      <c r="L34" s="137">
        <v>9251</v>
      </c>
      <c r="M34" s="134">
        <v>93.4</v>
      </c>
      <c r="N34" s="137">
        <f>E34+H34+K34</f>
        <v>13314</v>
      </c>
      <c r="O34" s="137">
        <v>13433</v>
      </c>
      <c r="P34" s="134">
        <v>99.1</v>
      </c>
      <c r="Q34" s="16"/>
      <c r="R34" s="20"/>
      <c r="S34" s="20"/>
    </row>
    <row r="35" spans="1:19" s="56" customFormat="1" ht="15" customHeight="1">
      <c r="A35" s="122" t="s">
        <v>86</v>
      </c>
      <c r="B35" s="137">
        <v>5934</v>
      </c>
      <c r="C35" s="137">
        <v>6512</v>
      </c>
      <c r="D35" s="134">
        <v>91.124078624078621</v>
      </c>
      <c r="E35" s="137">
        <v>1429</v>
      </c>
      <c r="F35" s="137">
        <v>1056</v>
      </c>
      <c r="G35" s="134">
        <v>135.32196969696969</v>
      </c>
      <c r="H35" s="137">
        <v>4505</v>
      </c>
      <c r="I35" s="137">
        <v>5456</v>
      </c>
      <c r="J35" s="134">
        <v>82.6</v>
      </c>
      <c r="K35" s="137">
        <v>6012</v>
      </c>
      <c r="L35" s="137">
        <v>5471</v>
      </c>
      <c r="M35" s="134">
        <v>109.9</v>
      </c>
      <c r="N35" s="137">
        <f t="shared" ref="N35:N46" si="2">E35+H35+K35</f>
        <v>11946</v>
      </c>
      <c r="O35" s="137">
        <v>11983</v>
      </c>
      <c r="P35" s="134">
        <f>N35/O35*100</f>
        <v>99.691229241425347</v>
      </c>
      <c r="Q35" s="16"/>
      <c r="R35" s="20"/>
      <c r="S35" s="20"/>
    </row>
    <row r="36" spans="1:19" ht="15" customHeight="1">
      <c r="A36" s="122" t="s">
        <v>87</v>
      </c>
      <c r="B36" s="137">
        <v>6923</v>
      </c>
      <c r="C36" s="137">
        <v>6770</v>
      </c>
      <c r="D36" s="134">
        <v>102.3</v>
      </c>
      <c r="E36" s="137">
        <v>5844</v>
      </c>
      <c r="F36" s="137">
        <v>5118</v>
      </c>
      <c r="G36" s="134">
        <v>114.2</v>
      </c>
      <c r="H36" s="137">
        <v>1079</v>
      </c>
      <c r="I36" s="137">
        <v>1652</v>
      </c>
      <c r="J36" s="134">
        <v>65.3</v>
      </c>
      <c r="K36" s="137">
        <v>3206</v>
      </c>
      <c r="L36" s="137">
        <v>3489</v>
      </c>
      <c r="M36" s="134">
        <v>91.9</v>
      </c>
      <c r="N36" s="137">
        <f t="shared" si="2"/>
        <v>10129</v>
      </c>
      <c r="O36" s="137">
        <v>10259</v>
      </c>
      <c r="P36" s="134">
        <v>98.7</v>
      </c>
      <c r="Q36" s="16"/>
      <c r="R36" s="20"/>
      <c r="S36" s="20"/>
    </row>
    <row r="37" spans="1:19" ht="15" customHeight="1">
      <c r="A37" s="122" t="s">
        <v>88</v>
      </c>
      <c r="B37" s="137">
        <v>6072</v>
      </c>
      <c r="C37" s="137">
        <v>5745</v>
      </c>
      <c r="D37" s="134">
        <v>105.7</v>
      </c>
      <c r="E37" s="137">
        <v>5354</v>
      </c>
      <c r="F37" s="137">
        <v>5037</v>
      </c>
      <c r="G37" s="134">
        <v>106.3</v>
      </c>
      <c r="H37" s="137">
        <v>718</v>
      </c>
      <c r="I37" s="137">
        <v>708</v>
      </c>
      <c r="J37" s="134">
        <v>101.4</v>
      </c>
      <c r="K37" s="137">
        <v>5263</v>
      </c>
      <c r="L37" s="137">
        <v>5149</v>
      </c>
      <c r="M37" s="134">
        <v>102.2</v>
      </c>
      <c r="N37" s="137">
        <f t="shared" si="2"/>
        <v>11335</v>
      </c>
      <c r="O37" s="137">
        <v>10894</v>
      </c>
      <c r="P37" s="134">
        <v>104</v>
      </c>
      <c r="Q37" s="16"/>
      <c r="R37" s="20"/>
      <c r="S37" s="20"/>
    </row>
    <row r="38" spans="1:19" ht="15" customHeight="1">
      <c r="A38" s="122" t="s">
        <v>89</v>
      </c>
      <c r="B38" s="137">
        <v>3708</v>
      </c>
      <c r="C38" s="137">
        <v>3158</v>
      </c>
      <c r="D38" s="134">
        <v>117.4</v>
      </c>
      <c r="E38" s="137">
        <v>2148</v>
      </c>
      <c r="F38" s="137">
        <v>1744</v>
      </c>
      <c r="G38" s="134">
        <v>123.2</v>
      </c>
      <c r="H38" s="137">
        <v>1560</v>
      </c>
      <c r="I38" s="137">
        <v>1414</v>
      </c>
      <c r="J38" s="134">
        <v>110.3</v>
      </c>
      <c r="K38" s="137">
        <v>3928</v>
      </c>
      <c r="L38" s="137">
        <v>3831</v>
      </c>
      <c r="M38" s="134">
        <v>102.5</v>
      </c>
      <c r="N38" s="137">
        <f t="shared" si="2"/>
        <v>7636</v>
      </c>
      <c r="O38" s="137">
        <v>6989</v>
      </c>
      <c r="P38" s="134">
        <v>109.3</v>
      </c>
      <c r="Q38" s="16"/>
      <c r="R38" s="20"/>
      <c r="S38" s="20"/>
    </row>
    <row r="39" spans="1:19" s="56" customFormat="1" ht="15" customHeight="1">
      <c r="A39" s="122" t="s">
        <v>90</v>
      </c>
      <c r="B39" s="137">
        <v>11554</v>
      </c>
      <c r="C39" s="137">
        <v>10045</v>
      </c>
      <c r="D39" s="134">
        <v>115</v>
      </c>
      <c r="E39" s="137">
        <v>9296</v>
      </c>
      <c r="F39" s="137">
        <v>8468</v>
      </c>
      <c r="G39" s="134">
        <v>109.8</v>
      </c>
      <c r="H39" s="137">
        <v>2258</v>
      </c>
      <c r="I39" s="137">
        <v>1577</v>
      </c>
      <c r="J39" s="134">
        <v>143.19999999999999</v>
      </c>
      <c r="K39" s="137">
        <v>4979</v>
      </c>
      <c r="L39" s="137">
        <v>5048</v>
      </c>
      <c r="M39" s="134">
        <v>98.6</v>
      </c>
      <c r="N39" s="137">
        <f t="shared" si="2"/>
        <v>16533</v>
      </c>
      <c r="O39" s="137">
        <v>15093</v>
      </c>
      <c r="P39" s="134">
        <v>109.5</v>
      </c>
      <c r="Q39" s="16"/>
      <c r="R39" s="20"/>
      <c r="S39" s="20"/>
    </row>
    <row r="40" spans="1:19" ht="15" customHeight="1">
      <c r="A40" s="122" t="s">
        <v>91</v>
      </c>
      <c r="B40" s="137">
        <v>5890</v>
      </c>
      <c r="C40" s="137">
        <v>5724</v>
      </c>
      <c r="D40" s="134">
        <v>102.9</v>
      </c>
      <c r="E40" s="137">
        <v>4770</v>
      </c>
      <c r="F40" s="137">
        <v>4561</v>
      </c>
      <c r="G40" s="134">
        <v>104.6</v>
      </c>
      <c r="H40" s="137">
        <v>1120</v>
      </c>
      <c r="I40" s="137">
        <v>1163</v>
      </c>
      <c r="J40" s="134">
        <v>96.3</v>
      </c>
      <c r="K40" s="137">
        <v>2770</v>
      </c>
      <c r="L40" s="137">
        <v>2500</v>
      </c>
      <c r="M40" s="134">
        <v>110.8</v>
      </c>
      <c r="N40" s="137">
        <f t="shared" si="2"/>
        <v>8660</v>
      </c>
      <c r="O40" s="137">
        <v>8224</v>
      </c>
      <c r="P40" s="134">
        <v>105.3</v>
      </c>
      <c r="Q40" s="16"/>
      <c r="R40" s="20"/>
      <c r="S40" s="20"/>
    </row>
    <row r="41" spans="1:19" ht="15" customHeight="1">
      <c r="A41" s="122" t="s">
        <v>92</v>
      </c>
      <c r="B41" s="137">
        <v>3050</v>
      </c>
      <c r="C41" s="137">
        <v>3333</v>
      </c>
      <c r="D41" s="134">
        <v>91.5</v>
      </c>
      <c r="E41" s="137">
        <v>1783</v>
      </c>
      <c r="F41" s="137">
        <v>1448</v>
      </c>
      <c r="G41" s="134">
        <v>123.1</v>
      </c>
      <c r="H41" s="137">
        <v>1267</v>
      </c>
      <c r="I41" s="137">
        <v>1885</v>
      </c>
      <c r="J41" s="134">
        <v>67.2</v>
      </c>
      <c r="K41" s="137">
        <v>3238</v>
      </c>
      <c r="L41" s="137">
        <v>3346</v>
      </c>
      <c r="M41" s="134">
        <v>96.8</v>
      </c>
      <c r="N41" s="137">
        <f t="shared" si="2"/>
        <v>6288</v>
      </c>
      <c r="O41" s="137">
        <v>6679</v>
      </c>
      <c r="P41" s="134">
        <v>94.1</v>
      </c>
      <c r="Q41" s="16"/>
      <c r="R41" s="20"/>
      <c r="S41" s="20"/>
    </row>
    <row r="42" spans="1:19" ht="15" customHeight="1">
      <c r="A42" s="122" t="s">
        <v>93</v>
      </c>
      <c r="B42" s="137">
        <v>6042</v>
      </c>
      <c r="C42" s="137">
        <v>5801</v>
      </c>
      <c r="D42" s="134">
        <v>104.2</v>
      </c>
      <c r="E42" s="137">
        <v>3511</v>
      </c>
      <c r="F42" s="137">
        <v>3492</v>
      </c>
      <c r="G42" s="134">
        <v>100.5</v>
      </c>
      <c r="H42" s="137">
        <v>2531</v>
      </c>
      <c r="I42" s="137">
        <v>2309</v>
      </c>
      <c r="J42" s="134">
        <v>109.6</v>
      </c>
      <c r="K42" s="137">
        <v>2837</v>
      </c>
      <c r="L42" s="137">
        <v>2598</v>
      </c>
      <c r="M42" s="134">
        <v>109.2</v>
      </c>
      <c r="N42" s="137">
        <f t="shared" si="2"/>
        <v>8879</v>
      </c>
      <c r="O42" s="137">
        <v>8399</v>
      </c>
      <c r="P42" s="134">
        <v>105.7</v>
      </c>
      <c r="Q42" s="16"/>
      <c r="R42" s="20"/>
      <c r="S42" s="20"/>
    </row>
    <row r="43" spans="1:19" ht="15" customHeight="1">
      <c r="A43" s="122" t="s">
        <v>94</v>
      </c>
      <c r="B43" s="137">
        <v>10559</v>
      </c>
      <c r="C43" s="137">
        <v>10046</v>
      </c>
      <c r="D43" s="134">
        <v>105.1</v>
      </c>
      <c r="E43" s="137">
        <v>8185</v>
      </c>
      <c r="F43" s="137">
        <v>7699</v>
      </c>
      <c r="G43" s="134">
        <v>106.3</v>
      </c>
      <c r="H43" s="137">
        <v>2374</v>
      </c>
      <c r="I43" s="137">
        <v>2347</v>
      </c>
      <c r="J43" s="134">
        <v>101.2</v>
      </c>
      <c r="K43" s="137">
        <v>8697</v>
      </c>
      <c r="L43" s="137">
        <v>8903</v>
      </c>
      <c r="M43" s="134">
        <v>97.7</v>
      </c>
      <c r="N43" s="137">
        <f t="shared" si="2"/>
        <v>19256</v>
      </c>
      <c r="O43" s="137">
        <v>18949</v>
      </c>
      <c r="P43" s="134">
        <v>101.6</v>
      </c>
      <c r="Q43" s="16"/>
      <c r="R43" s="16"/>
      <c r="S43" s="16"/>
    </row>
    <row r="44" spans="1:19" ht="15" customHeight="1">
      <c r="A44" s="122" t="s">
        <v>95</v>
      </c>
      <c r="B44" s="137">
        <v>1871</v>
      </c>
      <c r="C44" s="137">
        <v>1768</v>
      </c>
      <c r="D44" s="134">
        <v>105.8</v>
      </c>
      <c r="E44" s="137">
        <v>989</v>
      </c>
      <c r="F44" s="137">
        <v>1081</v>
      </c>
      <c r="G44" s="134">
        <v>91.5</v>
      </c>
      <c r="H44" s="137">
        <v>882</v>
      </c>
      <c r="I44" s="137">
        <v>687</v>
      </c>
      <c r="J44" s="134">
        <v>128.4</v>
      </c>
      <c r="K44" s="137">
        <v>2475</v>
      </c>
      <c r="L44" s="137">
        <v>2260</v>
      </c>
      <c r="M44" s="134">
        <v>109.5</v>
      </c>
      <c r="N44" s="137">
        <f t="shared" si="2"/>
        <v>4346</v>
      </c>
      <c r="O44" s="137">
        <v>4028</v>
      </c>
      <c r="P44" s="134">
        <v>107.9</v>
      </c>
      <c r="Q44" s="16"/>
      <c r="R44" s="20"/>
      <c r="S44" s="20"/>
    </row>
    <row r="45" spans="1:19" ht="15" customHeight="1">
      <c r="A45" s="122" t="s">
        <v>96</v>
      </c>
      <c r="B45" s="137">
        <v>9475</v>
      </c>
      <c r="C45" s="137">
        <v>9715</v>
      </c>
      <c r="D45" s="134">
        <v>97.5</v>
      </c>
      <c r="E45" s="137">
        <v>2359</v>
      </c>
      <c r="F45" s="137">
        <v>3480</v>
      </c>
      <c r="G45" s="134">
        <v>67.8</v>
      </c>
      <c r="H45" s="137">
        <v>7116</v>
      </c>
      <c r="I45" s="137">
        <v>6235</v>
      </c>
      <c r="J45" s="134">
        <v>114.1</v>
      </c>
      <c r="K45" s="137">
        <v>7051</v>
      </c>
      <c r="L45" s="137">
        <v>6858</v>
      </c>
      <c r="M45" s="134">
        <v>102.8</v>
      </c>
      <c r="N45" s="137">
        <f t="shared" si="2"/>
        <v>16526</v>
      </c>
      <c r="O45" s="137">
        <v>16573</v>
      </c>
      <c r="P45" s="134">
        <v>99.7</v>
      </c>
      <c r="Q45" s="16"/>
      <c r="R45" s="20"/>
      <c r="S45" s="20"/>
    </row>
    <row r="46" spans="1:19" ht="15" customHeight="1">
      <c r="A46" s="75" t="s">
        <v>102</v>
      </c>
      <c r="B46" s="138">
        <v>7925</v>
      </c>
      <c r="C46" s="138">
        <v>7217</v>
      </c>
      <c r="D46" s="158">
        <v>109.8</v>
      </c>
      <c r="E46" s="138">
        <v>6057</v>
      </c>
      <c r="F46" s="138">
        <v>5660</v>
      </c>
      <c r="G46" s="158">
        <v>107</v>
      </c>
      <c r="H46" s="138">
        <v>1868</v>
      </c>
      <c r="I46" s="138">
        <v>1557</v>
      </c>
      <c r="J46" s="158">
        <v>120</v>
      </c>
      <c r="K46" s="138">
        <v>5279</v>
      </c>
      <c r="L46" s="138">
        <v>5244</v>
      </c>
      <c r="M46" s="158">
        <v>100.7</v>
      </c>
      <c r="N46" s="138">
        <f t="shared" si="2"/>
        <v>13204</v>
      </c>
      <c r="O46" s="138">
        <v>12461</v>
      </c>
      <c r="P46" s="158">
        <v>106</v>
      </c>
      <c r="Q46" s="16"/>
      <c r="R46" s="20"/>
      <c r="S46" s="20"/>
    </row>
    <row r="47" spans="1:19" ht="15" customHeight="1">
      <c r="A47" s="122"/>
      <c r="B47" s="137"/>
      <c r="C47" s="137"/>
      <c r="D47" s="134"/>
      <c r="E47" s="137"/>
      <c r="F47" s="137"/>
      <c r="G47" s="134"/>
      <c r="H47" s="137"/>
      <c r="I47" s="137"/>
      <c r="J47" s="134"/>
      <c r="K47" s="137"/>
      <c r="L47" s="137"/>
      <c r="M47" s="134"/>
      <c r="N47" s="137"/>
      <c r="O47" s="137"/>
      <c r="P47" s="134"/>
      <c r="Q47" s="16"/>
      <c r="R47" s="20"/>
      <c r="S47" s="20"/>
    </row>
    <row r="48" spans="1:19" s="5" customFormat="1" ht="15" customHeight="1"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</row>
    <row r="49" spans="1:20" ht="15" customHeight="1">
      <c r="A49" s="241" t="s">
        <v>161</v>
      </c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1"/>
      <c r="R49" s="241"/>
      <c r="S49" s="241"/>
      <c r="T49" s="49"/>
    </row>
    <row r="50" spans="1:20" ht="15" customHeight="1">
      <c r="A50" s="58"/>
      <c r="B50" s="33"/>
      <c r="C50" s="33"/>
      <c r="D50" s="33"/>
      <c r="E50" s="59"/>
      <c r="F50" s="59"/>
      <c r="G50" s="33"/>
      <c r="H50" s="59"/>
      <c r="I50" s="59"/>
      <c r="J50" s="33"/>
      <c r="K50" s="59"/>
      <c r="L50" s="59"/>
      <c r="M50" s="33"/>
      <c r="N50" s="33"/>
      <c r="O50" s="33"/>
      <c r="P50" s="5"/>
      <c r="Q50" s="59"/>
      <c r="R50" s="59"/>
      <c r="S50" s="48" t="s">
        <v>43</v>
      </c>
      <c r="T50" s="49"/>
    </row>
    <row r="51" spans="1:20" ht="15" customHeight="1">
      <c r="A51" s="266"/>
      <c r="B51" s="272" t="s">
        <v>66</v>
      </c>
      <c r="C51" s="270"/>
      <c r="D51" s="270"/>
      <c r="E51" s="270"/>
      <c r="F51" s="270"/>
      <c r="G51" s="270"/>
      <c r="H51" s="270"/>
      <c r="I51" s="270"/>
      <c r="J51" s="275"/>
      <c r="K51" s="249" t="s">
        <v>73</v>
      </c>
      <c r="L51" s="264"/>
      <c r="M51" s="264"/>
      <c r="N51" s="264"/>
      <c r="O51" s="264"/>
      <c r="P51" s="264"/>
      <c r="Q51" s="264"/>
      <c r="R51" s="264"/>
      <c r="S51" s="264"/>
      <c r="T51" s="49"/>
    </row>
    <row r="52" spans="1:20" ht="15" customHeight="1">
      <c r="A52" s="267"/>
      <c r="B52" s="273"/>
      <c r="C52" s="271"/>
      <c r="D52" s="271"/>
      <c r="E52" s="271"/>
      <c r="F52" s="271"/>
      <c r="G52" s="271"/>
      <c r="H52" s="271"/>
      <c r="I52" s="271"/>
      <c r="J52" s="276"/>
      <c r="K52" s="249" t="s">
        <v>45</v>
      </c>
      <c r="L52" s="264"/>
      <c r="M52" s="264"/>
      <c r="N52" s="264"/>
      <c r="O52" s="264"/>
      <c r="P52" s="264"/>
      <c r="Q52" s="264"/>
      <c r="R52" s="264"/>
      <c r="S52" s="264"/>
      <c r="T52" s="49"/>
    </row>
    <row r="53" spans="1:20" ht="30" customHeight="1">
      <c r="A53" s="267"/>
      <c r="B53" s="249" t="s">
        <v>76</v>
      </c>
      <c r="C53" s="253"/>
      <c r="D53" s="255" t="s">
        <v>83</v>
      </c>
      <c r="E53" s="249" t="s">
        <v>77</v>
      </c>
      <c r="F53" s="254"/>
      <c r="G53" s="255" t="s">
        <v>84</v>
      </c>
      <c r="H53" s="252" t="s">
        <v>78</v>
      </c>
      <c r="I53" s="252"/>
      <c r="J53" s="252" t="s">
        <v>82</v>
      </c>
      <c r="K53" s="249" t="s">
        <v>76</v>
      </c>
      <c r="L53" s="253"/>
      <c r="M53" s="255" t="s">
        <v>83</v>
      </c>
      <c r="N53" s="249" t="s">
        <v>77</v>
      </c>
      <c r="O53" s="254"/>
      <c r="P53" s="255" t="s">
        <v>84</v>
      </c>
      <c r="Q53" s="252" t="s">
        <v>78</v>
      </c>
      <c r="R53" s="252"/>
      <c r="S53" s="249" t="s">
        <v>82</v>
      </c>
      <c r="T53" s="49"/>
    </row>
    <row r="54" spans="1:20" ht="32.25" customHeight="1">
      <c r="A54" s="268"/>
      <c r="B54" s="60" t="s">
        <v>71</v>
      </c>
      <c r="C54" s="60" t="s">
        <v>59</v>
      </c>
      <c r="D54" s="256"/>
      <c r="E54" s="60" t="s">
        <v>71</v>
      </c>
      <c r="F54" s="60" t="s">
        <v>59</v>
      </c>
      <c r="G54" s="256"/>
      <c r="H54" s="60" t="s">
        <v>71</v>
      </c>
      <c r="I54" s="60" t="s">
        <v>59</v>
      </c>
      <c r="J54" s="252"/>
      <c r="K54" s="155" t="s">
        <v>71</v>
      </c>
      <c r="L54" s="155" t="s">
        <v>59</v>
      </c>
      <c r="M54" s="256"/>
      <c r="N54" s="155" t="s">
        <v>71</v>
      </c>
      <c r="O54" s="155" t="s">
        <v>59</v>
      </c>
      <c r="P54" s="256"/>
      <c r="Q54" s="155" t="s">
        <v>71</v>
      </c>
      <c r="R54" s="155" t="s">
        <v>59</v>
      </c>
      <c r="S54" s="249"/>
      <c r="T54" s="49"/>
    </row>
    <row r="55" spans="1:20" ht="15" customHeight="1">
      <c r="A55" s="121" t="s">
        <v>67</v>
      </c>
      <c r="B55" s="136">
        <v>94024</v>
      </c>
      <c r="C55" s="136">
        <v>45836</v>
      </c>
      <c r="D55" s="157">
        <v>52.7</v>
      </c>
      <c r="E55" s="136">
        <v>49166</v>
      </c>
      <c r="F55" s="136">
        <v>20230</v>
      </c>
      <c r="G55" s="157">
        <v>27.5</v>
      </c>
      <c r="H55" s="136">
        <v>35311</v>
      </c>
      <c r="I55" s="136">
        <v>17614</v>
      </c>
      <c r="J55" s="157">
        <v>19.8</v>
      </c>
      <c r="K55" s="136">
        <v>63056</v>
      </c>
      <c r="L55" s="136">
        <v>26135</v>
      </c>
      <c r="M55" s="157">
        <v>48.4</v>
      </c>
      <c r="N55" s="136">
        <v>45567</v>
      </c>
      <c r="O55" s="136">
        <v>18080</v>
      </c>
      <c r="P55" s="157">
        <v>35</v>
      </c>
      <c r="Q55" s="136">
        <v>21682</v>
      </c>
      <c r="R55" s="136">
        <v>9090</v>
      </c>
      <c r="S55" s="157">
        <v>16.600000000000001</v>
      </c>
      <c r="T55" s="49"/>
    </row>
    <row r="56" spans="1:20" ht="15" customHeight="1">
      <c r="A56" s="122" t="s">
        <v>68</v>
      </c>
      <c r="B56" s="135" t="s">
        <v>69</v>
      </c>
      <c r="C56" s="135" t="s">
        <v>69</v>
      </c>
      <c r="D56" s="135" t="s">
        <v>69</v>
      </c>
      <c r="E56" s="135" t="s">
        <v>69</v>
      </c>
      <c r="F56" s="135" t="s">
        <v>69</v>
      </c>
      <c r="G56" s="135" t="s">
        <v>69</v>
      </c>
      <c r="H56" s="135" t="s">
        <v>69</v>
      </c>
      <c r="I56" s="135" t="s">
        <v>69</v>
      </c>
      <c r="J56" s="135" t="s">
        <v>69</v>
      </c>
      <c r="K56" s="135" t="s">
        <v>69</v>
      </c>
      <c r="L56" s="135" t="s">
        <v>69</v>
      </c>
      <c r="M56" s="135" t="s">
        <v>69</v>
      </c>
      <c r="N56" s="135" t="s">
        <v>69</v>
      </c>
      <c r="O56" s="135" t="s">
        <v>69</v>
      </c>
      <c r="P56" s="135" t="s">
        <v>69</v>
      </c>
      <c r="Q56" s="135" t="s">
        <v>69</v>
      </c>
      <c r="R56" s="135" t="s">
        <v>69</v>
      </c>
      <c r="S56" s="135" t="s">
        <v>69</v>
      </c>
    </row>
    <row r="57" spans="1:20" ht="15" customHeight="1">
      <c r="A57" s="122" t="s">
        <v>85</v>
      </c>
      <c r="B57" s="137">
        <v>4269</v>
      </c>
      <c r="C57" s="137">
        <v>3308</v>
      </c>
      <c r="D57" s="134">
        <v>58.6</v>
      </c>
      <c r="E57" s="137">
        <v>1874</v>
      </c>
      <c r="F57" s="137">
        <v>775</v>
      </c>
      <c r="G57" s="134">
        <v>25.7</v>
      </c>
      <c r="H57" s="137">
        <v>1143</v>
      </c>
      <c r="I57" s="137">
        <v>594</v>
      </c>
      <c r="J57" s="134">
        <v>15.7</v>
      </c>
      <c r="K57" s="137">
        <v>1191</v>
      </c>
      <c r="L57" s="137">
        <v>491</v>
      </c>
      <c r="M57" s="134">
        <v>32.200000000000003</v>
      </c>
      <c r="N57" s="137">
        <v>1874</v>
      </c>
      <c r="O57" s="137">
        <v>775</v>
      </c>
      <c r="P57" s="134">
        <v>50.5</v>
      </c>
      <c r="Q57" s="137">
        <v>639</v>
      </c>
      <c r="R57" s="137">
        <v>314</v>
      </c>
      <c r="S57" s="134">
        <v>17.3</v>
      </c>
    </row>
    <row r="58" spans="1:20" ht="15" customHeight="1">
      <c r="A58" s="122" t="s">
        <v>86</v>
      </c>
      <c r="B58" s="137">
        <v>7480</v>
      </c>
      <c r="C58" s="137">
        <v>4505</v>
      </c>
      <c r="D58" s="134">
        <v>68.900000000000006</v>
      </c>
      <c r="E58" s="137">
        <v>2606</v>
      </c>
      <c r="F58" s="137">
        <v>1038</v>
      </c>
      <c r="G58" s="134">
        <v>24</v>
      </c>
      <c r="H58" s="137">
        <v>770</v>
      </c>
      <c r="I58" s="137">
        <v>391</v>
      </c>
      <c r="J58" s="134">
        <v>7.1</v>
      </c>
      <c r="K58" s="135">
        <v>20</v>
      </c>
      <c r="L58" s="135" t="s">
        <v>69</v>
      </c>
      <c r="M58" s="134">
        <v>0.6</v>
      </c>
      <c r="N58" s="137">
        <v>2606</v>
      </c>
      <c r="O58" s="137">
        <v>1038</v>
      </c>
      <c r="P58" s="134">
        <v>76.7</v>
      </c>
      <c r="Q58" s="137">
        <v>770</v>
      </c>
      <c r="R58" s="137">
        <v>391</v>
      </c>
      <c r="S58" s="134">
        <v>22.7</v>
      </c>
    </row>
    <row r="59" spans="1:20" ht="15" customHeight="1">
      <c r="A59" s="122" t="s">
        <v>87</v>
      </c>
      <c r="B59" s="137">
        <v>4770</v>
      </c>
      <c r="C59" s="137">
        <v>2033</v>
      </c>
      <c r="D59" s="134">
        <v>29</v>
      </c>
      <c r="E59" s="137">
        <v>5782</v>
      </c>
      <c r="F59" s="137">
        <v>2336</v>
      </c>
      <c r="G59" s="134">
        <v>35.200000000000003</v>
      </c>
      <c r="H59" s="137">
        <v>5872</v>
      </c>
      <c r="I59" s="137">
        <v>2554</v>
      </c>
      <c r="J59" s="134">
        <v>35.799999999999997</v>
      </c>
      <c r="K59" s="137">
        <v>3458</v>
      </c>
      <c r="L59" s="137">
        <v>1386</v>
      </c>
      <c r="M59" s="134">
        <v>24.6</v>
      </c>
      <c r="N59" s="137">
        <v>4860</v>
      </c>
      <c r="O59" s="137">
        <v>1954</v>
      </c>
      <c r="P59" s="134">
        <v>34.5</v>
      </c>
      <c r="Q59" s="137">
        <v>5757</v>
      </c>
      <c r="R59" s="137">
        <v>2504</v>
      </c>
      <c r="S59" s="134">
        <v>40.9</v>
      </c>
    </row>
    <row r="60" spans="1:20" ht="15" customHeight="1">
      <c r="A60" s="122" t="s">
        <v>88</v>
      </c>
      <c r="B60" s="137">
        <v>9053</v>
      </c>
      <c r="C60" s="137">
        <v>4003</v>
      </c>
      <c r="D60" s="134">
        <v>63.8</v>
      </c>
      <c r="E60" s="137">
        <v>2405</v>
      </c>
      <c r="F60" s="137">
        <v>931</v>
      </c>
      <c r="G60" s="134">
        <v>16.899999999999999</v>
      </c>
      <c r="H60" s="137">
        <v>2733</v>
      </c>
      <c r="I60" s="137">
        <v>1138</v>
      </c>
      <c r="J60" s="134">
        <v>19.3</v>
      </c>
      <c r="K60" s="137">
        <v>7922</v>
      </c>
      <c r="L60" s="137">
        <v>3346</v>
      </c>
      <c r="M60" s="134">
        <v>61.4</v>
      </c>
      <c r="N60" s="137">
        <v>2273</v>
      </c>
      <c r="O60" s="137">
        <v>870</v>
      </c>
      <c r="P60" s="134">
        <v>17.600000000000001</v>
      </c>
      <c r="Q60" s="137">
        <v>2713</v>
      </c>
      <c r="R60" s="137">
        <v>1138</v>
      </c>
      <c r="S60" s="134">
        <v>21</v>
      </c>
    </row>
    <row r="61" spans="1:20" ht="15" customHeight="1">
      <c r="A61" s="122" t="s">
        <v>89</v>
      </c>
      <c r="B61" s="137">
        <v>2898</v>
      </c>
      <c r="C61" s="137">
        <v>1930</v>
      </c>
      <c r="D61" s="134">
        <v>38.4</v>
      </c>
      <c r="E61" s="137">
        <v>3273</v>
      </c>
      <c r="F61" s="137">
        <v>1184</v>
      </c>
      <c r="G61" s="134">
        <v>43.3</v>
      </c>
      <c r="H61" s="137">
        <v>1382</v>
      </c>
      <c r="I61" s="137">
        <v>594</v>
      </c>
      <c r="J61" s="134">
        <v>18.3</v>
      </c>
      <c r="K61" s="137">
        <v>1263</v>
      </c>
      <c r="L61" s="137">
        <v>750</v>
      </c>
      <c r="M61" s="134">
        <v>24</v>
      </c>
      <c r="N61" s="137">
        <v>3228</v>
      </c>
      <c r="O61" s="137">
        <v>1184</v>
      </c>
      <c r="P61" s="134">
        <v>61.5</v>
      </c>
      <c r="Q61" s="137">
        <v>761</v>
      </c>
      <c r="R61" s="137">
        <v>214</v>
      </c>
      <c r="S61" s="134">
        <v>14.5</v>
      </c>
    </row>
    <row r="62" spans="1:20" ht="15" customHeight="1">
      <c r="A62" s="122" t="s">
        <v>90</v>
      </c>
      <c r="B62" s="137">
        <v>23547</v>
      </c>
      <c r="C62" s="137">
        <v>9752</v>
      </c>
      <c r="D62" s="134">
        <v>84.8</v>
      </c>
      <c r="E62" s="137">
        <v>2058</v>
      </c>
      <c r="F62" s="137">
        <v>872</v>
      </c>
      <c r="G62" s="134">
        <v>7.4</v>
      </c>
      <c r="H62" s="137">
        <v>2156</v>
      </c>
      <c r="I62" s="137">
        <v>930</v>
      </c>
      <c r="J62" s="134">
        <v>7.8</v>
      </c>
      <c r="K62" s="137">
        <v>20035</v>
      </c>
      <c r="L62" s="137">
        <v>7786</v>
      </c>
      <c r="M62" s="134">
        <v>84.5</v>
      </c>
      <c r="N62" s="137">
        <v>1525</v>
      </c>
      <c r="O62" s="137">
        <v>580</v>
      </c>
      <c r="P62" s="134">
        <v>6.4</v>
      </c>
      <c r="Q62" s="137">
        <v>2156</v>
      </c>
      <c r="R62" s="137">
        <v>930</v>
      </c>
      <c r="S62" s="134">
        <v>9.1</v>
      </c>
    </row>
    <row r="63" spans="1:20" ht="15" customHeight="1">
      <c r="A63" s="122" t="s">
        <v>91</v>
      </c>
      <c r="B63" s="137">
        <v>6809</v>
      </c>
      <c r="C63" s="137">
        <v>3850</v>
      </c>
      <c r="D63" s="134">
        <v>60.5</v>
      </c>
      <c r="E63" s="137">
        <v>4048</v>
      </c>
      <c r="F63" s="137">
        <v>1916</v>
      </c>
      <c r="G63" s="134">
        <v>36</v>
      </c>
      <c r="H63" s="137">
        <v>390</v>
      </c>
      <c r="I63" s="137">
        <v>124</v>
      </c>
      <c r="J63" s="134">
        <v>3.5</v>
      </c>
      <c r="K63" s="137">
        <v>5336</v>
      </c>
      <c r="L63" s="137">
        <v>2904</v>
      </c>
      <c r="M63" s="134">
        <v>57.3</v>
      </c>
      <c r="N63" s="137">
        <v>3786</v>
      </c>
      <c r="O63" s="137">
        <v>1852</v>
      </c>
      <c r="P63" s="134">
        <v>40.700000000000003</v>
      </c>
      <c r="Q63" s="137">
        <v>184</v>
      </c>
      <c r="R63" s="137">
        <v>14</v>
      </c>
      <c r="S63" s="134">
        <v>2</v>
      </c>
    </row>
    <row r="64" spans="1:20" ht="15" customHeight="1">
      <c r="A64" s="122" t="s">
        <v>92</v>
      </c>
      <c r="B64" s="137">
        <v>2288</v>
      </c>
      <c r="C64" s="137">
        <v>1212</v>
      </c>
      <c r="D64" s="134">
        <v>42.6</v>
      </c>
      <c r="E64" s="137">
        <v>1713</v>
      </c>
      <c r="F64" s="137">
        <v>942</v>
      </c>
      <c r="G64" s="134">
        <v>32</v>
      </c>
      <c r="H64" s="137">
        <v>1360</v>
      </c>
      <c r="I64" s="137">
        <v>896</v>
      </c>
      <c r="J64" s="134">
        <v>25.4</v>
      </c>
      <c r="K64" s="137">
        <v>998</v>
      </c>
      <c r="L64" s="137">
        <v>349</v>
      </c>
      <c r="M64" s="134">
        <v>30</v>
      </c>
      <c r="N64" s="137">
        <v>1664</v>
      </c>
      <c r="O64" s="137">
        <v>896</v>
      </c>
      <c r="P64" s="134">
        <v>50</v>
      </c>
      <c r="Q64" s="137">
        <v>664</v>
      </c>
      <c r="R64" s="137">
        <v>538</v>
      </c>
      <c r="S64" s="134">
        <v>20</v>
      </c>
    </row>
    <row r="65" spans="1:20" ht="15" customHeight="1">
      <c r="A65" s="122" t="s">
        <v>93</v>
      </c>
      <c r="B65" s="137">
        <v>10526</v>
      </c>
      <c r="C65" s="137">
        <v>4739</v>
      </c>
      <c r="D65" s="134">
        <v>79.400000000000006</v>
      </c>
      <c r="E65" s="137">
        <v>1923</v>
      </c>
      <c r="F65" s="137">
        <v>672</v>
      </c>
      <c r="G65" s="134">
        <v>14.5</v>
      </c>
      <c r="H65" s="137">
        <v>812</v>
      </c>
      <c r="I65" s="137">
        <v>631</v>
      </c>
      <c r="J65" s="134">
        <v>6.1</v>
      </c>
      <c r="K65" s="137">
        <v>7621</v>
      </c>
      <c r="L65" s="137">
        <v>3027</v>
      </c>
      <c r="M65" s="134">
        <v>82</v>
      </c>
      <c r="N65" s="137">
        <v>1668</v>
      </c>
      <c r="O65" s="137">
        <v>484</v>
      </c>
      <c r="P65" s="134">
        <v>17.899999999999999</v>
      </c>
      <c r="Q65" s="135">
        <v>9</v>
      </c>
      <c r="R65" s="135" t="s">
        <v>69</v>
      </c>
      <c r="S65" s="134">
        <v>0.1</v>
      </c>
    </row>
    <row r="66" spans="1:20" ht="15" customHeight="1">
      <c r="A66" s="122" t="s">
        <v>94</v>
      </c>
      <c r="B66" s="137">
        <v>12486</v>
      </c>
      <c r="C66" s="137">
        <v>5933</v>
      </c>
      <c r="D66" s="134">
        <v>51.8</v>
      </c>
      <c r="E66" s="137">
        <v>11075</v>
      </c>
      <c r="F66" s="137">
        <v>4306</v>
      </c>
      <c r="G66" s="134">
        <v>45.9</v>
      </c>
      <c r="H66" s="137">
        <v>565</v>
      </c>
      <c r="I66" s="137">
        <v>320</v>
      </c>
      <c r="J66" s="134">
        <v>2.2999999999999998</v>
      </c>
      <c r="K66" s="137">
        <v>8508</v>
      </c>
      <c r="L66" s="137">
        <v>3559</v>
      </c>
      <c r="M66" s="134">
        <v>42.2</v>
      </c>
      <c r="N66" s="137">
        <v>11075</v>
      </c>
      <c r="O66" s="137">
        <v>4306</v>
      </c>
      <c r="P66" s="134">
        <v>55</v>
      </c>
      <c r="Q66" s="137">
        <v>565</v>
      </c>
      <c r="R66" s="137">
        <v>320</v>
      </c>
      <c r="S66" s="134">
        <v>2.8</v>
      </c>
    </row>
    <row r="67" spans="1:20" ht="15" customHeight="1">
      <c r="A67" s="122" t="s">
        <v>95</v>
      </c>
      <c r="B67" s="137">
        <v>1265</v>
      </c>
      <c r="C67" s="137">
        <v>882</v>
      </c>
      <c r="D67" s="134">
        <v>35.1</v>
      </c>
      <c r="E67" s="137">
        <v>2334</v>
      </c>
      <c r="F67" s="137">
        <v>989</v>
      </c>
      <c r="G67" s="134">
        <v>64.900000000000006</v>
      </c>
      <c r="H67" s="135" t="s">
        <v>69</v>
      </c>
      <c r="I67" s="135" t="s">
        <v>69</v>
      </c>
      <c r="J67" s="135" t="s">
        <v>69</v>
      </c>
      <c r="K67" s="137">
        <v>5</v>
      </c>
      <c r="L67" s="135" t="s">
        <v>69</v>
      </c>
      <c r="M67" s="134">
        <v>0.2</v>
      </c>
      <c r="N67" s="137">
        <v>2334</v>
      </c>
      <c r="O67" s="137">
        <v>989</v>
      </c>
      <c r="P67" s="134">
        <v>99.8</v>
      </c>
      <c r="Q67" s="135" t="s">
        <v>69</v>
      </c>
      <c r="R67" s="135" t="s">
        <v>69</v>
      </c>
      <c r="S67" s="135" t="s">
        <v>69</v>
      </c>
    </row>
    <row r="68" spans="1:20" ht="15" customHeight="1">
      <c r="A68" s="122" t="s">
        <v>96</v>
      </c>
      <c r="B68" s="135" t="s">
        <v>69</v>
      </c>
      <c r="C68" s="135" t="s">
        <v>69</v>
      </c>
      <c r="D68" s="135" t="s">
        <v>69</v>
      </c>
      <c r="E68" s="137">
        <v>2002</v>
      </c>
      <c r="F68" s="137">
        <v>1405</v>
      </c>
      <c r="G68" s="134">
        <v>11.8</v>
      </c>
      <c r="H68" s="137">
        <v>15031</v>
      </c>
      <c r="I68" s="137">
        <v>8070</v>
      </c>
      <c r="J68" s="134">
        <v>88.2</v>
      </c>
      <c r="K68" s="135" t="s">
        <v>69</v>
      </c>
      <c r="L68" s="135" t="s">
        <v>69</v>
      </c>
      <c r="M68" s="135" t="s">
        <v>69</v>
      </c>
      <c r="N68" s="137">
        <v>626</v>
      </c>
      <c r="O68" s="137">
        <v>288</v>
      </c>
      <c r="P68" s="134">
        <v>9.9</v>
      </c>
      <c r="Q68" s="137">
        <v>5672</v>
      </c>
      <c r="R68" s="137">
        <v>2071</v>
      </c>
      <c r="S68" s="134">
        <v>90.1</v>
      </c>
    </row>
    <row r="69" spans="1:20" ht="15" customHeight="1">
      <c r="A69" s="75" t="s">
        <v>102</v>
      </c>
      <c r="B69" s="138">
        <v>8633</v>
      </c>
      <c r="C69" s="138">
        <v>3689</v>
      </c>
      <c r="D69" s="158">
        <v>43.6</v>
      </c>
      <c r="E69" s="138">
        <v>8073</v>
      </c>
      <c r="F69" s="138">
        <v>2864</v>
      </c>
      <c r="G69" s="158">
        <v>40.799999999999997</v>
      </c>
      <c r="H69" s="138">
        <v>3097</v>
      </c>
      <c r="I69" s="138">
        <v>1372</v>
      </c>
      <c r="J69" s="158">
        <v>15.6</v>
      </c>
      <c r="K69" s="138">
        <v>6699</v>
      </c>
      <c r="L69" s="138">
        <v>2537</v>
      </c>
      <c r="M69" s="158">
        <v>40.5</v>
      </c>
      <c r="N69" s="138">
        <v>8048</v>
      </c>
      <c r="O69" s="138">
        <v>2864</v>
      </c>
      <c r="P69" s="158">
        <v>48.7</v>
      </c>
      <c r="Q69" s="138">
        <v>1792</v>
      </c>
      <c r="R69" s="138">
        <v>656</v>
      </c>
      <c r="S69" s="158">
        <v>10.8</v>
      </c>
    </row>
    <row r="70" spans="1:20" ht="1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20" ht="15" customHeight="1">
      <c r="A71" s="61"/>
      <c r="B71" s="63"/>
      <c r="C71" s="5"/>
      <c r="D71" s="63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20" ht="15" customHeight="1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O72" s="64"/>
      <c r="P72" s="64"/>
      <c r="Q72" s="64"/>
      <c r="R72" s="64"/>
      <c r="S72" s="22" t="s">
        <v>44</v>
      </c>
      <c r="T72" s="49"/>
    </row>
    <row r="73" spans="1:20" ht="15" customHeight="1">
      <c r="A73" s="266"/>
      <c r="B73" s="252" t="s">
        <v>73</v>
      </c>
      <c r="C73" s="252"/>
      <c r="D73" s="252"/>
      <c r="E73" s="252"/>
      <c r="F73" s="252"/>
      <c r="G73" s="252"/>
      <c r="H73" s="252"/>
      <c r="I73" s="252"/>
      <c r="J73" s="252"/>
      <c r="K73" s="270" t="s">
        <v>74</v>
      </c>
      <c r="L73" s="270"/>
      <c r="M73" s="270"/>
      <c r="N73" s="270"/>
      <c r="O73" s="270"/>
      <c r="P73" s="270"/>
      <c r="Q73" s="270"/>
      <c r="R73" s="270"/>
      <c r="S73" s="270"/>
      <c r="T73" s="49"/>
    </row>
    <row r="74" spans="1:20" ht="15" customHeight="1">
      <c r="A74" s="267"/>
      <c r="B74" s="249" t="s">
        <v>46</v>
      </c>
      <c r="C74" s="264"/>
      <c r="D74" s="264"/>
      <c r="E74" s="264"/>
      <c r="F74" s="264"/>
      <c r="G74" s="264"/>
      <c r="H74" s="264"/>
      <c r="I74" s="264"/>
      <c r="J74" s="253"/>
      <c r="K74" s="271"/>
      <c r="L74" s="271"/>
      <c r="M74" s="271"/>
      <c r="N74" s="271"/>
      <c r="O74" s="271"/>
      <c r="P74" s="271"/>
      <c r="Q74" s="271"/>
      <c r="R74" s="271"/>
      <c r="S74" s="271"/>
      <c r="T74" s="49"/>
    </row>
    <row r="75" spans="1:20" ht="27" customHeight="1">
      <c r="A75" s="267"/>
      <c r="B75" s="249" t="s">
        <v>76</v>
      </c>
      <c r="C75" s="253"/>
      <c r="D75" s="255" t="s">
        <v>83</v>
      </c>
      <c r="E75" s="249" t="s">
        <v>77</v>
      </c>
      <c r="F75" s="254"/>
      <c r="G75" s="255" t="s">
        <v>84</v>
      </c>
      <c r="H75" s="252" t="s">
        <v>78</v>
      </c>
      <c r="I75" s="252"/>
      <c r="J75" s="252" t="s">
        <v>82</v>
      </c>
      <c r="K75" s="249" t="s">
        <v>76</v>
      </c>
      <c r="L75" s="253"/>
      <c r="M75" s="255" t="s">
        <v>83</v>
      </c>
      <c r="N75" s="249" t="s">
        <v>77</v>
      </c>
      <c r="O75" s="254"/>
      <c r="P75" s="255" t="s">
        <v>84</v>
      </c>
      <c r="Q75" s="252" t="s">
        <v>78</v>
      </c>
      <c r="R75" s="252"/>
      <c r="S75" s="249" t="s">
        <v>82</v>
      </c>
      <c r="T75" s="49"/>
    </row>
    <row r="76" spans="1:20" ht="29.25" customHeight="1">
      <c r="A76" s="268"/>
      <c r="B76" s="155" t="s">
        <v>71</v>
      </c>
      <c r="C76" s="155" t="s">
        <v>59</v>
      </c>
      <c r="D76" s="256"/>
      <c r="E76" s="155" t="s">
        <v>71</v>
      </c>
      <c r="F76" s="155" t="s">
        <v>59</v>
      </c>
      <c r="G76" s="256"/>
      <c r="H76" s="155" t="s">
        <v>71</v>
      </c>
      <c r="I76" s="155" t="s">
        <v>59</v>
      </c>
      <c r="J76" s="252"/>
      <c r="K76" s="155" t="s">
        <v>71</v>
      </c>
      <c r="L76" s="155" t="s">
        <v>59</v>
      </c>
      <c r="M76" s="256"/>
      <c r="N76" s="155" t="s">
        <v>71</v>
      </c>
      <c r="O76" s="155" t="s">
        <v>59</v>
      </c>
      <c r="P76" s="256"/>
      <c r="Q76" s="155" t="s">
        <v>71</v>
      </c>
      <c r="R76" s="155" t="s">
        <v>59</v>
      </c>
      <c r="S76" s="249"/>
      <c r="T76" s="49"/>
    </row>
    <row r="77" spans="1:20" ht="15" customHeight="1">
      <c r="A77" s="121" t="s">
        <v>67</v>
      </c>
      <c r="B77" s="136">
        <v>30968</v>
      </c>
      <c r="C77" s="136">
        <v>19701</v>
      </c>
      <c r="D77" s="157">
        <v>64.2</v>
      </c>
      <c r="E77" s="136">
        <v>3599</v>
      </c>
      <c r="F77" s="136">
        <v>2150</v>
      </c>
      <c r="G77" s="157">
        <v>7.5</v>
      </c>
      <c r="H77" s="136">
        <v>13629</v>
      </c>
      <c r="I77" s="136">
        <v>8524</v>
      </c>
      <c r="J77" s="157">
        <v>28.3</v>
      </c>
      <c r="K77" s="136">
        <v>87648</v>
      </c>
      <c r="L77" s="136">
        <v>56601</v>
      </c>
      <c r="M77" s="157">
        <v>87.4</v>
      </c>
      <c r="N77" s="136">
        <v>228</v>
      </c>
      <c r="O77" s="136">
        <v>6</v>
      </c>
      <c r="P77" s="157">
        <v>0.2</v>
      </c>
      <c r="Q77" s="136">
        <v>12394</v>
      </c>
      <c r="R77" s="136">
        <v>7839</v>
      </c>
      <c r="S77" s="157">
        <v>12.4</v>
      </c>
      <c r="T77" s="49"/>
    </row>
    <row r="78" spans="1:20" ht="15" customHeight="1">
      <c r="A78" s="122" t="s">
        <v>68</v>
      </c>
      <c r="B78" s="135" t="s">
        <v>69</v>
      </c>
      <c r="C78" s="135" t="s">
        <v>69</v>
      </c>
      <c r="D78" s="135" t="s">
        <v>69</v>
      </c>
      <c r="E78" s="135" t="s">
        <v>69</v>
      </c>
      <c r="F78" s="135" t="s">
        <v>69</v>
      </c>
      <c r="G78" s="135" t="s">
        <v>69</v>
      </c>
      <c r="H78" s="135" t="s">
        <v>69</v>
      </c>
      <c r="I78" s="135" t="s">
        <v>69</v>
      </c>
      <c r="J78" s="135" t="s">
        <v>69</v>
      </c>
      <c r="K78" s="137">
        <v>81</v>
      </c>
      <c r="L78" s="137">
        <v>74</v>
      </c>
      <c r="M78" s="134">
        <v>100</v>
      </c>
      <c r="N78" s="135" t="s">
        <v>69</v>
      </c>
      <c r="O78" s="135" t="s">
        <v>69</v>
      </c>
      <c r="P78" s="135" t="s">
        <v>69</v>
      </c>
      <c r="Q78" s="135" t="s">
        <v>69</v>
      </c>
      <c r="R78" s="135" t="s">
        <v>69</v>
      </c>
      <c r="S78" s="135" t="s">
        <v>69</v>
      </c>
      <c r="T78" s="49"/>
    </row>
    <row r="79" spans="1:20" ht="15" customHeight="1">
      <c r="A79" s="122" t="s">
        <v>85</v>
      </c>
      <c r="B79" s="137">
        <v>3078</v>
      </c>
      <c r="C79" s="137">
        <v>2817</v>
      </c>
      <c r="D79" s="134">
        <v>85.9</v>
      </c>
      <c r="E79" s="135" t="s">
        <v>69</v>
      </c>
      <c r="F79" s="135" t="s">
        <v>69</v>
      </c>
      <c r="G79" s="135" t="s">
        <v>69</v>
      </c>
      <c r="H79" s="137">
        <v>504</v>
      </c>
      <c r="I79" s="137">
        <v>280</v>
      </c>
      <c r="J79" s="134">
        <v>14.1</v>
      </c>
      <c r="K79" s="137">
        <v>11240</v>
      </c>
      <c r="L79" s="137">
        <v>7861</v>
      </c>
      <c r="M79" s="134">
        <v>87.1</v>
      </c>
      <c r="N79" s="137">
        <v>15</v>
      </c>
      <c r="O79" s="137">
        <v>3</v>
      </c>
      <c r="P79" s="134">
        <v>0.1</v>
      </c>
      <c r="Q79" s="137">
        <v>1645</v>
      </c>
      <c r="R79" s="137">
        <v>773</v>
      </c>
      <c r="S79" s="134">
        <v>12.8</v>
      </c>
      <c r="T79" s="49"/>
    </row>
    <row r="80" spans="1:20" ht="15" customHeight="1">
      <c r="A80" s="122" t="s">
        <v>86</v>
      </c>
      <c r="B80" s="137">
        <v>7460</v>
      </c>
      <c r="C80" s="137">
        <v>4505</v>
      </c>
      <c r="D80" s="134">
        <v>100</v>
      </c>
      <c r="E80" s="135" t="s">
        <v>69</v>
      </c>
      <c r="F80" s="135" t="s">
        <v>69</v>
      </c>
      <c r="G80" s="135" t="s">
        <v>69</v>
      </c>
      <c r="H80" s="135" t="s">
        <v>69</v>
      </c>
      <c r="I80" s="135" t="s">
        <v>69</v>
      </c>
      <c r="J80" s="135" t="s">
        <v>69</v>
      </c>
      <c r="K80" s="137">
        <v>9583</v>
      </c>
      <c r="L80" s="137">
        <v>5998</v>
      </c>
      <c r="M80" s="134">
        <v>99.8</v>
      </c>
      <c r="N80" s="135" t="s">
        <v>69</v>
      </c>
      <c r="O80" s="135" t="s">
        <v>69</v>
      </c>
      <c r="P80" s="135" t="s">
        <v>69</v>
      </c>
      <c r="Q80" s="137">
        <v>19</v>
      </c>
      <c r="R80" s="137">
        <v>14</v>
      </c>
      <c r="S80" s="134">
        <v>0.2</v>
      </c>
      <c r="T80" s="49"/>
    </row>
    <row r="81" spans="1:24" ht="15" customHeight="1">
      <c r="A81" s="122" t="s">
        <v>87</v>
      </c>
      <c r="B81" s="137">
        <v>1312</v>
      </c>
      <c r="C81" s="137">
        <v>647</v>
      </c>
      <c r="D81" s="134">
        <v>55.8</v>
      </c>
      <c r="E81" s="137">
        <v>922</v>
      </c>
      <c r="F81" s="137">
        <v>382</v>
      </c>
      <c r="G81" s="134">
        <v>39.299999999999997</v>
      </c>
      <c r="H81" s="137">
        <v>115</v>
      </c>
      <c r="I81" s="137">
        <v>50</v>
      </c>
      <c r="J81" s="134">
        <v>4.9000000000000004</v>
      </c>
      <c r="K81" s="137">
        <v>6259</v>
      </c>
      <c r="L81" s="137">
        <v>3206</v>
      </c>
      <c r="M81" s="134">
        <v>99.7</v>
      </c>
      <c r="N81" s="137">
        <v>20</v>
      </c>
      <c r="O81" s="135" t="s">
        <v>69</v>
      </c>
      <c r="P81" s="134">
        <v>0.3</v>
      </c>
      <c r="Q81" s="137">
        <v>2</v>
      </c>
      <c r="R81" s="135" t="s">
        <v>69</v>
      </c>
      <c r="S81" s="134">
        <v>0</v>
      </c>
      <c r="T81" s="49"/>
    </row>
    <row r="82" spans="1:24" ht="15" customHeight="1">
      <c r="A82" s="122" t="s">
        <v>88</v>
      </c>
      <c r="B82" s="137">
        <v>1131</v>
      </c>
      <c r="C82" s="137">
        <v>657</v>
      </c>
      <c r="D82" s="134">
        <v>88.1</v>
      </c>
      <c r="E82" s="137">
        <v>132</v>
      </c>
      <c r="F82" s="137">
        <v>61</v>
      </c>
      <c r="G82" s="134">
        <v>10.3</v>
      </c>
      <c r="H82" s="137">
        <v>20</v>
      </c>
      <c r="I82" s="135" t="s">
        <v>69</v>
      </c>
      <c r="J82" s="134">
        <v>1.6</v>
      </c>
      <c r="K82" s="137">
        <v>8912</v>
      </c>
      <c r="L82" s="137">
        <v>5263</v>
      </c>
      <c r="M82" s="134">
        <v>100</v>
      </c>
      <c r="N82" s="135" t="s">
        <v>69</v>
      </c>
      <c r="O82" s="135" t="s">
        <v>69</v>
      </c>
      <c r="P82" s="135" t="s">
        <v>69</v>
      </c>
      <c r="Q82" s="137">
        <v>3</v>
      </c>
      <c r="R82" s="135" t="s">
        <v>69</v>
      </c>
      <c r="S82" s="134">
        <v>0</v>
      </c>
      <c r="T82" s="49"/>
    </row>
    <row r="83" spans="1:24" ht="15" customHeight="1">
      <c r="A83" s="122" t="s">
        <v>89</v>
      </c>
      <c r="B83" s="137">
        <v>1635</v>
      </c>
      <c r="C83" s="137">
        <v>1180</v>
      </c>
      <c r="D83" s="134">
        <v>71</v>
      </c>
      <c r="E83" s="137">
        <v>45</v>
      </c>
      <c r="F83" s="135" t="s">
        <v>69</v>
      </c>
      <c r="G83" s="134">
        <v>2</v>
      </c>
      <c r="H83" s="137">
        <v>621</v>
      </c>
      <c r="I83" s="137">
        <v>380</v>
      </c>
      <c r="J83" s="134">
        <v>27</v>
      </c>
      <c r="K83" s="137">
        <v>5352</v>
      </c>
      <c r="L83" s="137">
        <v>3928</v>
      </c>
      <c r="M83" s="134">
        <v>99.9</v>
      </c>
      <c r="N83" s="135" t="s">
        <v>69</v>
      </c>
      <c r="O83" s="135" t="s">
        <v>69</v>
      </c>
      <c r="P83" s="135" t="s">
        <v>69</v>
      </c>
      <c r="Q83" s="137">
        <v>4</v>
      </c>
      <c r="R83" s="135" t="s">
        <v>69</v>
      </c>
      <c r="S83" s="134">
        <v>0.1</v>
      </c>
      <c r="T83" s="49"/>
    </row>
    <row r="84" spans="1:24" ht="15" customHeight="1">
      <c r="A84" s="122" t="s">
        <v>90</v>
      </c>
      <c r="B84" s="137">
        <v>3512</v>
      </c>
      <c r="C84" s="137">
        <v>1966</v>
      </c>
      <c r="D84" s="134">
        <v>86.8</v>
      </c>
      <c r="E84" s="137">
        <v>533</v>
      </c>
      <c r="F84" s="137">
        <v>292</v>
      </c>
      <c r="G84" s="134">
        <v>13.2</v>
      </c>
      <c r="H84" s="135" t="s">
        <v>69</v>
      </c>
      <c r="I84" s="135" t="s">
        <v>69</v>
      </c>
      <c r="J84" s="135" t="s">
        <v>69</v>
      </c>
      <c r="K84" s="137">
        <v>6533</v>
      </c>
      <c r="L84" s="137">
        <v>4978</v>
      </c>
      <c r="M84" s="134">
        <v>99.8</v>
      </c>
      <c r="N84" s="135" t="s">
        <v>69</v>
      </c>
      <c r="O84" s="135" t="s">
        <v>69</v>
      </c>
      <c r="P84" s="135" t="s">
        <v>69</v>
      </c>
      <c r="Q84" s="137">
        <v>13</v>
      </c>
      <c r="R84" s="137">
        <v>1</v>
      </c>
      <c r="S84" s="134">
        <v>0.2</v>
      </c>
      <c r="T84" s="49"/>
    </row>
    <row r="85" spans="1:24" ht="15" customHeight="1">
      <c r="A85" s="122" t="s">
        <v>91</v>
      </c>
      <c r="B85" s="137">
        <v>1473</v>
      </c>
      <c r="C85" s="137">
        <v>946</v>
      </c>
      <c r="D85" s="134">
        <v>75.900000000000006</v>
      </c>
      <c r="E85" s="137">
        <v>262</v>
      </c>
      <c r="F85" s="137">
        <v>64</v>
      </c>
      <c r="G85" s="134">
        <v>13.5</v>
      </c>
      <c r="H85" s="137">
        <v>206</v>
      </c>
      <c r="I85" s="137">
        <v>110</v>
      </c>
      <c r="J85" s="134">
        <v>10.6</v>
      </c>
      <c r="K85" s="137">
        <v>4528</v>
      </c>
      <c r="L85" s="137">
        <v>2767</v>
      </c>
      <c r="M85" s="134">
        <v>98.5</v>
      </c>
      <c r="N85" s="137">
        <v>54</v>
      </c>
      <c r="O85" s="137">
        <v>3</v>
      </c>
      <c r="P85" s="134">
        <v>1.2</v>
      </c>
      <c r="Q85" s="137">
        <v>12</v>
      </c>
      <c r="R85" s="135" t="s">
        <v>69</v>
      </c>
      <c r="S85" s="134">
        <v>0.3</v>
      </c>
      <c r="T85" s="49"/>
    </row>
    <row r="86" spans="1:24" ht="15" customHeight="1">
      <c r="A86" s="122" t="s">
        <v>92</v>
      </c>
      <c r="B86" s="137">
        <v>1290</v>
      </c>
      <c r="C86" s="137">
        <v>863</v>
      </c>
      <c r="D86" s="134">
        <v>63.4</v>
      </c>
      <c r="E86" s="137">
        <v>49</v>
      </c>
      <c r="F86" s="137">
        <v>46</v>
      </c>
      <c r="G86" s="134">
        <v>2.4</v>
      </c>
      <c r="H86" s="137">
        <v>696</v>
      </c>
      <c r="I86" s="137">
        <v>358</v>
      </c>
      <c r="J86" s="134">
        <v>34.200000000000003</v>
      </c>
      <c r="K86" s="137">
        <v>4426</v>
      </c>
      <c r="L86" s="137">
        <v>3238</v>
      </c>
      <c r="M86" s="134">
        <v>99.8</v>
      </c>
      <c r="N86" s="137">
        <v>10</v>
      </c>
      <c r="O86" s="135" t="s">
        <v>69</v>
      </c>
      <c r="P86" s="134">
        <v>0.2</v>
      </c>
      <c r="Q86" s="135" t="s">
        <v>69</v>
      </c>
      <c r="R86" s="135" t="s">
        <v>69</v>
      </c>
      <c r="S86" s="135" t="s">
        <v>69</v>
      </c>
      <c r="T86" s="49"/>
    </row>
    <row r="87" spans="1:24" ht="15" customHeight="1">
      <c r="A87" s="122" t="s">
        <v>93</v>
      </c>
      <c r="B87" s="137">
        <v>2905</v>
      </c>
      <c r="C87" s="137">
        <v>1712</v>
      </c>
      <c r="D87" s="134">
        <v>73.3</v>
      </c>
      <c r="E87" s="137">
        <v>255</v>
      </c>
      <c r="F87" s="137">
        <v>188</v>
      </c>
      <c r="G87" s="134">
        <v>6.4</v>
      </c>
      <c r="H87" s="137">
        <v>803</v>
      </c>
      <c r="I87" s="137">
        <v>631</v>
      </c>
      <c r="J87" s="134">
        <v>20.3</v>
      </c>
      <c r="K87" s="137">
        <v>3892</v>
      </c>
      <c r="L87" s="137">
        <v>2837</v>
      </c>
      <c r="M87" s="134">
        <v>99.8</v>
      </c>
      <c r="N87" s="137">
        <v>6</v>
      </c>
      <c r="O87" s="135" t="s">
        <v>69</v>
      </c>
      <c r="P87" s="134">
        <v>0.2</v>
      </c>
      <c r="Q87" s="135" t="s">
        <v>69</v>
      </c>
      <c r="R87" s="135" t="s">
        <v>69</v>
      </c>
      <c r="S87" s="135" t="s">
        <v>69</v>
      </c>
      <c r="T87" s="49"/>
    </row>
    <row r="88" spans="1:24" ht="15" customHeight="1">
      <c r="A88" s="122" t="s">
        <v>94</v>
      </c>
      <c r="B88" s="137">
        <v>3978</v>
      </c>
      <c r="C88" s="137">
        <v>2374</v>
      </c>
      <c r="D88" s="134">
        <v>100</v>
      </c>
      <c r="E88" s="135" t="s">
        <v>69</v>
      </c>
      <c r="F88" s="135" t="s">
        <v>69</v>
      </c>
      <c r="G88" s="135" t="s">
        <v>69</v>
      </c>
      <c r="H88" s="135" t="s">
        <v>69</v>
      </c>
      <c r="I88" s="135" t="s">
        <v>69</v>
      </c>
      <c r="J88" s="135" t="s">
        <v>69</v>
      </c>
      <c r="K88" s="137">
        <v>15753</v>
      </c>
      <c r="L88" s="137">
        <v>8697</v>
      </c>
      <c r="M88" s="134">
        <v>99.9</v>
      </c>
      <c r="N88" s="137">
        <v>22</v>
      </c>
      <c r="O88" s="135" t="s">
        <v>69</v>
      </c>
      <c r="P88" s="134">
        <v>0.1</v>
      </c>
      <c r="Q88" s="135" t="s">
        <v>69</v>
      </c>
      <c r="R88" s="135" t="s">
        <v>69</v>
      </c>
      <c r="S88" s="135" t="s">
        <v>69</v>
      </c>
      <c r="T88" s="49"/>
    </row>
    <row r="89" spans="1:24" ht="15" customHeight="1">
      <c r="A89" s="122" t="s">
        <v>95</v>
      </c>
      <c r="B89" s="137">
        <v>1260</v>
      </c>
      <c r="C89" s="137">
        <v>882</v>
      </c>
      <c r="D89" s="134">
        <v>100</v>
      </c>
      <c r="E89" s="135" t="s">
        <v>69</v>
      </c>
      <c r="F89" s="135" t="s">
        <v>69</v>
      </c>
      <c r="G89" s="135" t="s">
        <v>69</v>
      </c>
      <c r="H89" s="135" t="s">
        <v>69</v>
      </c>
      <c r="I89" s="135" t="s">
        <v>69</v>
      </c>
      <c r="J89" s="135" t="s">
        <v>69</v>
      </c>
      <c r="K89" s="137">
        <v>3610</v>
      </c>
      <c r="L89" s="137">
        <v>2475</v>
      </c>
      <c r="M89" s="134">
        <v>100</v>
      </c>
      <c r="N89" s="137">
        <v>1</v>
      </c>
      <c r="O89" s="135" t="s">
        <v>69</v>
      </c>
      <c r="P89" s="134">
        <v>0</v>
      </c>
      <c r="Q89" s="137">
        <v>1</v>
      </c>
      <c r="R89" s="135" t="s">
        <v>69</v>
      </c>
      <c r="S89" s="134">
        <v>0</v>
      </c>
    </row>
    <row r="90" spans="1:24" ht="15" customHeight="1">
      <c r="A90" s="122" t="s">
        <v>96</v>
      </c>
      <c r="B90" s="135" t="s">
        <v>69</v>
      </c>
      <c r="C90" s="135" t="s">
        <v>69</v>
      </c>
      <c r="D90" s="135" t="s">
        <v>69</v>
      </c>
      <c r="E90" s="137">
        <v>1376</v>
      </c>
      <c r="F90" s="137">
        <v>1117</v>
      </c>
      <c r="G90" s="134">
        <v>12.8</v>
      </c>
      <c r="H90" s="137">
        <v>9359</v>
      </c>
      <c r="I90" s="137">
        <v>5999</v>
      </c>
      <c r="J90" s="134">
        <v>87.2</v>
      </c>
      <c r="K90" s="135" t="s">
        <v>69</v>
      </c>
      <c r="L90" s="135" t="s">
        <v>69</v>
      </c>
      <c r="M90" s="135" t="s">
        <v>69</v>
      </c>
      <c r="N90" s="135" t="s">
        <v>69</v>
      </c>
      <c r="O90" s="135" t="s">
        <v>69</v>
      </c>
      <c r="P90" s="135" t="s">
        <v>69</v>
      </c>
      <c r="Q90" s="137">
        <v>10695</v>
      </c>
      <c r="R90" s="137">
        <v>7051</v>
      </c>
      <c r="S90" s="134">
        <v>100</v>
      </c>
    </row>
    <row r="91" spans="1:24" ht="15" customHeight="1">
      <c r="A91" s="75" t="s">
        <v>102</v>
      </c>
      <c r="B91" s="138">
        <v>1934</v>
      </c>
      <c r="C91" s="138">
        <v>1152</v>
      </c>
      <c r="D91" s="158">
        <v>59.2</v>
      </c>
      <c r="E91" s="138">
        <v>25</v>
      </c>
      <c r="F91" s="141" t="s">
        <v>69</v>
      </c>
      <c r="G91" s="158">
        <v>0.8</v>
      </c>
      <c r="H91" s="138">
        <v>1305</v>
      </c>
      <c r="I91" s="138">
        <v>716</v>
      </c>
      <c r="J91" s="158">
        <v>40</v>
      </c>
      <c r="K91" s="138">
        <v>7479</v>
      </c>
      <c r="L91" s="138">
        <v>5279</v>
      </c>
      <c r="M91" s="158">
        <v>98.7</v>
      </c>
      <c r="N91" s="138">
        <v>100</v>
      </c>
      <c r="O91" s="141" t="s">
        <v>69</v>
      </c>
      <c r="P91" s="158">
        <v>1.3</v>
      </c>
      <c r="Q91" s="141" t="s">
        <v>69</v>
      </c>
      <c r="R91" s="141" t="s">
        <v>69</v>
      </c>
      <c r="S91" s="141" t="s">
        <v>69</v>
      </c>
    </row>
    <row r="92" spans="1:24" ht="15" customHeight="1">
      <c r="R92" s="176"/>
      <c r="S92" s="176"/>
      <c r="T92" s="176"/>
      <c r="U92" s="176"/>
      <c r="V92" s="176"/>
      <c r="W92" s="176"/>
      <c r="X92" s="176"/>
    </row>
    <row r="93" spans="1:24" ht="15" customHeight="1">
      <c r="R93" s="152"/>
      <c r="S93" s="152"/>
      <c r="T93" s="152"/>
      <c r="U93" s="152"/>
      <c r="V93" s="152"/>
      <c r="W93" s="152"/>
      <c r="X93" s="152"/>
    </row>
    <row r="94" spans="1:24" ht="15" customHeight="1">
      <c r="B94" s="33"/>
      <c r="C94" s="33"/>
      <c r="D94" s="33"/>
      <c r="E94" s="33"/>
      <c r="F94" s="33"/>
      <c r="G94" s="33"/>
      <c r="H94" s="33"/>
      <c r="I94" s="33"/>
      <c r="J94" s="22" t="s">
        <v>44</v>
      </c>
      <c r="K94" s="58"/>
      <c r="L94" s="58"/>
      <c r="M94" s="58"/>
      <c r="N94" s="49"/>
      <c r="O94" s="153"/>
      <c r="P94" s="153"/>
      <c r="Q94" s="153"/>
      <c r="R94" s="153"/>
      <c r="S94" s="156"/>
      <c r="T94" s="152"/>
      <c r="U94" s="152"/>
      <c r="V94" s="152"/>
      <c r="W94" s="152"/>
      <c r="X94" s="152"/>
    </row>
    <row r="95" spans="1:24" ht="15" customHeight="1">
      <c r="A95" s="266"/>
      <c r="B95" s="272" t="s">
        <v>75</v>
      </c>
      <c r="C95" s="270"/>
      <c r="D95" s="270"/>
      <c r="E95" s="270"/>
      <c r="F95" s="270"/>
      <c r="G95" s="270"/>
      <c r="H95" s="270"/>
      <c r="I95" s="270"/>
      <c r="J95" s="270"/>
      <c r="K95" s="154"/>
      <c r="L95" s="154"/>
      <c r="M95" s="154"/>
      <c r="N95" s="154"/>
      <c r="O95" s="154"/>
      <c r="P95" s="154"/>
      <c r="Q95" s="154"/>
      <c r="R95" s="154"/>
      <c r="S95" s="154"/>
      <c r="T95" s="172"/>
      <c r="U95" s="172"/>
      <c r="V95" s="172"/>
      <c r="W95" s="172"/>
      <c r="X95" s="172"/>
    </row>
    <row r="96" spans="1:24" ht="15" customHeight="1">
      <c r="A96" s="267"/>
      <c r="B96" s="273"/>
      <c r="C96" s="271"/>
      <c r="D96" s="271"/>
      <c r="E96" s="271"/>
      <c r="F96" s="271"/>
      <c r="G96" s="271"/>
      <c r="H96" s="271"/>
      <c r="I96" s="271"/>
      <c r="J96" s="271"/>
      <c r="K96" s="154"/>
      <c r="L96" s="154"/>
      <c r="M96" s="154"/>
      <c r="N96" s="154"/>
      <c r="O96" s="154"/>
      <c r="P96" s="154"/>
      <c r="Q96" s="154"/>
      <c r="R96" s="154"/>
      <c r="S96" s="154"/>
      <c r="T96" s="172"/>
      <c r="U96" s="172"/>
      <c r="V96" s="172"/>
      <c r="W96" s="172"/>
      <c r="X96" s="172"/>
    </row>
    <row r="97" spans="1:24" ht="24.75" customHeight="1">
      <c r="A97" s="267"/>
      <c r="B97" s="249" t="s">
        <v>76</v>
      </c>
      <c r="C97" s="253"/>
      <c r="D97" s="255" t="s">
        <v>83</v>
      </c>
      <c r="E97" s="249" t="s">
        <v>77</v>
      </c>
      <c r="F97" s="254"/>
      <c r="G97" s="255" t="s">
        <v>84</v>
      </c>
      <c r="H97" s="252" t="s">
        <v>78</v>
      </c>
      <c r="I97" s="252"/>
      <c r="J97" s="249" t="s">
        <v>82</v>
      </c>
      <c r="K97" s="154"/>
      <c r="L97" s="154"/>
      <c r="M97" s="154"/>
      <c r="N97" s="154"/>
      <c r="O97" s="179"/>
      <c r="P97" s="154"/>
      <c r="Q97" s="154"/>
      <c r="R97" s="154"/>
      <c r="S97" s="154"/>
      <c r="T97" s="172"/>
      <c r="U97" s="172"/>
      <c r="V97" s="172"/>
      <c r="W97" s="172"/>
      <c r="X97" s="172"/>
    </row>
    <row r="98" spans="1:24" ht="36.75" customHeight="1">
      <c r="A98" s="268"/>
      <c r="B98" s="155" t="s">
        <v>71</v>
      </c>
      <c r="C98" s="155" t="s">
        <v>59</v>
      </c>
      <c r="D98" s="256"/>
      <c r="E98" s="155" t="s">
        <v>71</v>
      </c>
      <c r="F98" s="155" t="s">
        <v>59</v>
      </c>
      <c r="G98" s="256"/>
      <c r="H98" s="155" t="s">
        <v>71</v>
      </c>
      <c r="I98" s="155" t="s">
        <v>59</v>
      </c>
      <c r="J98" s="249"/>
      <c r="K98" s="174"/>
      <c r="L98" s="174"/>
      <c r="M98" s="154"/>
      <c r="N98" s="174"/>
      <c r="O98" s="174"/>
      <c r="P98" s="154"/>
      <c r="Q98" s="174"/>
      <c r="R98" s="174"/>
      <c r="S98" s="154"/>
      <c r="T98" s="172"/>
      <c r="U98" s="172"/>
      <c r="V98" s="172"/>
      <c r="W98" s="172"/>
      <c r="X98" s="172"/>
    </row>
    <row r="99" spans="1:24" ht="15" customHeight="1">
      <c r="A99" s="121" t="s">
        <v>67</v>
      </c>
      <c r="B99" s="142">
        <v>181672</v>
      </c>
      <c r="C99" s="142">
        <v>102437</v>
      </c>
      <c r="D99" s="139">
        <v>65.2</v>
      </c>
      <c r="E99" s="142">
        <v>49394</v>
      </c>
      <c r="F99" s="142">
        <v>20236</v>
      </c>
      <c r="G99" s="139">
        <v>17.7</v>
      </c>
      <c r="H99" s="142">
        <v>47705</v>
      </c>
      <c r="I99" s="142">
        <v>25453</v>
      </c>
      <c r="J99" s="139">
        <v>17.100000000000001</v>
      </c>
      <c r="K99" s="137"/>
      <c r="L99" s="137"/>
      <c r="M99" s="134"/>
      <c r="N99" s="137"/>
      <c r="O99" s="137"/>
      <c r="P99" s="134"/>
      <c r="Q99" s="137"/>
      <c r="R99" s="137"/>
      <c r="S99" s="134"/>
      <c r="T99" s="152"/>
      <c r="U99" s="152"/>
      <c r="V99" s="152"/>
      <c r="W99" s="152"/>
      <c r="X99" s="152"/>
    </row>
    <row r="100" spans="1:24" ht="15" customHeight="1">
      <c r="A100" s="122" t="s">
        <v>68</v>
      </c>
      <c r="B100" s="142">
        <v>81</v>
      </c>
      <c r="C100" s="142">
        <v>74</v>
      </c>
      <c r="D100" s="139">
        <v>100</v>
      </c>
      <c r="E100" s="140" t="s">
        <v>69</v>
      </c>
      <c r="F100" s="140" t="s">
        <v>69</v>
      </c>
      <c r="G100" s="140" t="s">
        <v>69</v>
      </c>
      <c r="H100" s="140" t="s">
        <v>69</v>
      </c>
      <c r="I100" s="140" t="s">
        <v>69</v>
      </c>
      <c r="J100" s="140" t="s">
        <v>69</v>
      </c>
      <c r="K100" s="137"/>
      <c r="L100" s="137"/>
      <c r="M100" s="134"/>
      <c r="N100" s="137"/>
      <c r="O100" s="137"/>
      <c r="P100" s="134"/>
      <c r="Q100" s="135"/>
      <c r="R100" s="135"/>
      <c r="S100" s="135"/>
      <c r="T100" s="152"/>
      <c r="U100" s="152"/>
      <c r="V100" s="152"/>
      <c r="W100" s="152"/>
      <c r="X100" s="152"/>
    </row>
    <row r="101" spans="1:24" ht="15" customHeight="1">
      <c r="A101" s="122" t="s">
        <v>85</v>
      </c>
      <c r="B101" s="142">
        <v>15509</v>
      </c>
      <c r="C101" s="142">
        <v>11169</v>
      </c>
      <c r="D101" s="139">
        <v>76.8</v>
      </c>
      <c r="E101" s="142">
        <v>1889</v>
      </c>
      <c r="F101" s="142">
        <v>778</v>
      </c>
      <c r="G101" s="139">
        <v>9.4</v>
      </c>
      <c r="H101" s="142">
        <v>2788</v>
      </c>
      <c r="I101" s="142">
        <v>1367</v>
      </c>
      <c r="J101" s="139">
        <v>13.8</v>
      </c>
      <c r="K101" s="137"/>
      <c r="L101" s="137"/>
      <c r="M101" s="134"/>
      <c r="N101" s="137"/>
      <c r="O101" s="137"/>
      <c r="P101" s="134"/>
      <c r="Q101" s="137"/>
      <c r="R101" s="137"/>
      <c r="S101" s="134"/>
      <c r="T101" s="152"/>
      <c r="U101" s="152"/>
      <c r="V101" s="152"/>
      <c r="W101" s="152"/>
      <c r="X101" s="152"/>
    </row>
    <row r="102" spans="1:24" ht="15" customHeight="1">
      <c r="A102" s="122" t="s">
        <v>86</v>
      </c>
      <c r="B102" s="142">
        <v>17063</v>
      </c>
      <c r="C102" s="142">
        <v>10503</v>
      </c>
      <c r="D102" s="139">
        <v>83.4</v>
      </c>
      <c r="E102" s="142">
        <v>2606</v>
      </c>
      <c r="F102" s="142">
        <v>1038</v>
      </c>
      <c r="G102" s="139">
        <v>12.7</v>
      </c>
      <c r="H102" s="142">
        <v>789</v>
      </c>
      <c r="I102" s="142">
        <v>405</v>
      </c>
      <c r="J102" s="139">
        <v>3.9</v>
      </c>
      <c r="K102" s="137"/>
      <c r="L102" s="137"/>
      <c r="M102" s="134"/>
      <c r="N102" s="137"/>
      <c r="O102" s="137"/>
      <c r="P102" s="134"/>
      <c r="Q102" s="137"/>
      <c r="R102" s="137"/>
      <c r="S102" s="134"/>
      <c r="T102" s="152"/>
      <c r="U102" s="152"/>
      <c r="V102" s="152"/>
      <c r="W102" s="152"/>
      <c r="X102" s="152"/>
    </row>
    <row r="103" spans="1:24" ht="15" customHeight="1">
      <c r="A103" s="122" t="s">
        <v>87</v>
      </c>
      <c r="B103" s="142">
        <v>11029</v>
      </c>
      <c r="C103" s="142">
        <v>5239</v>
      </c>
      <c r="D103" s="139">
        <v>48.5</v>
      </c>
      <c r="E103" s="142">
        <v>5802</v>
      </c>
      <c r="F103" s="142">
        <v>2336</v>
      </c>
      <c r="G103" s="139">
        <v>25.6</v>
      </c>
      <c r="H103" s="142">
        <v>5874</v>
      </c>
      <c r="I103" s="142">
        <v>2554</v>
      </c>
      <c r="J103" s="139">
        <v>25.9</v>
      </c>
      <c r="K103" s="137"/>
      <c r="L103" s="137"/>
      <c r="M103" s="134"/>
      <c r="N103" s="137"/>
      <c r="O103" s="137"/>
      <c r="P103" s="134"/>
      <c r="Q103" s="137"/>
      <c r="R103" s="137"/>
      <c r="S103" s="134"/>
      <c r="T103" s="152"/>
      <c r="U103" s="152"/>
      <c r="V103" s="152"/>
      <c r="W103" s="152"/>
      <c r="X103" s="152"/>
    </row>
    <row r="104" spans="1:24" ht="15" customHeight="1">
      <c r="A104" s="122" t="s">
        <v>88</v>
      </c>
      <c r="B104" s="142">
        <v>17965</v>
      </c>
      <c r="C104" s="142">
        <v>9266</v>
      </c>
      <c r="D104" s="139">
        <v>77.8</v>
      </c>
      <c r="E104" s="142">
        <v>2405</v>
      </c>
      <c r="F104" s="142">
        <v>931</v>
      </c>
      <c r="G104" s="139">
        <v>10.4</v>
      </c>
      <c r="H104" s="142">
        <v>2736</v>
      </c>
      <c r="I104" s="142">
        <v>1138</v>
      </c>
      <c r="J104" s="139">
        <v>11.8</v>
      </c>
      <c r="K104" s="137"/>
      <c r="L104" s="137"/>
      <c r="M104" s="134"/>
      <c r="N104" s="137"/>
      <c r="O104" s="137"/>
      <c r="P104" s="134"/>
      <c r="Q104" s="137"/>
      <c r="R104" s="137"/>
      <c r="S104" s="134"/>
      <c r="T104" s="152"/>
      <c r="U104" s="152"/>
      <c r="V104" s="152"/>
      <c r="W104" s="152"/>
      <c r="X104" s="152"/>
    </row>
    <row r="105" spans="1:24" ht="15" customHeight="1">
      <c r="A105" s="122" t="s">
        <v>89</v>
      </c>
      <c r="B105" s="142">
        <v>8250</v>
      </c>
      <c r="C105" s="142">
        <v>5858</v>
      </c>
      <c r="D105" s="139">
        <v>63.9</v>
      </c>
      <c r="E105" s="142">
        <v>3273</v>
      </c>
      <c r="F105" s="142">
        <v>1184</v>
      </c>
      <c r="G105" s="139">
        <v>25.4</v>
      </c>
      <c r="H105" s="142">
        <v>1386</v>
      </c>
      <c r="I105" s="142">
        <v>594</v>
      </c>
      <c r="J105" s="139">
        <v>10.7</v>
      </c>
      <c r="K105" s="137"/>
      <c r="L105" s="137"/>
      <c r="M105" s="134"/>
      <c r="N105" s="137"/>
      <c r="O105" s="137"/>
      <c r="P105" s="134"/>
      <c r="Q105" s="137"/>
      <c r="R105" s="137"/>
      <c r="S105" s="134"/>
      <c r="T105" s="152"/>
      <c r="U105" s="152"/>
      <c r="V105" s="152"/>
      <c r="W105" s="152"/>
      <c r="X105" s="152"/>
    </row>
    <row r="106" spans="1:24" ht="15" customHeight="1">
      <c r="A106" s="122" t="s">
        <v>90</v>
      </c>
      <c r="B106" s="142">
        <v>30080</v>
      </c>
      <c r="C106" s="142">
        <v>14730</v>
      </c>
      <c r="D106" s="139">
        <v>87.7</v>
      </c>
      <c r="E106" s="142">
        <v>2058</v>
      </c>
      <c r="F106" s="142">
        <v>872</v>
      </c>
      <c r="G106" s="139">
        <v>6</v>
      </c>
      <c r="H106" s="142">
        <v>2169</v>
      </c>
      <c r="I106" s="142">
        <v>931</v>
      </c>
      <c r="J106" s="139">
        <v>6.3</v>
      </c>
      <c r="K106" s="137"/>
      <c r="L106" s="137"/>
      <c r="M106" s="134"/>
      <c r="N106" s="137"/>
      <c r="O106" s="137"/>
      <c r="P106" s="134"/>
      <c r="Q106" s="137"/>
      <c r="R106" s="137"/>
      <c r="S106" s="134"/>
      <c r="T106" s="152"/>
      <c r="U106" s="152"/>
      <c r="V106" s="152"/>
      <c r="W106" s="152"/>
      <c r="X106" s="152"/>
    </row>
    <row r="107" spans="1:24" ht="15" customHeight="1">
      <c r="A107" s="122" t="s">
        <v>91</v>
      </c>
      <c r="B107" s="142">
        <v>11337</v>
      </c>
      <c r="C107" s="142">
        <v>6617</v>
      </c>
      <c r="D107" s="139">
        <v>71.599999999999994</v>
      </c>
      <c r="E107" s="142">
        <v>4102</v>
      </c>
      <c r="F107" s="142">
        <v>1919</v>
      </c>
      <c r="G107" s="139">
        <v>25.9</v>
      </c>
      <c r="H107" s="142">
        <v>402</v>
      </c>
      <c r="I107" s="142">
        <v>124</v>
      </c>
      <c r="J107" s="139">
        <v>2.5</v>
      </c>
      <c r="K107" s="137"/>
      <c r="L107" s="137"/>
      <c r="M107" s="134"/>
      <c r="N107" s="137"/>
      <c r="O107" s="137"/>
      <c r="P107" s="134"/>
      <c r="Q107" s="137"/>
      <c r="R107" s="137"/>
      <c r="S107" s="134"/>
      <c r="T107" s="152"/>
      <c r="U107" s="152"/>
      <c r="V107" s="152"/>
      <c r="W107" s="152"/>
      <c r="X107" s="152"/>
    </row>
    <row r="108" spans="1:24" ht="15" customHeight="1">
      <c r="A108" s="122" t="s">
        <v>92</v>
      </c>
      <c r="B108" s="142">
        <v>6714</v>
      </c>
      <c r="C108" s="142">
        <v>4450</v>
      </c>
      <c r="D108" s="139">
        <v>68.5</v>
      </c>
      <c r="E108" s="142">
        <v>1723</v>
      </c>
      <c r="F108" s="142">
        <v>942</v>
      </c>
      <c r="G108" s="139">
        <v>17.600000000000001</v>
      </c>
      <c r="H108" s="142">
        <v>1360</v>
      </c>
      <c r="I108" s="142">
        <v>896</v>
      </c>
      <c r="J108" s="139">
        <v>13.9</v>
      </c>
      <c r="K108" s="137"/>
      <c r="L108" s="137"/>
      <c r="M108" s="134"/>
      <c r="N108" s="137"/>
      <c r="O108" s="137"/>
      <c r="P108" s="134"/>
      <c r="Q108" s="137"/>
      <c r="R108" s="137"/>
      <c r="S108" s="134"/>
      <c r="T108" s="152"/>
      <c r="U108" s="152"/>
      <c r="V108" s="152"/>
      <c r="W108" s="152"/>
      <c r="X108" s="152"/>
    </row>
    <row r="109" spans="1:24" ht="15" customHeight="1">
      <c r="A109" s="122" t="s">
        <v>93</v>
      </c>
      <c r="B109" s="142">
        <v>14418</v>
      </c>
      <c r="C109" s="142">
        <v>7576</v>
      </c>
      <c r="D109" s="139">
        <v>84.1</v>
      </c>
      <c r="E109" s="142">
        <v>1929</v>
      </c>
      <c r="F109" s="142">
        <v>672</v>
      </c>
      <c r="G109" s="139">
        <v>11.2</v>
      </c>
      <c r="H109" s="142">
        <v>812</v>
      </c>
      <c r="I109" s="142">
        <v>631</v>
      </c>
      <c r="J109" s="139">
        <v>4.7</v>
      </c>
      <c r="K109" s="137"/>
      <c r="L109" s="137"/>
      <c r="M109" s="134"/>
      <c r="N109" s="137"/>
      <c r="O109" s="137"/>
      <c r="P109" s="134"/>
      <c r="Q109" s="137"/>
      <c r="R109" s="137"/>
      <c r="S109" s="134"/>
      <c r="T109" s="152"/>
      <c r="U109" s="152"/>
      <c r="V109" s="152"/>
      <c r="W109" s="152"/>
      <c r="X109" s="152"/>
    </row>
    <row r="110" spans="1:24" ht="15" customHeight="1">
      <c r="A110" s="122" t="s">
        <v>94</v>
      </c>
      <c r="B110" s="142">
        <v>28239</v>
      </c>
      <c r="C110" s="142">
        <v>14630</v>
      </c>
      <c r="D110" s="139">
        <v>70.8</v>
      </c>
      <c r="E110" s="142">
        <v>11097</v>
      </c>
      <c r="F110" s="142">
        <v>4306</v>
      </c>
      <c r="G110" s="139">
        <v>27.8</v>
      </c>
      <c r="H110" s="142">
        <v>565</v>
      </c>
      <c r="I110" s="142">
        <v>320</v>
      </c>
      <c r="J110" s="139">
        <v>1.4</v>
      </c>
      <c r="K110" s="137"/>
      <c r="L110" s="137"/>
      <c r="M110" s="134"/>
      <c r="N110" s="137"/>
      <c r="O110" s="137"/>
      <c r="P110" s="134"/>
      <c r="Q110" s="137"/>
      <c r="R110" s="137"/>
      <c r="S110" s="134"/>
      <c r="T110" s="152"/>
      <c r="U110" s="152"/>
      <c r="V110" s="152"/>
      <c r="W110" s="152"/>
      <c r="X110" s="152"/>
    </row>
    <row r="111" spans="1:24" ht="15" customHeight="1">
      <c r="A111" s="122" t="s">
        <v>95</v>
      </c>
      <c r="B111" s="142">
        <v>4875</v>
      </c>
      <c r="C111" s="142">
        <v>3357</v>
      </c>
      <c r="D111" s="139">
        <v>67.599999999999994</v>
      </c>
      <c r="E111" s="142">
        <v>2335</v>
      </c>
      <c r="F111" s="142">
        <v>989</v>
      </c>
      <c r="G111" s="139">
        <v>32.4</v>
      </c>
      <c r="H111" s="142">
        <v>1</v>
      </c>
      <c r="I111" s="140" t="s">
        <v>69</v>
      </c>
      <c r="J111" s="139">
        <v>0</v>
      </c>
      <c r="K111" s="137"/>
      <c r="L111" s="137"/>
      <c r="M111" s="134"/>
      <c r="N111" s="137"/>
      <c r="O111" s="137"/>
      <c r="P111" s="134"/>
      <c r="Q111" s="137"/>
      <c r="R111" s="135"/>
      <c r="S111" s="134"/>
      <c r="T111" s="152"/>
      <c r="U111" s="152"/>
      <c r="V111" s="152"/>
      <c r="W111" s="152"/>
      <c r="X111" s="152"/>
    </row>
    <row r="112" spans="1:24" ht="15" customHeight="1">
      <c r="A112" s="122" t="s">
        <v>96</v>
      </c>
      <c r="B112" s="135" t="s">
        <v>69</v>
      </c>
      <c r="C112" s="135" t="s">
        <v>69</v>
      </c>
      <c r="D112" s="135" t="s">
        <v>69</v>
      </c>
      <c r="E112" s="137">
        <v>2002</v>
      </c>
      <c r="F112" s="137">
        <v>1405</v>
      </c>
      <c r="G112" s="134">
        <v>7.2</v>
      </c>
      <c r="H112" s="137">
        <v>25726</v>
      </c>
      <c r="I112" s="137">
        <v>15121</v>
      </c>
      <c r="J112" s="134">
        <v>92.8</v>
      </c>
      <c r="K112" s="137"/>
      <c r="L112" s="137"/>
      <c r="M112" s="134"/>
      <c r="N112" s="137"/>
      <c r="O112" s="137"/>
      <c r="P112" s="134"/>
      <c r="Q112" s="137"/>
      <c r="R112" s="137"/>
      <c r="S112" s="134"/>
      <c r="T112" s="152"/>
      <c r="U112" s="152"/>
      <c r="V112" s="152"/>
      <c r="W112" s="152"/>
      <c r="X112" s="152"/>
    </row>
    <row r="113" spans="1:24" ht="15" customHeight="1">
      <c r="A113" s="75" t="s">
        <v>102</v>
      </c>
      <c r="B113" s="138">
        <v>16112</v>
      </c>
      <c r="C113" s="138">
        <v>8968</v>
      </c>
      <c r="D113" s="158">
        <v>58.9</v>
      </c>
      <c r="E113" s="138">
        <v>8173</v>
      </c>
      <c r="F113" s="138">
        <v>2864</v>
      </c>
      <c r="G113" s="158">
        <v>29.8</v>
      </c>
      <c r="H113" s="138">
        <v>3097</v>
      </c>
      <c r="I113" s="138">
        <v>1372</v>
      </c>
      <c r="J113" s="158">
        <v>11.3</v>
      </c>
      <c r="K113" s="137"/>
      <c r="L113" s="137"/>
      <c r="M113" s="134"/>
      <c r="N113" s="137"/>
      <c r="O113" s="137"/>
      <c r="P113" s="134"/>
      <c r="Q113" s="137"/>
      <c r="R113" s="137"/>
      <c r="S113" s="134"/>
      <c r="T113" s="152"/>
      <c r="U113" s="152"/>
      <c r="V113" s="152"/>
      <c r="W113" s="152"/>
      <c r="X113" s="152"/>
    </row>
    <row r="114" spans="1:24" ht="15" customHeight="1">
      <c r="A114" s="122"/>
      <c r="B114" s="137"/>
      <c r="C114" s="137"/>
      <c r="D114" s="134"/>
      <c r="E114" s="137"/>
      <c r="F114" s="137"/>
      <c r="G114" s="134"/>
      <c r="H114" s="137"/>
      <c r="I114" s="137"/>
      <c r="J114" s="134"/>
      <c r="K114" s="137"/>
      <c r="L114" s="137"/>
      <c r="M114" s="134"/>
      <c r="N114" s="137"/>
      <c r="O114" s="137"/>
      <c r="P114" s="134"/>
      <c r="Q114" s="137"/>
      <c r="R114" s="137"/>
      <c r="S114" s="134"/>
      <c r="T114" s="172"/>
      <c r="U114" s="172"/>
      <c r="V114" s="172"/>
      <c r="W114" s="172"/>
      <c r="X114" s="172"/>
    </row>
    <row r="115" spans="1:24" ht="15" customHeight="1">
      <c r="R115" s="152"/>
      <c r="S115" s="152"/>
      <c r="T115" s="152"/>
      <c r="U115" s="152"/>
      <c r="V115" s="152"/>
      <c r="W115" s="152"/>
      <c r="X115" s="152"/>
    </row>
    <row r="116" spans="1:24" ht="15" customHeight="1">
      <c r="A116" s="269" t="s">
        <v>162</v>
      </c>
      <c r="B116" s="269"/>
      <c r="C116" s="269"/>
      <c r="D116" s="269"/>
      <c r="E116" s="269"/>
      <c r="F116" s="269"/>
      <c r="G116" s="269"/>
      <c r="H116" s="269"/>
      <c r="I116" s="269"/>
      <c r="J116" s="269"/>
      <c r="K116" s="269"/>
      <c r="L116" s="269"/>
      <c r="M116" s="269"/>
      <c r="N116" s="269"/>
      <c r="O116" s="269"/>
      <c r="P116" s="269"/>
      <c r="R116" s="49"/>
      <c r="S116" s="149"/>
      <c r="T116" s="149"/>
      <c r="U116" s="49"/>
      <c r="V116" s="49"/>
      <c r="W116" s="49"/>
      <c r="X116" s="150"/>
    </row>
    <row r="117" spans="1:24" ht="15" customHeight="1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P117" s="48" t="s">
        <v>43</v>
      </c>
      <c r="R117" s="177"/>
      <c r="S117" s="178"/>
      <c r="T117" s="178"/>
      <c r="U117" s="178"/>
      <c r="V117" s="178"/>
      <c r="W117" s="178"/>
      <c r="X117" s="178"/>
    </row>
    <row r="118" spans="1:24" ht="15" customHeight="1">
      <c r="A118" s="258"/>
      <c r="B118" s="231" t="s">
        <v>66</v>
      </c>
      <c r="C118" s="232"/>
      <c r="D118" s="233"/>
      <c r="E118" s="227" t="s">
        <v>73</v>
      </c>
      <c r="F118" s="230"/>
      <c r="G118" s="230"/>
      <c r="H118" s="230"/>
      <c r="I118" s="230"/>
      <c r="J118" s="250"/>
      <c r="K118" s="231" t="s">
        <v>74</v>
      </c>
      <c r="L118" s="232"/>
      <c r="M118" s="233"/>
      <c r="N118" s="231" t="s">
        <v>75</v>
      </c>
      <c r="O118" s="232"/>
      <c r="P118" s="232"/>
      <c r="R118" s="177"/>
      <c r="S118" s="178"/>
      <c r="T118" s="178"/>
      <c r="U118" s="178"/>
      <c r="V118" s="178"/>
      <c r="W118" s="178"/>
      <c r="X118" s="178"/>
    </row>
    <row r="119" spans="1:24" ht="30" customHeight="1">
      <c r="A119" s="259"/>
      <c r="B119" s="234"/>
      <c r="C119" s="235"/>
      <c r="D119" s="236"/>
      <c r="E119" s="227" t="s">
        <v>45</v>
      </c>
      <c r="F119" s="230"/>
      <c r="G119" s="250"/>
      <c r="H119" s="227" t="s">
        <v>46</v>
      </c>
      <c r="I119" s="230"/>
      <c r="J119" s="250"/>
      <c r="K119" s="234"/>
      <c r="L119" s="235"/>
      <c r="M119" s="236"/>
      <c r="N119" s="234"/>
      <c r="O119" s="235"/>
      <c r="P119" s="235"/>
      <c r="R119" s="177"/>
      <c r="S119" s="175"/>
      <c r="T119" s="175"/>
      <c r="U119" s="175"/>
      <c r="V119" s="175"/>
      <c r="W119" s="175"/>
      <c r="X119" s="175"/>
    </row>
    <row r="120" spans="1:24" ht="54.75" customHeight="1">
      <c r="A120" s="260"/>
      <c r="B120" s="162" t="s">
        <v>104</v>
      </c>
      <c r="C120" s="162" t="s">
        <v>80</v>
      </c>
      <c r="D120" s="162" t="s">
        <v>105</v>
      </c>
      <c r="E120" s="162" t="s">
        <v>104</v>
      </c>
      <c r="F120" s="162" t="s">
        <v>80</v>
      </c>
      <c r="G120" s="162" t="s">
        <v>105</v>
      </c>
      <c r="H120" s="162" t="s">
        <v>104</v>
      </c>
      <c r="I120" s="162" t="s">
        <v>80</v>
      </c>
      <c r="J120" s="162" t="s">
        <v>105</v>
      </c>
      <c r="K120" s="162" t="s">
        <v>104</v>
      </c>
      <c r="L120" s="162" t="s">
        <v>80</v>
      </c>
      <c r="M120" s="162" t="s">
        <v>105</v>
      </c>
      <c r="N120" s="162" t="s">
        <v>104</v>
      </c>
      <c r="O120" s="162" t="s">
        <v>80</v>
      </c>
      <c r="P120" s="163" t="s">
        <v>105</v>
      </c>
      <c r="Q120" s="49"/>
      <c r="R120" s="151"/>
      <c r="S120" s="137"/>
      <c r="T120" s="137"/>
      <c r="U120" s="134"/>
      <c r="V120" s="137"/>
      <c r="W120" s="137"/>
      <c r="X120" s="134"/>
    </row>
    <row r="121" spans="1:24" ht="15" customHeight="1">
      <c r="A121" s="121" t="s">
        <v>67</v>
      </c>
      <c r="B121" s="136">
        <v>119734</v>
      </c>
      <c r="C121" s="136">
        <v>106075</v>
      </c>
      <c r="D121" s="157">
        <v>112.9</v>
      </c>
      <c r="E121" s="136">
        <v>51535</v>
      </c>
      <c r="F121" s="136">
        <v>46397</v>
      </c>
      <c r="G121" s="157">
        <v>111.1</v>
      </c>
      <c r="H121" s="136">
        <v>68199</v>
      </c>
      <c r="I121" s="136">
        <v>59678</v>
      </c>
      <c r="J121" s="157">
        <v>114.3</v>
      </c>
      <c r="K121" s="136">
        <v>260502</v>
      </c>
      <c r="L121" s="136">
        <v>256637</v>
      </c>
      <c r="M121" s="157">
        <v>101.5</v>
      </c>
      <c r="N121" s="136">
        <v>380236</v>
      </c>
      <c r="O121" s="136">
        <v>362712</v>
      </c>
      <c r="P121" s="157">
        <v>104.8</v>
      </c>
      <c r="Q121" s="16"/>
      <c r="R121" s="122"/>
      <c r="S121" s="137"/>
      <c r="T121" s="137"/>
      <c r="U121" s="134"/>
      <c r="V121" s="137"/>
      <c r="W121" s="137"/>
      <c r="X121" s="134"/>
    </row>
    <row r="122" spans="1:24" ht="15" customHeight="1">
      <c r="A122" s="122" t="s">
        <v>68</v>
      </c>
      <c r="B122" s="137" t="s">
        <v>180</v>
      </c>
      <c r="C122" s="137" t="s">
        <v>180</v>
      </c>
      <c r="D122" s="137" t="s">
        <v>180</v>
      </c>
      <c r="E122" s="137" t="s">
        <v>180</v>
      </c>
      <c r="F122" s="137" t="s">
        <v>180</v>
      </c>
      <c r="G122" s="137" t="s">
        <v>180</v>
      </c>
      <c r="H122" s="135" t="s">
        <v>69</v>
      </c>
      <c r="I122" s="135" t="s">
        <v>69</v>
      </c>
      <c r="J122" s="135" t="s">
        <v>69</v>
      </c>
      <c r="K122" s="137">
        <v>703</v>
      </c>
      <c r="L122" s="137">
        <v>777</v>
      </c>
      <c r="M122" s="134">
        <v>90.5</v>
      </c>
      <c r="N122" s="137">
        <v>726</v>
      </c>
      <c r="O122" s="137">
        <v>800</v>
      </c>
      <c r="P122" s="134">
        <v>90.8</v>
      </c>
      <c r="Q122" s="16"/>
      <c r="R122" s="122"/>
      <c r="S122" s="137"/>
      <c r="T122" s="137"/>
      <c r="U122" s="134"/>
      <c r="V122" s="137"/>
      <c r="W122" s="137"/>
      <c r="X122" s="134"/>
    </row>
    <row r="123" spans="1:24" ht="15" customHeight="1">
      <c r="A123" s="122" t="s">
        <v>85</v>
      </c>
      <c r="B123" s="137">
        <v>6807</v>
      </c>
      <c r="C123" s="137">
        <v>6565</v>
      </c>
      <c r="D123" s="134">
        <v>103.7</v>
      </c>
      <c r="E123" s="137">
        <v>3736</v>
      </c>
      <c r="F123" s="137">
        <v>3944</v>
      </c>
      <c r="G123" s="134">
        <v>94.7</v>
      </c>
      <c r="H123" s="137">
        <v>3071</v>
      </c>
      <c r="I123" s="137">
        <v>2621</v>
      </c>
      <c r="J123" s="134">
        <v>117.2</v>
      </c>
      <c r="K123" s="137">
        <v>26136</v>
      </c>
      <c r="L123" s="137">
        <v>27036</v>
      </c>
      <c r="M123" s="134">
        <v>96.7</v>
      </c>
      <c r="N123" s="137">
        <v>32943</v>
      </c>
      <c r="O123" s="137">
        <v>33601</v>
      </c>
      <c r="P123" s="134">
        <v>98</v>
      </c>
      <c r="Q123" s="16"/>
      <c r="R123" s="122"/>
      <c r="S123" s="137"/>
      <c r="T123" s="137"/>
      <c r="U123" s="134"/>
      <c r="V123" s="137"/>
      <c r="W123" s="137"/>
      <c r="X123" s="134"/>
    </row>
    <row r="124" spans="1:24" ht="15" customHeight="1">
      <c r="A124" s="122" t="s">
        <v>86</v>
      </c>
      <c r="B124" s="137">
        <v>5130</v>
      </c>
      <c r="C124" s="137">
        <v>4828</v>
      </c>
      <c r="D124" s="134">
        <v>106.3</v>
      </c>
      <c r="E124" s="137">
        <v>423</v>
      </c>
      <c r="F124" s="137">
        <v>348</v>
      </c>
      <c r="G124" s="134">
        <v>121.6</v>
      </c>
      <c r="H124" s="137">
        <v>4707</v>
      </c>
      <c r="I124" s="137">
        <v>4480</v>
      </c>
      <c r="J124" s="134">
        <v>105.1</v>
      </c>
      <c r="K124" s="137">
        <v>30925</v>
      </c>
      <c r="L124" s="137">
        <v>29330</v>
      </c>
      <c r="M124" s="134">
        <v>105.4</v>
      </c>
      <c r="N124" s="137">
        <v>36055</v>
      </c>
      <c r="O124" s="137">
        <v>34158</v>
      </c>
      <c r="P124" s="134">
        <v>105.6</v>
      </c>
      <c r="Q124" s="16"/>
      <c r="R124" s="122"/>
      <c r="S124" s="137"/>
      <c r="T124" s="137"/>
      <c r="U124" s="134"/>
      <c r="V124" s="137"/>
      <c r="W124" s="137"/>
      <c r="X124" s="134"/>
    </row>
    <row r="125" spans="1:24" ht="15" customHeight="1">
      <c r="A125" s="122" t="s">
        <v>87</v>
      </c>
      <c r="B125" s="137">
        <v>4561</v>
      </c>
      <c r="C125" s="137">
        <v>5097</v>
      </c>
      <c r="D125" s="134">
        <v>89.5</v>
      </c>
      <c r="E125" s="137">
        <v>1665</v>
      </c>
      <c r="F125" s="137">
        <v>2039</v>
      </c>
      <c r="G125" s="134">
        <v>81.7</v>
      </c>
      <c r="H125" s="137">
        <v>2896</v>
      </c>
      <c r="I125" s="137">
        <v>3058</v>
      </c>
      <c r="J125" s="134">
        <v>94.7</v>
      </c>
      <c r="K125" s="137">
        <v>16945</v>
      </c>
      <c r="L125" s="137">
        <v>13502</v>
      </c>
      <c r="M125" s="134">
        <v>125.5</v>
      </c>
      <c r="N125" s="137">
        <v>21506</v>
      </c>
      <c r="O125" s="137">
        <v>18599</v>
      </c>
      <c r="P125" s="134">
        <v>115.6</v>
      </c>
      <c r="Q125" s="16"/>
      <c r="R125" s="122"/>
      <c r="S125" s="137"/>
      <c r="T125" s="137"/>
      <c r="U125" s="134"/>
      <c r="V125" s="137"/>
      <c r="W125" s="137"/>
      <c r="X125" s="134"/>
    </row>
    <row r="126" spans="1:24" ht="15" customHeight="1">
      <c r="A126" s="122" t="s">
        <v>88</v>
      </c>
      <c r="B126" s="137">
        <v>3940</v>
      </c>
      <c r="C126" s="137">
        <v>4784</v>
      </c>
      <c r="D126" s="134">
        <v>82.4</v>
      </c>
      <c r="E126" s="137">
        <v>1944</v>
      </c>
      <c r="F126" s="137">
        <v>1895</v>
      </c>
      <c r="G126" s="134">
        <v>102.6</v>
      </c>
      <c r="H126" s="137">
        <v>1996</v>
      </c>
      <c r="I126" s="137">
        <v>2889</v>
      </c>
      <c r="J126" s="134">
        <v>69.099999999999994</v>
      </c>
      <c r="K126" s="137">
        <v>17821</v>
      </c>
      <c r="L126" s="137">
        <v>17695</v>
      </c>
      <c r="M126" s="134">
        <v>100.7</v>
      </c>
      <c r="N126" s="137">
        <v>21761</v>
      </c>
      <c r="O126" s="137">
        <v>22479</v>
      </c>
      <c r="P126" s="134">
        <v>96.8</v>
      </c>
      <c r="Q126" s="16"/>
      <c r="R126" s="122"/>
      <c r="S126" s="137"/>
      <c r="T126" s="137"/>
      <c r="U126" s="134"/>
      <c r="V126" s="137"/>
      <c r="W126" s="137"/>
      <c r="X126" s="134"/>
    </row>
    <row r="127" spans="1:24" ht="15" customHeight="1">
      <c r="A127" s="122" t="s">
        <v>89</v>
      </c>
      <c r="B127" s="137">
        <v>21445</v>
      </c>
      <c r="C127" s="137">
        <v>14249</v>
      </c>
      <c r="D127" s="134">
        <v>150.5</v>
      </c>
      <c r="E127" s="137">
        <v>16903</v>
      </c>
      <c r="F127" s="137">
        <v>10141</v>
      </c>
      <c r="G127" s="134">
        <v>166.7</v>
      </c>
      <c r="H127" s="137">
        <v>4542</v>
      </c>
      <c r="I127" s="137">
        <v>4108</v>
      </c>
      <c r="J127" s="134">
        <v>110.6</v>
      </c>
      <c r="K127" s="137">
        <v>24188</v>
      </c>
      <c r="L127" s="137">
        <v>24162</v>
      </c>
      <c r="M127" s="134">
        <v>100.1</v>
      </c>
      <c r="N127" s="137">
        <v>45633</v>
      </c>
      <c r="O127" s="137">
        <v>38411</v>
      </c>
      <c r="P127" s="134">
        <v>118.8</v>
      </c>
      <c r="Q127" s="16"/>
      <c r="R127" s="122"/>
      <c r="S127" s="137"/>
      <c r="T127" s="137"/>
      <c r="U127" s="134"/>
      <c r="V127" s="137"/>
      <c r="W127" s="137"/>
      <c r="X127" s="134"/>
    </row>
    <row r="128" spans="1:24" ht="15" customHeight="1">
      <c r="A128" s="122" t="s">
        <v>90</v>
      </c>
      <c r="B128" s="137">
        <v>3994</v>
      </c>
      <c r="C128" s="137">
        <v>4586</v>
      </c>
      <c r="D128" s="134">
        <v>87.1</v>
      </c>
      <c r="E128" s="137">
        <v>885</v>
      </c>
      <c r="F128" s="137">
        <v>1702</v>
      </c>
      <c r="G128" s="134">
        <v>52</v>
      </c>
      <c r="H128" s="137">
        <v>3109</v>
      </c>
      <c r="I128" s="137">
        <v>2884</v>
      </c>
      <c r="J128" s="134">
        <v>107.8</v>
      </c>
      <c r="K128" s="137">
        <v>15556</v>
      </c>
      <c r="L128" s="137">
        <v>16736</v>
      </c>
      <c r="M128" s="134">
        <v>92.9</v>
      </c>
      <c r="N128" s="137">
        <v>19550</v>
      </c>
      <c r="O128" s="137">
        <v>21322</v>
      </c>
      <c r="P128" s="134">
        <v>91.7</v>
      </c>
      <c r="Q128" s="16"/>
      <c r="R128" s="122"/>
      <c r="S128" s="137"/>
      <c r="T128" s="137"/>
      <c r="U128" s="134"/>
      <c r="V128" s="137"/>
      <c r="W128" s="137"/>
      <c r="X128" s="134"/>
    </row>
    <row r="129" spans="1:24" ht="15" customHeight="1">
      <c r="A129" s="122" t="s">
        <v>91</v>
      </c>
      <c r="B129" s="137">
        <v>7111</v>
      </c>
      <c r="C129" s="137">
        <v>7574</v>
      </c>
      <c r="D129" s="134">
        <v>93.9</v>
      </c>
      <c r="E129" s="137">
        <v>3705</v>
      </c>
      <c r="F129" s="137">
        <v>4254</v>
      </c>
      <c r="G129" s="134">
        <v>87.1</v>
      </c>
      <c r="H129" s="137">
        <v>3406</v>
      </c>
      <c r="I129" s="137">
        <v>3320</v>
      </c>
      <c r="J129" s="134">
        <v>102.6</v>
      </c>
      <c r="K129" s="137">
        <v>11487</v>
      </c>
      <c r="L129" s="137">
        <v>11455</v>
      </c>
      <c r="M129" s="134">
        <v>100.3</v>
      </c>
      <c r="N129" s="137">
        <v>18598</v>
      </c>
      <c r="O129" s="137">
        <v>19029</v>
      </c>
      <c r="P129" s="134">
        <v>97.7</v>
      </c>
      <c r="Q129" s="16"/>
      <c r="R129" s="122"/>
      <c r="S129" s="137"/>
      <c r="T129" s="137"/>
      <c r="U129" s="134"/>
      <c r="V129" s="137"/>
      <c r="W129" s="137"/>
      <c r="X129" s="134"/>
    </row>
    <row r="130" spans="1:24" ht="15" customHeight="1">
      <c r="A130" s="122" t="s">
        <v>92</v>
      </c>
      <c r="B130" s="137">
        <v>8122</v>
      </c>
      <c r="C130" s="137">
        <v>7504</v>
      </c>
      <c r="D130" s="134">
        <v>108.2</v>
      </c>
      <c r="E130" s="137">
        <v>3345</v>
      </c>
      <c r="F130" s="137">
        <v>2619</v>
      </c>
      <c r="G130" s="134">
        <v>127.7</v>
      </c>
      <c r="H130" s="137">
        <v>4777</v>
      </c>
      <c r="I130" s="137">
        <v>4885</v>
      </c>
      <c r="J130" s="134">
        <v>97.8</v>
      </c>
      <c r="K130" s="137">
        <v>18002</v>
      </c>
      <c r="L130" s="137">
        <v>19867</v>
      </c>
      <c r="M130" s="134">
        <v>90.6</v>
      </c>
      <c r="N130" s="137">
        <v>26124</v>
      </c>
      <c r="O130" s="137">
        <v>27371</v>
      </c>
      <c r="P130" s="134">
        <v>95.4</v>
      </c>
      <c r="Q130" s="16"/>
      <c r="R130" s="122"/>
      <c r="S130" s="137"/>
      <c r="T130" s="137"/>
      <c r="U130" s="134"/>
      <c r="V130" s="137"/>
      <c r="W130" s="137"/>
      <c r="X130" s="134"/>
    </row>
    <row r="131" spans="1:24" ht="15" customHeight="1">
      <c r="A131" s="122" t="s">
        <v>93</v>
      </c>
      <c r="B131" s="137">
        <v>5120</v>
      </c>
      <c r="C131" s="137">
        <v>5478</v>
      </c>
      <c r="D131" s="134">
        <v>93.5</v>
      </c>
      <c r="E131" s="137">
        <v>2478</v>
      </c>
      <c r="F131" s="137">
        <v>2469</v>
      </c>
      <c r="G131" s="134">
        <v>100.4</v>
      </c>
      <c r="H131" s="137">
        <v>2642</v>
      </c>
      <c r="I131" s="137">
        <v>3009</v>
      </c>
      <c r="J131" s="134">
        <v>87.8</v>
      </c>
      <c r="K131" s="137">
        <v>10908</v>
      </c>
      <c r="L131" s="137">
        <v>11654</v>
      </c>
      <c r="M131" s="134">
        <v>93.6</v>
      </c>
      <c r="N131" s="137">
        <v>16028</v>
      </c>
      <c r="O131" s="137">
        <v>17132</v>
      </c>
      <c r="P131" s="134">
        <v>93.6</v>
      </c>
      <c r="Q131" s="16"/>
      <c r="R131" s="122"/>
      <c r="S131" s="137"/>
      <c r="T131" s="137"/>
      <c r="U131" s="134"/>
      <c r="V131" s="137"/>
      <c r="W131" s="137"/>
      <c r="X131" s="134"/>
    </row>
    <row r="132" spans="1:24" ht="15" customHeight="1">
      <c r="A132" s="122" t="s">
        <v>94</v>
      </c>
      <c r="B132" s="137">
        <v>31446</v>
      </c>
      <c r="C132" s="137">
        <v>25358</v>
      </c>
      <c r="D132" s="134">
        <v>124</v>
      </c>
      <c r="E132" s="137">
        <v>11051</v>
      </c>
      <c r="F132" s="137">
        <v>11944</v>
      </c>
      <c r="G132" s="134">
        <v>92.5</v>
      </c>
      <c r="H132" s="137">
        <v>20395</v>
      </c>
      <c r="I132" s="137">
        <v>13414</v>
      </c>
      <c r="J132" s="134">
        <v>152</v>
      </c>
      <c r="K132" s="137">
        <v>37174</v>
      </c>
      <c r="L132" s="137">
        <v>35993</v>
      </c>
      <c r="M132" s="134">
        <v>103.3</v>
      </c>
      <c r="N132" s="137">
        <v>68620</v>
      </c>
      <c r="O132" s="137">
        <v>61351</v>
      </c>
      <c r="P132" s="134">
        <v>111.8</v>
      </c>
      <c r="Q132" s="16"/>
      <c r="R132" s="122"/>
      <c r="S132" s="137"/>
      <c r="T132" s="137"/>
      <c r="U132" s="134"/>
      <c r="V132" s="137"/>
      <c r="W132" s="137"/>
      <c r="X132" s="134"/>
    </row>
    <row r="133" spans="1:24" ht="15" customHeight="1">
      <c r="A133" s="122" t="s">
        <v>95</v>
      </c>
      <c r="B133" s="137">
        <v>7083</v>
      </c>
      <c r="C133" s="137">
        <v>5949</v>
      </c>
      <c r="D133" s="134">
        <v>119.1</v>
      </c>
      <c r="E133" s="137">
        <v>1651</v>
      </c>
      <c r="F133" s="137">
        <v>1788</v>
      </c>
      <c r="G133" s="134">
        <v>92.3</v>
      </c>
      <c r="H133" s="137">
        <v>5432</v>
      </c>
      <c r="I133" s="137">
        <v>4161</v>
      </c>
      <c r="J133" s="134">
        <v>130.5</v>
      </c>
      <c r="K133" s="137">
        <v>9768</v>
      </c>
      <c r="L133" s="137">
        <v>7779</v>
      </c>
      <c r="M133" s="134">
        <v>125.6</v>
      </c>
      <c r="N133" s="137">
        <v>16851</v>
      </c>
      <c r="O133" s="137">
        <v>13728</v>
      </c>
      <c r="P133" s="134">
        <v>122.7</v>
      </c>
      <c r="Q133" s="16"/>
      <c r="R133" s="122"/>
      <c r="S133" s="137"/>
      <c r="T133" s="137"/>
      <c r="U133" s="134"/>
      <c r="V133" s="137"/>
      <c r="W133" s="137"/>
      <c r="X133" s="134"/>
    </row>
    <row r="134" spans="1:24" ht="15" customHeight="1">
      <c r="A134" s="122" t="s">
        <v>96</v>
      </c>
      <c r="B134" s="137">
        <v>8360</v>
      </c>
      <c r="C134" s="137">
        <v>7794</v>
      </c>
      <c r="D134" s="134">
        <v>107.3</v>
      </c>
      <c r="E134" s="137">
        <v>3316</v>
      </c>
      <c r="F134" s="137">
        <v>2826</v>
      </c>
      <c r="G134" s="134">
        <v>117.3</v>
      </c>
      <c r="H134" s="137">
        <v>5044</v>
      </c>
      <c r="I134" s="137">
        <v>4968</v>
      </c>
      <c r="J134" s="134">
        <v>101.5</v>
      </c>
      <c r="K134" s="137">
        <v>23951</v>
      </c>
      <c r="L134" s="137">
        <v>24428</v>
      </c>
      <c r="M134" s="134">
        <v>98</v>
      </c>
      <c r="N134" s="137">
        <v>32311</v>
      </c>
      <c r="O134" s="137">
        <v>32222</v>
      </c>
      <c r="P134" s="134">
        <v>100.3</v>
      </c>
      <c r="Q134" s="16"/>
      <c r="R134" s="122"/>
      <c r="S134" s="137"/>
      <c r="T134" s="137"/>
      <c r="U134" s="134"/>
      <c r="V134" s="137"/>
      <c r="W134" s="137"/>
      <c r="X134" s="134"/>
    </row>
    <row r="135" spans="1:24" ht="15" customHeight="1">
      <c r="A135" s="75" t="s">
        <v>102</v>
      </c>
      <c r="B135" s="138">
        <v>6592</v>
      </c>
      <c r="C135" s="138">
        <v>6286</v>
      </c>
      <c r="D135" s="158">
        <v>104.9</v>
      </c>
      <c r="E135" s="138">
        <v>410</v>
      </c>
      <c r="F135" s="138">
        <v>405</v>
      </c>
      <c r="G135" s="158">
        <v>101.2</v>
      </c>
      <c r="H135" s="138">
        <v>6182</v>
      </c>
      <c r="I135" s="138">
        <v>5881</v>
      </c>
      <c r="J135" s="158">
        <v>105.1</v>
      </c>
      <c r="K135" s="138">
        <v>16938</v>
      </c>
      <c r="L135" s="138">
        <v>16223</v>
      </c>
      <c r="M135" s="158">
        <v>104.4</v>
      </c>
      <c r="N135" s="138">
        <v>23530</v>
      </c>
      <c r="O135" s="138">
        <v>22509</v>
      </c>
      <c r="P135" s="158">
        <v>104.5</v>
      </c>
      <c r="Q135" s="16"/>
      <c r="R135" s="20"/>
      <c r="S135" s="20"/>
    </row>
    <row r="136" spans="1:24" ht="15" customHeight="1">
      <c r="A136" s="122"/>
      <c r="B136" s="137"/>
      <c r="C136" s="137"/>
      <c r="D136" s="134"/>
      <c r="E136" s="137"/>
      <c r="F136" s="137"/>
      <c r="G136" s="134"/>
      <c r="H136" s="137"/>
      <c r="I136" s="137"/>
      <c r="J136" s="134"/>
      <c r="K136" s="137"/>
      <c r="L136" s="137"/>
      <c r="M136" s="134"/>
      <c r="N136" s="137"/>
      <c r="O136" s="137"/>
      <c r="P136" s="134"/>
      <c r="Q136" s="16"/>
      <c r="R136" s="20"/>
      <c r="S136" s="20"/>
    </row>
    <row r="137" spans="1:24" s="5" customFormat="1" ht="15" customHeight="1">
      <c r="B137" s="65"/>
      <c r="C137" s="65"/>
      <c r="D137" s="65"/>
      <c r="E137" s="66"/>
      <c r="F137" s="65"/>
      <c r="G137" s="65"/>
      <c r="H137" s="65"/>
      <c r="I137" s="65"/>
      <c r="J137" s="65"/>
      <c r="K137" s="65"/>
      <c r="L137" s="33"/>
      <c r="M137" s="33"/>
      <c r="N137" s="33"/>
    </row>
    <row r="138" spans="1:24" ht="15" customHeight="1">
      <c r="A138" s="261" t="s">
        <v>163</v>
      </c>
      <c r="B138" s="261"/>
      <c r="C138" s="261"/>
      <c r="D138" s="261"/>
      <c r="E138" s="261"/>
      <c r="F138" s="261"/>
      <c r="G138" s="261"/>
      <c r="H138" s="261"/>
      <c r="I138" s="261"/>
      <c r="J138" s="261"/>
      <c r="K138" s="261"/>
      <c r="L138" s="261"/>
      <c r="M138" s="261"/>
      <c r="N138" s="261"/>
      <c r="O138" s="261"/>
      <c r="P138" s="261"/>
    </row>
    <row r="139" spans="1:24" ht="15" customHeight="1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P139" s="48" t="s">
        <v>43</v>
      </c>
    </row>
    <row r="140" spans="1:24" ht="15" customHeight="1">
      <c r="A140" s="258"/>
      <c r="B140" s="231" t="s">
        <v>66</v>
      </c>
      <c r="C140" s="232"/>
      <c r="D140" s="233"/>
      <c r="E140" s="227" t="s">
        <v>73</v>
      </c>
      <c r="F140" s="230"/>
      <c r="G140" s="230"/>
      <c r="H140" s="230"/>
      <c r="I140" s="230"/>
      <c r="J140" s="250"/>
      <c r="K140" s="231" t="s">
        <v>74</v>
      </c>
      <c r="L140" s="232"/>
      <c r="M140" s="233"/>
      <c r="N140" s="231" t="s">
        <v>75</v>
      </c>
      <c r="O140" s="232"/>
      <c r="P140" s="232"/>
    </row>
    <row r="141" spans="1:24" ht="30.75" customHeight="1">
      <c r="A141" s="259"/>
      <c r="B141" s="234"/>
      <c r="C141" s="235"/>
      <c r="D141" s="236"/>
      <c r="E141" s="227" t="s">
        <v>45</v>
      </c>
      <c r="F141" s="230"/>
      <c r="G141" s="250"/>
      <c r="H141" s="227" t="s">
        <v>46</v>
      </c>
      <c r="I141" s="230"/>
      <c r="J141" s="250"/>
      <c r="K141" s="234"/>
      <c r="L141" s="235"/>
      <c r="M141" s="236"/>
      <c r="N141" s="234"/>
      <c r="O141" s="235"/>
      <c r="P141" s="235"/>
    </row>
    <row r="142" spans="1:24" ht="45" customHeight="1">
      <c r="A142" s="260"/>
      <c r="B142" s="162" t="s">
        <v>104</v>
      </c>
      <c r="C142" s="162" t="s">
        <v>80</v>
      </c>
      <c r="D142" s="162" t="s">
        <v>105</v>
      </c>
      <c r="E142" s="162" t="s">
        <v>104</v>
      </c>
      <c r="F142" s="162" t="s">
        <v>80</v>
      </c>
      <c r="G142" s="162" t="s">
        <v>105</v>
      </c>
      <c r="H142" s="162" t="s">
        <v>104</v>
      </c>
      <c r="I142" s="162" t="s">
        <v>80</v>
      </c>
      <c r="J142" s="162" t="s">
        <v>105</v>
      </c>
      <c r="K142" s="162" t="s">
        <v>104</v>
      </c>
      <c r="L142" s="162" t="s">
        <v>80</v>
      </c>
      <c r="M142" s="162" t="s">
        <v>105</v>
      </c>
      <c r="N142" s="162" t="s">
        <v>104</v>
      </c>
      <c r="O142" s="162" t="s">
        <v>80</v>
      </c>
      <c r="P142" s="163" t="s">
        <v>105</v>
      </c>
      <c r="Q142" s="49"/>
      <c r="R142" s="49"/>
      <c r="S142" s="49"/>
    </row>
    <row r="143" spans="1:24" ht="15" customHeight="1">
      <c r="A143" s="121" t="s">
        <v>67</v>
      </c>
      <c r="B143" s="136">
        <v>1296</v>
      </c>
      <c r="C143" s="136">
        <v>1289</v>
      </c>
      <c r="D143" s="157">
        <v>100.5</v>
      </c>
      <c r="E143" s="136">
        <v>741</v>
      </c>
      <c r="F143" s="136">
        <v>727</v>
      </c>
      <c r="G143" s="157">
        <v>101.9</v>
      </c>
      <c r="H143" s="136">
        <v>555</v>
      </c>
      <c r="I143" s="136">
        <v>562</v>
      </c>
      <c r="J143" s="157">
        <v>98.8</v>
      </c>
      <c r="K143" s="136">
        <v>5703</v>
      </c>
      <c r="L143" s="136">
        <v>5801</v>
      </c>
      <c r="M143" s="157">
        <v>98.3</v>
      </c>
      <c r="N143" s="136">
        <v>6999</v>
      </c>
      <c r="O143" s="136">
        <v>7090</v>
      </c>
      <c r="P143" s="157">
        <v>98.7</v>
      </c>
      <c r="Q143" s="16"/>
      <c r="R143" s="20"/>
      <c r="S143" s="20"/>
    </row>
    <row r="144" spans="1:24" s="56" customFormat="1" ht="15" customHeight="1">
      <c r="A144" s="122" t="s">
        <v>68</v>
      </c>
      <c r="B144" s="135" t="s">
        <v>69</v>
      </c>
      <c r="C144" s="135" t="s">
        <v>69</v>
      </c>
      <c r="D144" s="135" t="s">
        <v>69</v>
      </c>
      <c r="E144" s="135" t="s">
        <v>69</v>
      </c>
      <c r="F144" s="135" t="s">
        <v>69</v>
      </c>
      <c r="G144" s="135" t="s">
        <v>69</v>
      </c>
      <c r="H144" s="135" t="s">
        <v>69</v>
      </c>
      <c r="I144" s="135" t="s">
        <v>69</v>
      </c>
      <c r="J144" s="135" t="s">
        <v>69</v>
      </c>
      <c r="K144" s="137">
        <v>71</v>
      </c>
      <c r="L144" s="137">
        <v>136</v>
      </c>
      <c r="M144" s="134">
        <v>52.2</v>
      </c>
      <c r="N144" s="137">
        <v>71</v>
      </c>
      <c r="O144" s="137">
        <v>136</v>
      </c>
      <c r="P144" s="134">
        <v>52.2</v>
      </c>
      <c r="Q144" s="16"/>
      <c r="R144" s="20"/>
      <c r="S144" s="20"/>
    </row>
    <row r="145" spans="1:19" ht="15" customHeight="1">
      <c r="A145" s="122" t="s">
        <v>85</v>
      </c>
      <c r="B145" s="137">
        <v>15</v>
      </c>
      <c r="C145" s="137">
        <v>8</v>
      </c>
      <c r="D145" s="134">
        <v>187.5</v>
      </c>
      <c r="E145" s="135" t="s">
        <v>69</v>
      </c>
      <c r="F145" s="135" t="s">
        <v>69</v>
      </c>
      <c r="G145" s="135" t="s">
        <v>69</v>
      </c>
      <c r="H145" s="137">
        <v>15</v>
      </c>
      <c r="I145" s="137">
        <v>8</v>
      </c>
      <c r="J145" s="134">
        <v>187.5</v>
      </c>
      <c r="K145" s="137">
        <v>326</v>
      </c>
      <c r="L145" s="137">
        <v>393</v>
      </c>
      <c r="M145" s="134">
        <v>83</v>
      </c>
      <c r="N145" s="137">
        <v>341</v>
      </c>
      <c r="O145" s="137">
        <v>401</v>
      </c>
      <c r="P145" s="134">
        <v>85</v>
      </c>
      <c r="Q145" s="16"/>
      <c r="R145" s="20"/>
      <c r="S145" s="20"/>
    </row>
    <row r="146" spans="1:19" ht="15" customHeight="1">
      <c r="A146" s="122" t="s">
        <v>86</v>
      </c>
      <c r="B146" s="137">
        <v>24</v>
      </c>
      <c r="C146" s="137">
        <v>22</v>
      </c>
      <c r="D146" s="134">
        <v>109.1</v>
      </c>
      <c r="E146" s="135" t="s">
        <v>69</v>
      </c>
      <c r="F146" s="135" t="s">
        <v>69</v>
      </c>
      <c r="G146" s="135" t="s">
        <v>69</v>
      </c>
      <c r="H146" s="137">
        <v>24</v>
      </c>
      <c r="I146" s="137">
        <v>22</v>
      </c>
      <c r="J146" s="134">
        <v>109.1</v>
      </c>
      <c r="K146" s="137">
        <v>582</v>
      </c>
      <c r="L146" s="137">
        <v>503</v>
      </c>
      <c r="M146" s="134">
        <v>115.7</v>
      </c>
      <c r="N146" s="137">
        <v>606</v>
      </c>
      <c r="O146" s="137">
        <v>525</v>
      </c>
      <c r="P146" s="134">
        <v>115.4</v>
      </c>
      <c r="Q146" s="16"/>
      <c r="R146" s="20"/>
      <c r="S146" s="20"/>
    </row>
    <row r="147" spans="1:19" s="56" customFormat="1" ht="15" customHeight="1">
      <c r="A147" s="122" t="s">
        <v>87</v>
      </c>
      <c r="B147" s="137">
        <v>763</v>
      </c>
      <c r="C147" s="137">
        <v>734</v>
      </c>
      <c r="D147" s="134">
        <v>104</v>
      </c>
      <c r="E147" s="137">
        <v>693</v>
      </c>
      <c r="F147" s="137">
        <v>679</v>
      </c>
      <c r="G147" s="134">
        <v>102.1</v>
      </c>
      <c r="H147" s="137">
        <v>70</v>
      </c>
      <c r="I147" s="137">
        <v>55</v>
      </c>
      <c r="J147" s="134">
        <v>127.3</v>
      </c>
      <c r="K147" s="137">
        <v>325</v>
      </c>
      <c r="L147" s="137">
        <v>186</v>
      </c>
      <c r="M147" s="134">
        <v>174.7</v>
      </c>
      <c r="N147" s="137">
        <v>1088</v>
      </c>
      <c r="O147" s="137">
        <v>920</v>
      </c>
      <c r="P147" s="134">
        <v>118.3</v>
      </c>
      <c r="Q147" s="16"/>
      <c r="R147" s="20"/>
      <c r="S147" s="20"/>
    </row>
    <row r="148" spans="1:19" ht="15" customHeight="1">
      <c r="A148" s="122" t="s">
        <v>88</v>
      </c>
      <c r="B148" s="137">
        <v>49</v>
      </c>
      <c r="C148" s="137">
        <v>95</v>
      </c>
      <c r="D148" s="134">
        <v>51.6</v>
      </c>
      <c r="E148" s="135" t="s">
        <v>69</v>
      </c>
      <c r="F148" s="135" t="s">
        <v>69</v>
      </c>
      <c r="G148" s="135" t="s">
        <v>69</v>
      </c>
      <c r="H148" s="137">
        <v>49</v>
      </c>
      <c r="I148" s="137">
        <v>95</v>
      </c>
      <c r="J148" s="134">
        <v>51.6</v>
      </c>
      <c r="K148" s="137">
        <v>1003</v>
      </c>
      <c r="L148" s="137">
        <v>928</v>
      </c>
      <c r="M148" s="134">
        <v>108.1</v>
      </c>
      <c r="N148" s="137">
        <v>1052</v>
      </c>
      <c r="O148" s="137">
        <v>1023</v>
      </c>
      <c r="P148" s="134">
        <v>102.8</v>
      </c>
      <c r="Q148" s="16"/>
      <c r="R148" s="20"/>
      <c r="S148" s="20"/>
    </row>
    <row r="149" spans="1:19" ht="15" customHeight="1">
      <c r="A149" s="122" t="s">
        <v>89</v>
      </c>
      <c r="B149" s="137">
        <v>40</v>
      </c>
      <c r="C149" s="137">
        <v>5</v>
      </c>
      <c r="D149" s="134">
        <v>800</v>
      </c>
      <c r="E149" s="135" t="s">
        <v>69</v>
      </c>
      <c r="F149" s="135" t="s">
        <v>69</v>
      </c>
      <c r="G149" s="135" t="s">
        <v>69</v>
      </c>
      <c r="H149" s="137">
        <v>40</v>
      </c>
      <c r="I149" s="137">
        <v>5</v>
      </c>
      <c r="J149" s="134">
        <v>800</v>
      </c>
      <c r="K149" s="137">
        <v>476</v>
      </c>
      <c r="L149" s="137">
        <v>591</v>
      </c>
      <c r="M149" s="134">
        <v>80.5</v>
      </c>
      <c r="N149" s="137">
        <v>516</v>
      </c>
      <c r="O149" s="137">
        <v>596</v>
      </c>
      <c r="P149" s="134">
        <v>86.6</v>
      </c>
      <c r="Q149" s="16"/>
      <c r="R149" s="20"/>
      <c r="S149" s="20"/>
    </row>
    <row r="150" spans="1:19" ht="15" customHeight="1">
      <c r="A150" s="122" t="s">
        <v>90</v>
      </c>
      <c r="B150" s="137">
        <v>29</v>
      </c>
      <c r="C150" s="137">
        <v>23</v>
      </c>
      <c r="D150" s="134">
        <v>126.1</v>
      </c>
      <c r="E150" s="135" t="s">
        <v>69</v>
      </c>
      <c r="F150" s="135" t="s">
        <v>69</v>
      </c>
      <c r="G150" s="135" t="s">
        <v>69</v>
      </c>
      <c r="H150" s="137">
        <v>29</v>
      </c>
      <c r="I150" s="137">
        <v>23</v>
      </c>
      <c r="J150" s="134">
        <v>126.1</v>
      </c>
      <c r="K150" s="137">
        <v>451</v>
      </c>
      <c r="L150" s="137">
        <v>518</v>
      </c>
      <c r="M150" s="134">
        <v>87.1</v>
      </c>
      <c r="N150" s="137">
        <v>480</v>
      </c>
      <c r="O150" s="137">
        <v>541</v>
      </c>
      <c r="P150" s="134">
        <v>88.7</v>
      </c>
      <c r="Q150" s="16"/>
      <c r="R150" s="16"/>
      <c r="S150" s="20"/>
    </row>
    <row r="151" spans="1:19" s="56" customFormat="1" ht="15" customHeight="1">
      <c r="A151" s="122" t="s">
        <v>91</v>
      </c>
      <c r="B151" s="137">
        <v>8</v>
      </c>
      <c r="C151" s="137">
        <v>8</v>
      </c>
      <c r="D151" s="134">
        <v>100</v>
      </c>
      <c r="E151" s="135" t="s">
        <v>69</v>
      </c>
      <c r="F151" s="135" t="s">
        <v>69</v>
      </c>
      <c r="G151" s="135" t="s">
        <v>69</v>
      </c>
      <c r="H151" s="137">
        <v>8</v>
      </c>
      <c r="I151" s="137">
        <v>8</v>
      </c>
      <c r="J151" s="134">
        <v>100</v>
      </c>
      <c r="K151" s="137">
        <v>272</v>
      </c>
      <c r="L151" s="137">
        <v>258</v>
      </c>
      <c r="M151" s="134">
        <v>105.4</v>
      </c>
      <c r="N151" s="137">
        <v>280</v>
      </c>
      <c r="O151" s="137">
        <v>266</v>
      </c>
      <c r="P151" s="134">
        <v>105.3</v>
      </c>
      <c r="Q151" s="16"/>
      <c r="R151" s="20"/>
      <c r="S151" s="20"/>
    </row>
    <row r="152" spans="1:19" ht="15" customHeight="1">
      <c r="A152" s="122" t="s">
        <v>92</v>
      </c>
      <c r="B152" s="137">
        <v>93</v>
      </c>
      <c r="C152" s="137">
        <v>113</v>
      </c>
      <c r="D152" s="134">
        <v>82.3</v>
      </c>
      <c r="E152" s="137">
        <v>39</v>
      </c>
      <c r="F152" s="137">
        <v>39</v>
      </c>
      <c r="G152" s="134">
        <v>100</v>
      </c>
      <c r="H152" s="137">
        <v>54</v>
      </c>
      <c r="I152" s="137">
        <v>74</v>
      </c>
      <c r="J152" s="134">
        <v>73</v>
      </c>
      <c r="K152" s="137">
        <v>104</v>
      </c>
      <c r="L152" s="137">
        <v>58</v>
      </c>
      <c r="M152" s="134">
        <v>179.3</v>
      </c>
      <c r="N152" s="137">
        <v>197</v>
      </c>
      <c r="O152" s="137">
        <v>171</v>
      </c>
      <c r="P152" s="134">
        <v>115.2</v>
      </c>
      <c r="Q152" s="16"/>
      <c r="R152" s="20"/>
      <c r="S152" s="20"/>
    </row>
    <row r="153" spans="1:19" ht="15" customHeight="1">
      <c r="A153" s="122" t="s">
        <v>93</v>
      </c>
      <c r="B153" s="137">
        <v>47</v>
      </c>
      <c r="C153" s="137">
        <v>18</v>
      </c>
      <c r="D153" s="134">
        <v>261.10000000000002</v>
      </c>
      <c r="E153" s="135" t="s">
        <v>69</v>
      </c>
      <c r="F153" s="135" t="s">
        <v>69</v>
      </c>
      <c r="G153" s="135" t="s">
        <v>69</v>
      </c>
      <c r="H153" s="137">
        <v>47</v>
      </c>
      <c r="I153" s="137">
        <v>18</v>
      </c>
      <c r="J153" s="134">
        <v>261.10000000000002</v>
      </c>
      <c r="K153" s="137">
        <v>366</v>
      </c>
      <c r="L153" s="137">
        <v>335</v>
      </c>
      <c r="M153" s="134">
        <v>109.3</v>
      </c>
      <c r="N153" s="137">
        <v>413</v>
      </c>
      <c r="O153" s="137">
        <v>353</v>
      </c>
      <c r="P153" s="134">
        <v>117</v>
      </c>
      <c r="Q153" s="16"/>
      <c r="R153" s="20"/>
      <c r="S153" s="20"/>
    </row>
    <row r="154" spans="1:19" ht="15" customHeight="1">
      <c r="A154" s="122" t="s">
        <v>94</v>
      </c>
      <c r="B154" s="137">
        <v>19</v>
      </c>
      <c r="C154" s="137">
        <v>75</v>
      </c>
      <c r="D154" s="134">
        <v>25.3</v>
      </c>
      <c r="E154" s="137">
        <v>2</v>
      </c>
      <c r="F154" s="137">
        <v>2</v>
      </c>
      <c r="G154" s="134">
        <v>100</v>
      </c>
      <c r="H154" s="137">
        <v>17</v>
      </c>
      <c r="I154" s="137">
        <v>73</v>
      </c>
      <c r="J154" s="134">
        <v>23.3</v>
      </c>
      <c r="K154" s="137">
        <v>612</v>
      </c>
      <c r="L154" s="137">
        <v>564</v>
      </c>
      <c r="M154" s="134">
        <v>108.5</v>
      </c>
      <c r="N154" s="137">
        <v>631</v>
      </c>
      <c r="O154" s="137">
        <v>639</v>
      </c>
      <c r="P154" s="134">
        <v>98.7</v>
      </c>
      <c r="Q154" s="16"/>
      <c r="R154" s="20"/>
      <c r="S154" s="20"/>
    </row>
    <row r="155" spans="1:19" ht="15" customHeight="1">
      <c r="A155" s="122" t="s">
        <v>95</v>
      </c>
      <c r="B155" s="137">
        <v>43</v>
      </c>
      <c r="C155" s="137">
        <v>37</v>
      </c>
      <c r="D155" s="134">
        <v>116.2</v>
      </c>
      <c r="E155" s="137">
        <v>7</v>
      </c>
      <c r="F155" s="137">
        <v>7</v>
      </c>
      <c r="G155" s="134">
        <v>100</v>
      </c>
      <c r="H155" s="137">
        <v>36</v>
      </c>
      <c r="I155" s="137">
        <v>30</v>
      </c>
      <c r="J155" s="134">
        <v>120</v>
      </c>
      <c r="K155" s="137">
        <v>256</v>
      </c>
      <c r="L155" s="137">
        <v>201</v>
      </c>
      <c r="M155" s="134">
        <v>127.4</v>
      </c>
      <c r="N155" s="137">
        <v>299</v>
      </c>
      <c r="O155" s="137">
        <v>238</v>
      </c>
      <c r="P155" s="134">
        <v>125.6</v>
      </c>
      <c r="Q155" s="16"/>
      <c r="R155" s="20"/>
      <c r="S155" s="20"/>
    </row>
    <row r="156" spans="1:19" ht="15" customHeight="1">
      <c r="A156" s="122" t="s">
        <v>96</v>
      </c>
      <c r="B156" s="137">
        <v>65</v>
      </c>
      <c r="C156" s="137">
        <v>72</v>
      </c>
      <c r="D156" s="134">
        <v>90.3</v>
      </c>
      <c r="E156" s="135" t="s">
        <v>69</v>
      </c>
      <c r="F156" s="135" t="s">
        <v>69</v>
      </c>
      <c r="G156" s="135" t="s">
        <v>69</v>
      </c>
      <c r="H156" s="137">
        <v>65</v>
      </c>
      <c r="I156" s="137">
        <v>72</v>
      </c>
      <c r="J156" s="134">
        <v>90.3</v>
      </c>
      <c r="K156" s="137">
        <v>629</v>
      </c>
      <c r="L156" s="137">
        <v>904</v>
      </c>
      <c r="M156" s="134">
        <v>69.599999999999994</v>
      </c>
      <c r="N156" s="137">
        <v>694</v>
      </c>
      <c r="O156" s="137">
        <v>976</v>
      </c>
      <c r="P156" s="134">
        <v>71.099999999999994</v>
      </c>
      <c r="Q156" s="16"/>
      <c r="R156" s="20"/>
      <c r="S156" s="20"/>
    </row>
    <row r="157" spans="1:19" ht="15" customHeight="1">
      <c r="A157" s="75" t="s">
        <v>102</v>
      </c>
      <c r="B157" s="138">
        <v>101</v>
      </c>
      <c r="C157" s="138">
        <v>79</v>
      </c>
      <c r="D157" s="158">
        <v>127.8</v>
      </c>
      <c r="E157" s="141" t="s">
        <v>69</v>
      </c>
      <c r="F157" s="141" t="s">
        <v>69</v>
      </c>
      <c r="G157" s="141" t="s">
        <v>69</v>
      </c>
      <c r="H157" s="138">
        <v>101</v>
      </c>
      <c r="I157" s="138">
        <v>79</v>
      </c>
      <c r="J157" s="158">
        <v>127.8</v>
      </c>
      <c r="K157" s="138">
        <v>230</v>
      </c>
      <c r="L157" s="138">
        <v>226</v>
      </c>
      <c r="M157" s="158">
        <v>101.8</v>
      </c>
      <c r="N157" s="138">
        <v>331</v>
      </c>
      <c r="O157" s="138">
        <v>305</v>
      </c>
      <c r="P157" s="158">
        <v>108.5</v>
      </c>
      <c r="Q157" s="16"/>
      <c r="R157" s="20"/>
      <c r="S157" s="20"/>
    </row>
    <row r="158" spans="1:19" ht="15" customHeight="1">
      <c r="A158" s="53"/>
      <c r="B158" s="52"/>
      <c r="C158" s="52"/>
      <c r="D158" s="21"/>
      <c r="E158" s="29"/>
      <c r="F158" s="39"/>
      <c r="G158" s="21"/>
      <c r="H158" s="29"/>
      <c r="I158" s="39"/>
      <c r="J158" s="21"/>
      <c r="K158" s="29"/>
      <c r="L158" s="39"/>
      <c r="M158" s="21"/>
      <c r="O158" s="29"/>
      <c r="P158" s="29"/>
      <c r="Q158" s="34"/>
      <c r="R158" s="34"/>
      <c r="S158" s="29"/>
    </row>
    <row r="159" spans="1:19" ht="15" customHeight="1">
      <c r="A159" s="248" t="s">
        <v>164</v>
      </c>
      <c r="B159" s="248"/>
      <c r="C159" s="248"/>
      <c r="D159" s="248"/>
      <c r="E159" s="248"/>
      <c r="F159" s="248"/>
      <c r="G159" s="248"/>
      <c r="H159" s="248"/>
      <c r="I159" s="248"/>
      <c r="J159" s="248"/>
      <c r="K159" s="248"/>
      <c r="L159" s="248"/>
      <c r="M159" s="248"/>
      <c r="N159" s="248"/>
      <c r="O159" s="248"/>
      <c r="P159" s="248"/>
    </row>
    <row r="160" spans="1:19" ht="15" customHeight="1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P160" s="48" t="s">
        <v>43</v>
      </c>
    </row>
    <row r="161" spans="1:19" ht="15" customHeight="1">
      <c r="A161" s="225"/>
      <c r="B161" s="226" t="s">
        <v>66</v>
      </c>
      <c r="C161" s="226"/>
      <c r="D161" s="226"/>
      <c r="E161" s="227" t="s">
        <v>73</v>
      </c>
      <c r="F161" s="230"/>
      <c r="G161" s="230"/>
      <c r="H161" s="230"/>
      <c r="I161" s="230"/>
      <c r="J161" s="230"/>
      <c r="K161" s="231" t="s">
        <v>74</v>
      </c>
      <c r="L161" s="232"/>
      <c r="M161" s="233"/>
      <c r="N161" s="231" t="s">
        <v>75</v>
      </c>
      <c r="O161" s="232"/>
      <c r="P161" s="232"/>
    </row>
    <row r="162" spans="1:19" ht="30.75" customHeight="1">
      <c r="A162" s="225"/>
      <c r="B162" s="226"/>
      <c r="C162" s="226"/>
      <c r="D162" s="226"/>
      <c r="E162" s="226" t="s">
        <v>45</v>
      </c>
      <c r="F162" s="226"/>
      <c r="G162" s="226"/>
      <c r="H162" s="226" t="s">
        <v>46</v>
      </c>
      <c r="I162" s="226"/>
      <c r="J162" s="226"/>
      <c r="K162" s="234"/>
      <c r="L162" s="235"/>
      <c r="M162" s="236"/>
      <c r="N162" s="234"/>
      <c r="O162" s="235"/>
      <c r="P162" s="235"/>
    </row>
    <row r="163" spans="1:19" ht="51" customHeight="1">
      <c r="A163" s="225"/>
      <c r="B163" s="162" t="s">
        <v>104</v>
      </c>
      <c r="C163" s="162" t="s">
        <v>80</v>
      </c>
      <c r="D163" s="162" t="s">
        <v>105</v>
      </c>
      <c r="E163" s="162" t="s">
        <v>104</v>
      </c>
      <c r="F163" s="162" t="s">
        <v>80</v>
      </c>
      <c r="G163" s="162" t="s">
        <v>105</v>
      </c>
      <c r="H163" s="162" t="s">
        <v>104</v>
      </c>
      <c r="I163" s="162" t="s">
        <v>80</v>
      </c>
      <c r="J163" s="162" t="s">
        <v>105</v>
      </c>
      <c r="K163" s="162" t="s">
        <v>104</v>
      </c>
      <c r="L163" s="162" t="s">
        <v>80</v>
      </c>
      <c r="M163" s="162" t="s">
        <v>105</v>
      </c>
      <c r="N163" s="162" t="s">
        <v>104</v>
      </c>
      <c r="O163" s="162" t="s">
        <v>80</v>
      </c>
      <c r="P163" s="163" t="s">
        <v>105</v>
      </c>
      <c r="Q163" s="49"/>
      <c r="R163" s="49"/>
      <c r="S163" s="49"/>
    </row>
    <row r="164" spans="1:19" ht="15" customHeight="1">
      <c r="A164" s="121" t="s">
        <v>67</v>
      </c>
      <c r="B164" s="136">
        <v>143505</v>
      </c>
      <c r="C164" s="136">
        <v>91307</v>
      </c>
      <c r="D164" s="157">
        <v>157.19999999999999</v>
      </c>
      <c r="E164" s="136">
        <v>138208</v>
      </c>
      <c r="F164" s="136">
        <v>87132</v>
      </c>
      <c r="G164" s="157">
        <v>158.6</v>
      </c>
      <c r="H164" s="136">
        <v>5297</v>
      </c>
      <c r="I164" s="136">
        <v>4175</v>
      </c>
      <c r="J164" s="157">
        <v>126.9</v>
      </c>
      <c r="K164" s="136">
        <v>51373</v>
      </c>
      <c r="L164" s="136">
        <v>49791</v>
      </c>
      <c r="M164" s="157">
        <v>103.2</v>
      </c>
      <c r="N164" s="136">
        <v>194878</v>
      </c>
      <c r="O164" s="136">
        <v>141098</v>
      </c>
      <c r="P164" s="157">
        <v>138.1</v>
      </c>
      <c r="Q164" s="16"/>
      <c r="R164" s="20"/>
      <c r="S164" s="20"/>
    </row>
    <row r="165" spans="1:19" s="56" customFormat="1" ht="15" customHeight="1">
      <c r="A165" s="122" t="s">
        <v>68</v>
      </c>
      <c r="B165" s="135" t="s">
        <v>69</v>
      </c>
      <c r="C165" s="135" t="s">
        <v>69</v>
      </c>
      <c r="D165" s="135" t="s">
        <v>69</v>
      </c>
      <c r="E165" s="135" t="s">
        <v>69</v>
      </c>
      <c r="F165" s="135" t="s">
        <v>69</v>
      </c>
      <c r="G165" s="135" t="s">
        <v>69</v>
      </c>
      <c r="H165" s="135" t="s">
        <v>69</v>
      </c>
      <c r="I165" s="135" t="s">
        <v>69</v>
      </c>
      <c r="J165" s="135" t="s">
        <v>69</v>
      </c>
      <c r="K165" s="137">
        <v>42</v>
      </c>
      <c r="L165" s="137">
        <v>344</v>
      </c>
      <c r="M165" s="134">
        <v>12.2</v>
      </c>
      <c r="N165" s="137">
        <v>42</v>
      </c>
      <c r="O165" s="137">
        <v>344</v>
      </c>
      <c r="P165" s="134">
        <v>12.2</v>
      </c>
      <c r="Q165" s="16"/>
      <c r="R165" s="16"/>
      <c r="S165" s="16"/>
    </row>
    <row r="166" spans="1:19" ht="15" customHeight="1">
      <c r="A166" s="122" t="s">
        <v>85</v>
      </c>
      <c r="B166" s="137">
        <v>327</v>
      </c>
      <c r="C166" s="137">
        <v>429</v>
      </c>
      <c r="D166" s="134">
        <v>76.2</v>
      </c>
      <c r="E166" s="137">
        <v>69</v>
      </c>
      <c r="F166" s="137">
        <v>87</v>
      </c>
      <c r="G166" s="134">
        <v>79.3</v>
      </c>
      <c r="H166" s="137">
        <v>258</v>
      </c>
      <c r="I166" s="137">
        <v>342</v>
      </c>
      <c r="J166" s="134">
        <v>75.400000000000006</v>
      </c>
      <c r="K166" s="137">
        <v>5651</v>
      </c>
      <c r="L166" s="137">
        <v>4900</v>
      </c>
      <c r="M166" s="134">
        <v>115.3</v>
      </c>
      <c r="N166" s="137">
        <v>5978</v>
      </c>
      <c r="O166" s="137">
        <v>5329</v>
      </c>
      <c r="P166" s="134">
        <v>112.2</v>
      </c>
      <c r="Q166" s="16"/>
      <c r="R166" s="20"/>
      <c r="S166" s="20"/>
    </row>
    <row r="167" spans="1:19" ht="15" customHeight="1">
      <c r="A167" s="122" t="s">
        <v>86</v>
      </c>
      <c r="B167" s="137">
        <v>5</v>
      </c>
      <c r="C167" s="137">
        <v>7</v>
      </c>
      <c r="D167" s="134">
        <v>71.400000000000006</v>
      </c>
      <c r="E167" s="135" t="s">
        <v>69</v>
      </c>
      <c r="F167" s="135" t="s">
        <v>69</v>
      </c>
      <c r="G167" s="135" t="s">
        <v>69</v>
      </c>
      <c r="H167" s="137">
        <v>5</v>
      </c>
      <c r="I167" s="137">
        <v>7</v>
      </c>
      <c r="J167" s="134">
        <v>71.400000000000006</v>
      </c>
      <c r="K167" s="137">
        <v>485</v>
      </c>
      <c r="L167" s="137">
        <v>411</v>
      </c>
      <c r="M167" s="134">
        <v>118</v>
      </c>
      <c r="N167" s="137">
        <v>490</v>
      </c>
      <c r="O167" s="137">
        <v>418</v>
      </c>
      <c r="P167" s="134">
        <v>117.2</v>
      </c>
      <c r="Q167" s="16"/>
      <c r="R167" s="16"/>
      <c r="S167" s="20"/>
    </row>
    <row r="168" spans="1:19" s="56" customFormat="1" ht="15" customHeight="1">
      <c r="A168" s="122" t="s">
        <v>87</v>
      </c>
      <c r="B168" s="137">
        <v>517</v>
      </c>
      <c r="C168" s="137">
        <v>337</v>
      </c>
      <c r="D168" s="134">
        <v>153.4</v>
      </c>
      <c r="E168" s="137">
        <v>291</v>
      </c>
      <c r="F168" s="137">
        <v>180</v>
      </c>
      <c r="G168" s="134">
        <v>161.69999999999999</v>
      </c>
      <c r="H168" s="137">
        <v>226</v>
      </c>
      <c r="I168" s="137">
        <v>157</v>
      </c>
      <c r="J168" s="134">
        <v>143.9</v>
      </c>
      <c r="K168" s="137">
        <v>3340</v>
      </c>
      <c r="L168" s="137">
        <v>2991</v>
      </c>
      <c r="M168" s="134">
        <v>111.7</v>
      </c>
      <c r="N168" s="137">
        <v>3857</v>
      </c>
      <c r="O168" s="137">
        <v>3328</v>
      </c>
      <c r="P168" s="134">
        <v>115.9</v>
      </c>
      <c r="Q168" s="16"/>
      <c r="R168" s="20"/>
      <c r="S168" s="20"/>
    </row>
    <row r="169" spans="1:19" ht="15" customHeight="1">
      <c r="A169" s="122" t="s">
        <v>88</v>
      </c>
      <c r="B169" s="137">
        <v>707</v>
      </c>
      <c r="C169" s="137">
        <v>951</v>
      </c>
      <c r="D169" s="134">
        <v>74.3</v>
      </c>
      <c r="E169" s="137">
        <v>540</v>
      </c>
      <c r="F169" s="137">
        <v>854</v>
      </c>
      <c r="G169" s="134">
        <v>63.2</v>
      </c>
      <c r="H169" s="137">
        <v>167</v>
      </c>
      <c r="I169" s="137">
        <v>97</v>
      </c>
      <c r="J169" s="134">
        <v>172.2</v>
      </c>
      <c r="K169" s="137">
        <v>5341</v>
      </c>
      <c r="L169" s="137">
        <v>5248</v>
      </c>
      <c r="M169" s="134">
        <v>101.8</v>
      </c>
      <c r="N169" s="137">
        <v>6048</v>
      </c>
      <c r="O169" s="137">
        <v>6199</v>
      </c>
      <c r="P169" s="134">
        <v>97.6</v>
      </c>
      <c r="Q169" s="16"/>
      <c r="R169" s="20"/>
      <c r="S169" s="20"/>
    </row>
    <row r="170" spans="1:19" ht="15" customHeight="1">
      <c r="A170" s="122" t="s">
        <v>89</v>
      </c>
      <c r="B170" s="137">
        <v>388</v>
      </c>
      <c r="C170" s="137">
        <v>386</v>
      </c>
      <c r="D170" s="134">
        <v>100.5</v>
      </c>
      <c r="E170" s="135" t="s">
        <v>69</v>
      </c>
      <c r="F170" s="137">
        <v>23</v>
      </c>
      <c r="G170" s="135" t="s">
        <v>69</v>
      </c>
      <c r="H170" s="137">
        <v>388</v>
      </c>
      <c r="I170" s="137">
        <v>363</v>
      </c>
      <c r="J170" s="134">
        <v>106.9</v>
      </c>
      <c r="K170" s="137">
        <v>3294</v>
      </c>
      <c r="L170" s="137">
        <v>3078</v>
      </c>
      <c r="M170" s="134">
        <v>107</v>
      </c>
      <c r="N170" s="137">
        <v>3682</v>
      </c>
      <c r="O170" s="137">
        <v>3464</v>
      </c>
      <c r="P170" s="134">
        <v>106.3</v>
      </c>
      <c r="Q170" s="16"/>
      <c r="R170" s="20"/>
      <c r="S170" s="20"/>
    </row>
    <row r="171" spans="1:19" ht="15" customHeight="1">
      <c r="A171" s="122" t="s">
        <v>90</v>
      </c>
      <c r="B171" s="137">
        <v>595</v>
      </c>
      <c r="C171" s="137">
        <v>719</v>
      </c>
      <c r="D171" s="134">
        <v>82.8</v>
      </c>
      <c r="E171" s="135" t="s">
        <v>69</v>
      </c>
      <c r="F171" s="135" t="s">
        <v>69</v>
      </c>
      <c r="G171" s="135" t="s">
        <v>69</v>
      </c>
      <c r="H171" s="137">
        <v>595</v>
      </c>
      <c r="I171" s="137">
        <v>719</v>
      </c>
      <c r="J171" s="134">
        <v>82.8</v>
      </c>
      <c r="K171" s="137">
        <v>2531</v>
      </c>
      <c r="L171" s="137">
        <v>2481</v>
      </c>
      <c r="M171" s="134">
        <v>102</v>
      </c>
      <c r="N171" s="137">
        <v>3126</v>
      </c>
      <c r="O171" s="137">
        <v>3200</v>
      </c>
      <c r="P171" s="134">
        <v>97.7</v>
      </c>
      <c r="Q171" s="16"/>
      <c r="R171" s="16"/>
      <c r="S171" s="20"/>
    </row>
    <row r="172" spans="1:19" s="56" customFormat="1" ht="15" customHeight="1">
      <c r="A172" s="122" t="s">
        <v>91</v>
      </c>
      <c r="B172" s="137">
        <v>273</v>
      </c>
      <c r="C172" s="137">
        <v>192</v>
      </c>
      <c r="D172" s="134">
        <v>142.19999999999999</v>
      </c>
      <c r="E172" s="137">
        <v>66</v>
      </c>
      <c r="F172" s="137">
        <v>72</v>
      </c>
      <c r="G172" s="134">
        <v>91.7</v>
      </c>
      <c r="H172" s="137">
        <v>207</v>
      </c>
      <c r="I172" s="137">
        <v>120</v>
      </c>
      <c r="J172" s="134">
        <v>172.5</v>
      </c>
      <c r="K172" s="137">
        <v>4317</v>
      </c>
      <c r="L172" s="137">
        <v>4146</v>
      </c>
      <c r="M172" s="134">
        <v>104.1</v>
      </c>
      <c r="N172" s="137">
        <v>4590</v>
      </c>
      <c r="O172" s="137">
        <v>4338</v>
      </c>
      <c r="P172" s="134">
        <v>105.8</v>
      </c>
      <c r="Q172" s="16"/>
      <c r="R172" s="20"/>
      <c r="S172" s="20"/>
    </row>
    <row r="173" spans="1:19" ht="15" customHeight="1">
      <c r="A173" s="122" t="s">
        <v>92</v>
      </c>
      <c r="B173" s="137">
        <v>638</v>
      </c>
      <c r="C173" s="137">
        <v>340</v>
      </c>
      <c r="D173" s="134">
        <v>187.6</v>
      </c>
      <c r="E173" s="135" t="s">
        <v>69</v>
      </c>
      <c r="F173" s="135" t="s">
        <v>69</v>
      </c>
      <c r="G173" s="135" t="s">
        <v>69</v>
      </c>
      <c r="H173" s="137">
        <v>638</v>
      </c>
      <c r="I173" s="137">
        <v>340</v>
      </c>
      <c r="J173" s="134">
        <v>187.6</v>
      </c>
      <c r="K173" s="137">
        <v>2005</v>
      </c>
      <c r="L173" s="137">
        <v>2237</v>
      </c>
      <c r="M173" s="134">
        <v>89.6</v>
      </c>
      <c r="N173" s="137">
        <v>2643</v>
      </c>
      <c r="O173" s="137">
        <v>2577</v>
      </c>
      <c r="P173" s="134">
        <v>102.6</v>
      </c>
      <c r="Q173" s="16"/>
      <c r="R173" s="20"/>
      <c r="S173" s="20"/>
    </row>
    <row r="174" spans="1:19" ht="15" customHeight="1">
      <c r="A174" s="122" t="s">
        <v>93</v>
      </c>
      <c r="B174" s="137">
        <v>392</v>
      </c>
      <c r="C174" s="137">
        <v>284</v>
      </c>
      <c r="D174" s="134">
        <v>138</v>
      </c>
      <c r="E174" s="137">
        <v>16</v>
      </c>
      <c r="F174" s="137">
        <v>19</v>
      </c>
      <c r="G174" s="134">
        <v>84.2</v>
      </c>
      <c r="H174" s="137">
        <v>376</v>
      </c>
      <c r="I174" s="137">
        <v>265</v>
      </c>
      <c r="J174" s="134">
        <v>141.9</v>
      </c>
      <c r="K174" s="137">
        <v>3934</v>
      </c>
      <c r="L174" s="137">
        <v>4080</v>
      </c>
      <c r="M174" s="134">
        <v>96.4</v>
      </c>
      <c r="N174" s="137">
        <v>4326</v>
      </c>
      <c r="O174" s="137">
        <v>4364</v>
      </c>
      <c r="P174" s="134">
        <v>99.1</v>
      </c>
      <c r="Q174" s="16"/>
      <c r="R174" s="20"/>
      <c r="S174" s="20"/>
    </row>
    <row r="175" spans="1:19" ht="15" customHeight="1">
      <c r="A175" s="122" t="s">
        <v>94</v>
      </c>
      <c r="B175" s="137">
        <v>137226</v>
      </c>
      <c r="C175" s="137">
        <v>85922</v>
      </c>
      <c r="D175" s="134">
        <v>159.69999999999999</v>
      </c>
      <c r="E175" s="137">
        <v>137226</v>
      </c>
      <c r="F175" s="137">
        <v>85897</v>
      </c>
      <c r="G175" s="134">
        <v>159.80000000000001</v>
      </c>
      <c r="H175" s="135" t="s">
        <v>69</v>
      </c>
      <c r="I175" s="137">
        <v>25</v>
      </c>
      <c r="J175" s="135" t="s">
        <v>69</v>
      </c>
      <c r="K175" s="137">
        <v>4547</v>
      </c>
      <c r="L175" s="137">
        <v>5419</v>
      </c>
      <c r="M175" s="134">
        <v>83.9</v>
      </c>
      <c r="N175" s="137">
        <v>141773</v>
      </c>
      <c r="O175" s="137">
        <v>91341</v>
      </c>
      <c r="P175" s="134">
        <v>155.19999999999999</v>
      </c>
      <c r="Q175" s="16"/>
      <c r="R175" s="16"/>
      <c r="S175" s="16"/>
    </row>
    <row r="176" spans="1:19" ht="15" customHeight="1">
      <c r="A176" s="122" t="s">
        <v>95</v>
      </c>
      <c r="B176" s="137">
        <v>1055</v>
      </c>
      <c r="C176" s="137">
        <v>531</v>
      </c>
      <c r="D176" s="134">
        <v>198.7</v>
      </c>
      <c r="E176" s="135" t="s">
        <v>69</v>
      </c>
      <c r="F176" s="135" t="s">
        <v>69</v>
      </c>
      <c r="G176" s="135" t="s">
        <v>69</v>
      </c>
      <c r="H176" s="137">
        <v>1055</v>
      </c>
      <c r="I176" s="137">
        <v>531</v>
      </c>
      <c r="J176" s="134">
        <v>198.7</v>
      </c>
      <c r="K176" s="137">
        <v>5551</v>
      </c>
      <c r="L176" s="137">
        <v>5127</v>
      </c>
      <c r="M176" s="134">
        <v>108.3</v>
      </c>
      <c r="N176" s="137">
        <v>6606</v>
      </c>
      <c r="O176" s="137">
        <v>5658</v>
      </c>
      <c r="P176" s="134">
        <v>116.8</v>
      </c>
      <c r="Q176" s="16"/>
      <c r="R176" s="16"/>
      <c r="S176" s="16"/>
    </row>
    <row r="177" spans="1:19" ht="15" customHeight="1">
      <c r="A177" s="122" t="s">
        <v>96</v>
      </c>
      <c r="B177" s="135" t="s">
        <v>69</v>
      </c>
      <c r="C177" s="135" t="s">
        <v>69</v>
      </c>
      <c r="D177" s="135" t="s">
        <v>69</v>
      </c>
      <c r="E177" s="135" t="s">
        <v>69</v>
      </c>
      <c r="F177" s="135" t="s">
        <v>69</v>
      </c>
      <c r="G177" s="135" t="s">
        <v>69</v>
      </c>
      <c r="H177" s="135" t="s">
        <v>69</v>
      </c>
      <c r="I177" s="135" t="s">
        <v>69</v>
      </c>
      <c r="J177" s="135" t="s">
        <v>69</v>
      </c>
      <c r="K177" s="137">
        <v>515</v>
      </c>
      <c r="L177" s="137">
        <v>248</v>
      </c>
      <c r="M177" s="134">
        <v>207.7</v>
      </c>
      <c r="N177" s="137">
        <v>515</v>
      </c>
      <c r="O177" s="137">
        <v>248</v>
      </c>
      <c r="P177" s="134">
        <v>207.7</v>
      </c>
      <c r="Q177" s="16"/>
      <c r="R177" s="20"/>
      <c r="S177" s="20"/>
    </row>
    <row r="178" spans="1:19" ht="15" customHeight="1">
      <c r="A178" s="75" t="s">
        <v>102</v>
      </c>
      <c r="B178" s="138">
        <v>1382</v>
      </c>
      <c r="C178" s="138">
        <v>1209</v>
      </c>
      <c r="D178" s="158">
        <v>114.3</v>
      </c>
      <c r="E178" s="141" t="s">
        <v>69</v>
      </c>
      <c r="F178" s="141" t="s">
        <v>69</v>
      </c>
      <c r="G178" s="141" t="s">
        <v>69</v>
      </c>
      <c r="H178" s="138">
        <v>1382</v>
      </c>
      <c r="I178" s="138">
        <v>1209</v>
      </c>
      <c r="J178" s="158">
        <v>114.3</v>
      </c>
      <c r="K178" s="138">
        <v>9820</v>
      </c>
      <c r="L178" s="138">
        <v>9081</v>
      </c>
      <c r="M178" s="158">
        <v>108.1</v>
      </c>
      <c r="N178" s="138">
        <v>11202</v>
      </c>
      <c r="O178" s="138">
        <v>10290</v>
      </c>
      <c r="P178" s="158">
        <v>108.9</v>
      </c>
      <c r="Q178" s="16"/>
      <c r="R178" s="20"/>
      <c r="S178" s="20"/>
    </row>
    <row r="179" spans="1:19" ht="15" customHeight="1">
      <c r="A179" s="122"/>
      <c r="B179" s="137"/>
      <c r="C179" s="137"/>
      <c r="D179" s="134"/>
      <c r="E179" s="135"/>
      <c r="F179" s="135"/>
      <c r="G179" s="135"/>
      <c r="H179" s="137"/>
      <c r="I179" s="137"/>
      <c r="J179" s="134"/>
      <c r="K179" s="137"/>
      <c r="L179" s="137"/>
      <c r="M179" s="134"/>
      <c r="N179" s="137"/>
      <c r="O179" s="137"/>
      <c r="P179" s="134"/>
      <c r="Q179" s="16"/>
      <c r="R179" s="20"/>
      <c r="S179" s="20"/>
    </row>
    <row r="180" spans="1:19" ht="15" customHeight="1">
      <c r="A180" s="53"/>
      <c r="B180" s="52"/>
      <c r="C180" s="52"/>
      <c r="D180" s="21"/>
      <c r="E180" s="67"/>
      <c r="F180" s="51"/>
      <c r="G180" s="21"/>
      <c r="H180" s="67"/>
      <c r="I180" s="50"/>
      <c r="J180" s="21"/>
      <c r="K180" s="67"/>
      <c r="L180" s="67"/>
      <c r="M180" s="21"/>
      <c r="O180" s="29"/>
      <c r="P180" s="29"/>
      <c r="Q180" s="34"/>
      <c r="R180" s="34"/>
      <c r="S180" s="34"/>
    </row>
    <row r="181" spans="1:19" ht="15" customHeight="1">
      <c r="A181" s="257" t="s">
        <v>165</v>
      </c>
      <c r="B181" s="257"/>
      <c r="C181" s="257"/>
      <c r="D181" s="257"/>
      <c r="E181" s="257"/>
      <c r="F181" s="257"/>
      <c r="G181" s="257"/>
      <c r="H181" s="257"/>
      <c r="I181" s="257"/>
      <c r="J181" s="257"/>
      <c r="K181" s="257"/>
      <c r="L181" s="257"/>
      <c r="M181" s="257"/>
      <c r="N181" s="257"/>
      <c r="O181" s="257"/>
      <c r="P181" s="257"/>
      <c r="Q181" s="49"/>
      <c r="R181" s="49"/>
      <c r="S181" s="49"/>
    </row>
    <row r="182" spans="1:19" ht="15" customHeight="1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P182" s="48" t="s">
        <v>43</v>
      </c>
    </row>
    <row r="183" spans="1:19" ht="15" customHeight="1">
      <c r="A183" s="225"/>
      <c r="B183" s="226" t="s">
        <v>66</v>
      </c>
      <c r="C183" s="226"/>
      <c r="D183" s="226"/>
      <c r="E183" s="227" t="s">
        <v>73</v>
      </c>
      <c r="F183" s="230"/>
      <c r="G183" s="230"/>
      <c r="H183" s="230"/>
      <c r="I183" s="230"/>
      <c r="J183" s="230"/>
      <c r="K183" s="231" t="s">
        <v>74</v>
      </c>
      <c r="L183" s="232"/>
      <c r="M183" s="233"/>
      <c r="N183" s="231" t="s">
        <v>75</v>
      </c>
      <c r="O183" s="232"/>
      <c r="P183" s="232"/>
    </row>
    <row r="184" spans="1:19" ht="31.5" customHeight="1">
      <c r="A184" s="225"/>
      <c r="B184" s="226"/>
      <c r="C184" s="226"/>
      <c r="D184" s="226"/>
      <c r="E184" s="226" t="s">
        <v>45</v>
      </c>
      <c r="F184" s="226"/>
      <c r="G184" s="226"/>
      <c r="H184" s="226" t="s">
        <v>46</v>
      </c>
      <c r="I184" s="226"/>
      <c r="J184" s="226"/>
      <c r="K184" s="234"/>
      <c r="L184" s="235"/>
      <c r="M184" s="236"/>
      <c r="N184" s="234"/>
      <c r="O184" s="235"/>
      <c r="P184" s="235"/>
    </row>
    <row r="185" spans="1:19" ht="48" customHeight="1">
      <c r="A185" s="225"/>
      <c r="B185" s="162" t="s">
        <v>104</v>
      </c>
      <c r="C185" s="162" t="s">
        <v>80</v>
      </c>
      <c r="D185" s="162" t="s">
        <v>105</v>
      </c>
      <c r="E185" s="162" t="s">
        <v>104</v>
      </c>
      <c r="F185" s="162" t="s">
        <v>80</v>
      </c>
      <c r="G185" s="162" t="s">
        <v>105</v>
      </c>
      <c r="H185" s="162" t="s">
        <v>104</v>
      </c>
      <c r="I185" s="162" t="s">
        <v>80</v>
      </c>
      <c r="J185" s="162" t="s">
        <v>105</v>
      </c>
      <c r="K185" s="162" t="s">
        <v>104</v>
      </c>
      <c r="L185" s="162" t="s">
        <v>80</v>
      </c>
      <c r="M185" s="162" t="s">
        <v>105</v>
      </c>
      <c r="N185" s="162" t="s">
        <v>104</v>
      </c>
      <c r="O185" s="162" t="s">
        <v>80</v>
      </c>
      <c r="P185" s="163" t="s">
        <v>105</v>
      </c>
    </row>
    <row r="186" spans="1:19" ht="15" customHeight="1">
      <c r="A186" s="121" t="s">
        <v>67</v>
      </c>
      <c r="B186" s="136">
        <v>77916</v>
      </c>
      <c r="C186" s="136">
        <v>69375</v>
      </c>
      <c r="D186" s="157">
        <v>112.3</v>
      </c>
      <c r="E186" s="136">
        <v>32380</v>
      </c>
      <c r="F186" s="136">
        <v>29281</v>
      </c>
      <c r="G186" s="157">
        <v>110.6</v>
      </c>
      <c r="H186" s="136">
        <v>45536</v>
      </c>
      <c r="I186" s="136">
        <v>40094</v>
      </c>
      <c r="J186" s="157">
        <v>113.6</v>
      </c>
      <c r="K186" s="136">
        <v>63012</v>
      </c>
      <c r="L186" s="136">
        <v>60999</v>
      </c>
      <c r="M186" s="157">
        <v>103.3</v>
      </c>
      <c r="N186" s="136">
        <v>140928</v>
      </c>
      <c r="O186" s="136">
        <v>130374</v>
      </c>
      <c r="P186" s="157">
        <v>108.1</v>
      </c>
      <c r="Q186" s="16"/>
      <c r="R186" s="20"/>
      <c r="S186" s="20"/>
    </row>
    <row r="187" spans="1:19" s="56" customFormat="1" ht="15" customHeight="1">
      <c r="A187" s="122" t="s">
        <v>68</v>
      </c>
      <c r="B187" s="137" t="s">
        <v>180</v>
      </c>
      <c r="C187" s="137" t="s">
        <v>180</v>
      </c>
      <c r="D187" s="137" t="s">
        <v>180</v>
      </c>
      <c r="E187" s="137" t="s">
        <v>180</v>
      </c>
      <c r="F187" s="137" t="s">
        <v>180</v>
      </c>
      <c r="G187" s="137" t="s">
        <v>180</v>
      </c>
      <c r="H187" s="135" t="s">
        <v>69</v>
      </c>
      <c r="I187" s="135" t="s">
        <v>69</v>
      </c>
      <c r="J187" s="135" t="s">
        <v>69</v>
      </c>
      <c r="K187" s="137">
        <v>387</v>
      </c>
      <c r="L187" s="137">
        <v>328</v>
      </c>
      <c r="M187" s="134">
        <v>118</v>
      </c>
      <c r="N187" s="137">
        <v>400</v>
      </c>
      <c r="O187" s="137">
        <v>341</v>
      </c>
      <c r="P187" s="134">
        <v>117.3</v>
      </c>
      <c r="Q187" s="16"/>
      <c r="R187" s="20"/>
      <c r="S187" s="20"/>
    </row>
    <row r="188" spans="1:19" ht="15" customHeight="1">
      <c r="A188" s="122" t="s">
        <v>85</v>
      </c>
      <c r="B188" s="137">
        <v>4394</v>
      </c>
      <c r="C188" s="137">
        <v>3535</v>
      </c>
      <c r="D188" s="134">
        <v>124.3</v>
      </c>
      <c r="E188" s="137">
        <v>2404</v>
      </c>
      <c r="F188" s="137">
        <v>1847</v>
      </c>
      <c r="G188" s="134">
        <v>130.19999999999999</v>
      </c>
      <c r="H188" s="137">
        <v>1990</v>
      </c>
      <c r="I188" s="137">
        <v>1688</v>
      </c>
      <c r="J188" s="134">
        <v>117.9</v>
      </c>
      <c r="K188" s="137">
        <v>8145</v>
      </c>
      <c r="L188" s="137">
        <v>7742</v>
      </c>
      <c r="M188" s="134">
        <v>105.2</v>
      </c>
      <c r="N188" s="137">
        <v>12539</v>
      </c>
      <c r="O188" s="137">
        <v>11277</v>
      </c>
      <c r="P188" s="134">
        <v>111.2</v>
      </c>
      <c r="Q188" s="16"/>
      <c r="R188" s="20"/>
      <c r="S188" s="20"/>
    </row>
    <row r="189" spans="1:19" ht="15" customHeight="1">
      <c r="A189" s="122" t="s">
        <v>86</v>
      </c>
      <c r="B189" s="137">
        <v>10294</v>
      </c>
      <c r="C189" s="137">
        <v>9375</v>
      </c>
      <c r="D189" s="134">
        <v>109.8</v>
      </c>
      <c r="E189" s="137">
        <v>1575</v>
      </c>
      <c r="F189" s="137">
        <v>1175</v>
      </c>
      <c r="G189" s="134">
        <v>134</v>
      </c>
      <c r="H189" s="137">
        <v>8719</v>
      </c>
      <c r="I189" s="137">
        <v>8200</v>
      </c>
      <c r="J189" s="134">
        <v>106.3</v>
      </c>
      <c r="K189" s="137">
        <v>8952</v>
      </c>
      <c r="L189" s="137">
        <v>8333</v>
      </c>
      <c r="M189" s="134">
        <v>107.4</v>
      </c>
      <c r="N189" s="137">
        <v>19246</v>
      </c>
      <c r="O189" s="137">
        <v>17708</v>
      </c>
      <c r="P189" s="134">
        <v>108.7</v>
      </c>
      <c r="Q189" s="16"/>
      <c r="R189" s="20"/>
      <c r="S189" s="20"/>
    </row>
    <row r="190" spans="1:19" s="56" customFormat="1" ht="15" customHeight="1">
      <c r="A190" s="122" t="s">
        <v>87</v>
      </c>
      <c r="B190" s="137">
        <v>3834</v>
      </c>
      <c r="C190" s="137">
        <v>3726</v>
      </c>
      <c r="D190" s="134">
        <v>102.9</v>
      </c>
      <c r="E190" s="137">
        <v>2107</v>
      </c>
      <c r="F190" s="137">
        <v>1821</v>
      </c>
      <c r="G190" s="134">
        <v>115.7</v>
      </c>
      <c r="H190" s="137">
        <v>1727</v>
      </c>
      <c r="I190" s="137">
        <v>1905</v>
      </c>
      <c r="J190" s="134">
        <v>90.7</v>
      </c>
      <c r="K190" s="137">
        <v>4436</v>
      </c>
      <c r="L190" s="137">
        <v>4362</v>
      </c>
      <c r="M190" s="134">
        <v>101.7</v>
      </c>
      <c r="N190" s="137">
        <v>8270</v>
      </c>
      <c r="O190" s="137">
        <v>8088</v>
      </c>
      <c r="P190" s="134">
        <v>102.3</v>
      </c>
      <c r="Q190" s="16"/>
      <c r="R190" s="20"/>
      <c r="S190" s="20"/>
    </row>
    <row r="191" spans="1:19" ht="15" customHeight="1">
      <c r="A191" s="122" t="s">
        <v>88</v>
      </c>
      <c r="B191" s="137">
        <v>2631</v>
      </c>
      <c r="C191" s="137">
        <v>2648</v>
      </c>
      <c r="D191" s="134">
        <v>99.4</v>
      </c>
      <c r="E191" s="137">
        <v>1811</v>
      </c>
      <c r="F191" s="137">
        <v>1924</v>
      </c>
      <c r="G191" s="134">
        <v>94.1</v>
      </c>
      <c r="H191" s="137">
        <v>820</v>
      </c>
      <c r="I191" s="137">
        <v>724</v>
      </c>
      <c r="J191" s="134">
        <v>113.3</v>
      </c>
      <c r="K191" s="137">
        <v>4829</v>
      </c>
      <c r="L191" s="137">
        <v>4711</v>
      </c>
      <c r="M191" s="134">
        <v>102.5</v>
      </c>
      <c r="N191" s="137">
        <v>7460</v>
      </c>
      <c r="O191" s="137">
        <v>7359</v>
      </c>
      <c r="P191" s="134">
        <v>101.4</v>
      </c>
      <c r="Q191" s="16"/>
      <c r="R191" s="20"/>
      <c r="S191" s="20"/>
    </row>
    <row r="192" spans="1:19" ht="15" customHeight="1">
      <c r="A192" s="122" t="s">
        <v>89</v>
      </c>
      <c r="B192" s="137">
        <v>3123</v>
      </c>
      <c r="C192" s="137">
        <v>2960</v>
      </c>
      <c r="D192" s="134">
        <v>105.5</v>
      </c>
      <c r="E192" s="137">
        <v>1618</v>
      </c>
      <c r="F192" s="137">
        <v>1469</v>
      </c>
      <c r="G192" s="134">
        <v>110.1</v>
      </c>
      <c r="H192" s="137">
        <v>1505</v>
      </c>
      <c r="I192" s="137">
        <v>1491</v>
      </c>
      <c r="J192" s="134">
        <v>100.9</v>
      </c>
      <c r="K192" s="137">
        <v>4936</v>
      </c>
      <c r="L192" s="137">
        <v>4830</v>
      </c>
      <c r="M192" s="134">
        <v>102.2</v>
      </c>
      <c r="N192" s="137">
        <v>8059</v>
      </c>
      <c r="O192" s="137">
        <v>7790</v>
      </c>
      <c r="P192" s="134">
        <v>103.5</v>
      </c>
      <c r="Q192" s="16"/>
      <c r="R192" s="20"/>
      <c r="S192" s="20"/>
    </row>
    <row r="193" spans="1:19" ht="15" customHeight="1">
      <c r="A193" s="122" t="s">
        <v>90</v>
      </c>
      <c r="B193" s="137">
        <v>4236</v>
      </c>
      <c r="C193" s="137">
        <v>4759</v>
      </c>
      <c r="D193" s="134">
        <v>89</v>
      </c>
      <c r="E193" s="137">
        <v>1967</v>
      </c>
      <c r="F193" s="137">
        <v>2204</v>
      </c>
      <c r="G193" s="134">
        <v>89.2</v>
      </c>
      <c r="H193" s="137">
        <v>2269</v>
      </c>
      <c r="I193" s="137">
        <v>2555</v>
      </c>
      <c r="J193" s="134">
        <v>88.8</v>
      </c>
      <c r="K193" s="137">
        <v>1880</v>
      </c>
      <c r="L193" s="137">
        <v>1870</v>
      </c>
      <c r="M193" s="134">
        <v>100.5</v>
      </c>
      <c r="N193" s="137">
        <v>6116</v>
      </c>
      <c r="O193" s="137">
        <v>6629</v>
      </c>
      <c r="P193" s="134">
        <v>92.3</v>
      </c>
      <c r="Q193" s="16"/>
      <c r="R193" s="20"/>
      <c r="S193" s="20"/>
    </row>
    <row r="194" spans="1:19" s="56" customFormat="1" ht="15" customHeight="1">
      <c r="A194" s="122" t="s">
        <v>91</v>
      </c>
      <c r="B194" s="137">
        <v>2701</v>
      </c>
      <c r="C194" s="137">
        <v>2734</v>
      </c>
      <c r="D194" s="134">
        <v>98.8</v>
      </c>
      <c r="E194" s="137">
        <v>1498</v>
      </c>
      <c r="F194" s="137">
        <v>1544</v>
      </c>
      <c r="G194" s="134">
        <v>97</v>
      </c>
      <c r="H194" s="137">
        <v>1203</v>
      </c>
      <c r="I194" s="137">
        <v>1190</v>
      </c>
      <c r="J194" s="134">
        <v>101.1</v>
      </c>
      <c r="K194" s="137">
        <v>2186</v>
      </c>
      <c r="L194" s="137">
        <v>2112</v>
      </c>
      <c r="M194" s="134">
        <v>103.5</v>
      </c>
      <c r="N194" s="137">
        <v>4887</v>
      </c>
      <c r="O194" s="137">
        <v>4846</v>
      </c>
      <c r="P194" s="134">
        <v>100.8</v>
      </c>
      <c r="Q194" s="16"/>
      <c r="R194" s="20"/>
      <c r="S194" s="20"/>
    </row>
    <row r="195" spans="1:19" ht="15" customHeight="1">
      <c r="A195" s="122" t="s">
        <v>92</v>
      </c>
      <c r="B195" s="137">
        <v>5590</v>
      </c>
      <c r="C195" s="137">
        <v>5197</v>
      </c>
      <c r="D195" s="134">
        <v>107.6</v>
      </c>
      <c r="E195" s="137">
        <v>2775</v>
      </c>
      <c r="F195" s="137">
        <v>2452</v>
      </c>
      <c r="G195" s="134">
        <v>113.2</v>
      </c>
      <c r="H195" s="137">
        <v>2815</v>
      </c>
      <c r="I195" s="137">
        <v>2745</v>
      </c>
      <c r="J195" s="134">
        <v>102.6</v>
      </c>
      <c r="K195" s="137">
        <v>3289</v>
      </c>
      <c r="L195" s="137">
        <v>3354</v>
      </c>
      <c r="M195" s="134">
        <v>98.1</v>
      </c>
      <c r="N195" s="137">
        <v>8879</v>
      </c>
      <c r="O195" s="137">
        <v>8551</v>
      </c>
      <c r="P195" s="134">
        <v>103.8</v>
      </c>
      <c r="Q195" s="16"/>
      <c r="R195" s="20"/>
      <c r="S195" s="20"/>
    </row>
    <row r="196" spans="1:19" ht="15" customHeight="1">
      <c r="A196" s="122" t="s">
        <v>93</v>
      </c>
      <c r="B196" s="137">
        <v>2557</v>
      </c>
      <c r="C196" s="137">
        <v>2101</v>
      </c>
      <c r="D196" s="134">
        <v>121.7</v>
      </c>
      <c r="E196" s="137">
        <v>1672</v>
      </c>
      <c r="F196" s="137">
        <v>1186</v>
      </c>
      <c r="G196" s="134">
        <v>141</v>
      </c>
      <c r="H196" s="137">
        <v>885</v>
      </c>
      <c r="I196" s="137">
        <v>915</v>
      </c>
      <c r="J196" s="134">
        <v>96.7</v>
      </c>
      <c r="K196" s="137">
        <v>2353</v>
      </c>
      <c r="L196" s="137">
        <v>2272</v>
      </c>
      <c r="M196" s="134">
        <v>103.6</v>
      </c>
      <c r="N196" s="137">
        <v>4910</v>
      </c>
      <c r="O196" s="137">
        <v>4373</v>
      </c>
      <c r="P196" s="134">
        <v>112.3</v>
      </c>
      <c r="Q196" s="16"/>
      <c r="R196" s="20"/>
      <c r="S196" s="20"/>
    </row>
    <row r="197" spans="1:19" ht="15" customHeight="1">
      <c r="A197" s="122" t="s">
        <v>94</v>
      </c>
      <c r="B197" s="137">
        <v>7638</v>
      </c>
      <c r="C197" s="137">
        <v>8312</v>
      </c>
      <c r="D197" s="134">
        <v>91.9</v>
      </c>
      <c r="E197" s="137">
        <v>3803</v>
      </c>
      <c r="F197" s="137">
        <v>3527</v>
      </c>
      <c r="G197" s="134">
        <v>107.8</v>
      </c>
      <c r="H197" s="137">
        <v>3835</v>
      </c>
      <c r="I197" s="137">
        <v>4785</v>
      </c>
      <c r="J197" s="134">
        <v>80.099999999999994</v>
      </c>
      <c r="K197" s="137">
        <v>6773</v>
      </c>
      <c r="L197" s="137">
        <v>5949</v>
      </c>
      <c r="M197" s="134">
        <v>113.9</v>
      </c>
      <c r="N197" s="137">
        <v>14411</v>
      </c>
      <c r="O197" s="137">
        <v>14261</v>
      </c>
      <c r="P197" s="134">
        <v>101.1</v>
      </c>
      <c r="Q197" s="16"/>
      <c r="R197" s="20"/>
      <c r="S197" s="20"/>
    </row>
    <row r="198" spans="1:19" ht="15" customHeight="1">
      <c r="A198" s="122" t="s">
        <v>95</v>
      </c>
      <c r="B198" s="137">
        <v>4267</v>
      </c>
      <c r="C198" s="137">
        <v>3637</v>
      </c>
      <c r="D198" s="134">
        <v>117.3</v>
      </c>
      <c r="E198" s="137">
        <v>1634</v>
      </c>
      <c r="F198" s="137">
        <v>1404</v>
      </c>
      <c r="G198" s="134">
        <v>116.4</v>
      </c>
      <c r="H198" s="137">
        <v>2633</v>
      </c>
      <c r="I198" s="137">
        <v>2233</v>
      </c>
      <c r="J198" s="134">
        <v>117.9</v>
      </c>
      <c r="K198" s="137">
        <v>3015</v>
      </c>
      <c r="L198" s="137">
        <v>2757</v>
      </c>
      <c r="M198" s="134">
        <v>109.4</v>
      </c>
      <c r="N198" s="137">
        <v>7282</v>
      </c>
      <c r="O198" s="137">
        <v>6394</v>
      </c>
      <c r="P198" s="134">
        <v>113.9</v>
      </c>
      <c r="Q198" s="16"/>
      <c r="R198" s="20"/>
      <c r="S198" s="20"/>
    </row>
    <row r="199" spans="1:19" ht="15" customHeight="1">
      <c r="A199" s="122" t="s">
        <v>96</v>
      </c>
      <c r="B199" s="137">
        <v>18957</v>
      </c>
      <c r="C199" s="137">
        <v>13579</v>
      </c>
      <c r="D199" s="134">
        <v>139.6</v>
      </c>
      <c r="E199" s="137">
        <v>5953</v>
      </c>
      <c r="F199" s="137">
        <v>5505</v>
      </c>
      <c r="G199" s="134">
        <v>108.1</v>
      </c>
      <c r="H199" s="137">
        <v>13004</v>
      </c>
      <c r="I199" s="137">
        <v>8074</v>
      </c>
      <c r="J199" s="134">
        <v>161.1</v>
      </c>
      <c r="K199" s="137">
        <v>6386</v>
      </c>
      <c r="L199" s="137">
        <v>6950</v>
      </c>
      <c r="M199" s="134">
        <v>91.9</v>
      </c>
      <c r="N199" s="137">
        <v>25343</v>
      </c>
      <c r="O199" s="137">
        <v>20529</v>
      </c>
      <c r="P199" s="134">
        <v>123.4</v>
      </c>
      <c r="Q199" s="16"/>
      <c r="R199" s="20"/>
      <c r="S199" s="20"/>
    </row>
    <row r="200" spans="1:19" ht="15" customHeight="1">
      <c r="A200" s="75" t="s">
        <v>102</v>
      </c>
      <c r="B200" s="138">
        <v>7681</v>
      </c>
      <c r="C200" s="138">
        <v>6799</v>
      </c>
      <c r="D200" s="158">
        <v>113</v>
      </c>
      <c r="E200" s="138">
        <v>3550</v>
      </c>
      <c r="F200" s="138">
        <v>3210</v>
      </c>
      <c r="G200" s="158">
        <v>110.6</v>
      </c>
      <c r="H200" s="138">
        <v>4131</v>
      </c>
      <c r="I200" s="138">
        <v>3589</v>
      </c>
      <c r="J200" s="158">
        <v>115.1</v>
      </c>
      <c r="K200" s="138">
        <v>5445</v>
      </c>
      <c r="L200" s="138">
        <v>5429</v>
      </c>
      <c r="M200" s="158">
        <v>100.3</v>
      </c>
      <c r="N200" s="138">
        <v>13126</v>
      </c>
      <c r="O200" s="138">
        <v>12228</v>
      </c>
      <c r="P200" s="158">
        <v>107.3</v>
      </c>
      <c r="Q200" s="16"/>
      <c r="R200" s="20"/>
      <c r="S200" s="20"/>
    </row>
    <row r="201" spans="1:19" ht="15" customHeight="1">
      <c r="A201" s="122"/>
      <c r="B201" s="137"/>
      <c r="C201" s="137"/>
      <c r="D201" s="134"/>
      <c r="E201" s="137"/>
      <c r="F201" s="137"/>
      <c r="G201" s="134"/>
      <c r="H201" s="137"/>
      <c r="I201" s="137"/>
      <c r="J201" s="134"/>
      <c r="K201" s="137"/>
      <c r="L201" s="137"/>
      <c r="M201" s="134"/>
      <c r="N201" s="137"/>
      <c r="O201" s="137"/>
      <c r="P201" s="134"/>
      <c r="Q201" s="16"/>
      <c r="R201" s="20"/>
      <c r="S201" s="20"/>
    </row>
    <row r="202" spans="1:19" ht="15" customHeight="1">
      <c r="A202" s="53"/>
      <c r="B202" s="28"/>
      <c r="C202" s="28"/>
      <c r="D202" s="68"/>
      <c r="E202" s="29"/>
      <c r="F202" s="39"/>
      <c r="G202" s="68"/>
      <c r="H202" s="29"/>
      <c r="I202" s="39"/>
      <c r="J202" s="68"/>
      <c r="K202" s="29"/>
      <c r="L202" s="29"/>
      <c r="M202" s="68"/>
      <c r="O202" s="29"/>
      <c r="P202" s="29"/>
      <c r="Q202" s="34"/>
      <c r="R202" s="29"/>
      <c r="S202" s="29"/>
    </row>
    <row r="203" spans="1:19" ht="15" customHeight="1">
      <c r="A203" s="251" t="s">
        <v>166</v>
      </c>
      <c r="B203" s="251"/>
      <c r="C203" s="251"/>
      <c r="D203" s="251"/>
      <c r="E203" s="251"/>
      <c r="F203" s="251"/>
      <c r="G203" s="251"/>
      <c r="H203" s="251"/>
      <c r="I203" s="251"/>
      <c r="J203" s="251"/>
      <c r="K203" s="251"/>
      <c r="L203" s="251"/>
      <c r="M203" s="251"/>
      <c r="N203" s="251"/>
      <c r="O203" s="251"/>
      <c r="P203" s="251"/>
    </row>
    <row r="204" spans="1:19" ht="15" customHeight="1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P204" s="48" t="s">
        <v>43</v>
      </c>
    </row>
    <row r="205" spans="1:19" ht="15" customHeight="1">
      <c r="A205" s="225"/>
      <c r="B205" s="226" t="s">
        <v>66</v>
      </c>
      <c r="C205" s="226"/>
      <c r="D205" s="226"/>
      <c r="E205" s="227" t="s">
        <v>73</v>
      </c>
      <c r="F205" s="230"/>
      <c r="G205" s="230"/>
      <c r="H205" s="230"/>
      <c r="I205" s="230"/>
      <c r="J205" s="230"/>
      <c r="K205" s="231" t="s">
        <v>74</v>
      </c>
      <c r="L205" s="232"/>
      <c r="M205" s="233"/>
      <c r="N205" s="231" t="s">
        <v>75</v>
      </c>
      <c r="O205" s="232"/>
      <c r="P205" s="232"/>
    </row>
    <row r="206" spans="1:19" ht="33.75" customHeight="1">
      <c r="A206" s="225"/>
      <c r="B206" s="226"/>
      <c r="C206" s="226"/>
      <c r="D206" s="226"/>
      <c r="E206" s="226" t="s">
        <v>45</v>
      </c>
      <c r="F206" s="226"/>
      <c r="G206" s="226"/>
      <c r="H206" s="226" t="s">
        <v>46</v>
      </c>
      <c r="I206" s="226"/>
      <c r="J206" s="226"/>
      <c r="K206" s="234"/>
      <c r="L206" s="235"/>
      <c r="M206" s="236"/>
      <c r="N206" s="234"/>
      <c r="O206" s="235"/>
      <c r="P206" s="235"/>
    </row>
    <row r="207" spans="1:19" ht="44.25" customHeight="1">
      <c r="A207" s="225"/>
      <c r="B207" s="162" t="s">
        <v>104</v>
      </c>
      <c r="C207" s="162" t="s">
        <v>80</v>
      </c>
      <c r="D207" s="162" t="s">
        <v>105</v>
      </c>
      <c r="E207" s="162" t="s">
        <v>104</v>
      </c>
      <c r="F207" s="162" t="s">
        <v>80</v>
      </c>
      <c r="G207" s="162" t="s">
        <v>105</v>
      </c>
      <c r="H207" s="162" t="s">
        <v>104</v>
      </c>
      <c r="I207" s="162" t="s">
        <v>80</v>
      </c>
      <c r="J207" s="162" t="s">
        <v>105</v>
      </c>
      <c r="K207" s="162" t="s">
        <v>104</v>
      </c>
      <c r="L207" s="162" t="s">
        <v>80</v>
      </c>
      <c r="M207" s="162" t="s">
        <v>105</v>
      </c>
      <c r="N207" s="162" t="s">
        <v>104</v>
      </c>
      <c r="O207" s="162" t="s">
        <v>80</v>
      </c>
      <c r="P207" s="163" t="s">
        <v>105</v>
      </c>
      <c r="Q207" s="49"/>
      <c r="R207" s="49"/>
      <c r="S207" s="49"/>
    </row>
    <row r="208" spans="1:19" ht="15" customHeight="1">
      <c r="A208" s="121" t="s">
        <v>67</v>
      </c>
      <c r="B208" s="140" t="s">
        <v>69</v>
      </c>
      <c r="C208" s="142">
        <v>9</v>
      </c>
      <c r="D208" s="140" t="s">
        <v>69</v>
      </c>
      <c r="E208" s="140" t="s">
        <v>69</v>
      </c>
      <c r="F208" s="140" t="s">
        <v>69</v>
      </c>
      <c r="G208" s="140" t="s">
        <v>69</v>
      </c>
      <c r="H208" s="140" t="s">
        <v>69</v>
      </c>
      <c r="I208" s="142">
        <v>9</v>
      </c>
      <c r="J208" s="140" t="s">
        <v>69</v>
      </c>
      <c r="K208" s="142">
        <v>3</v>
      </c>
      <c r="L208" s="140" t="s">
        <v>69</v>
      </c>
      <c r="M208" s="140" t="s">
        <v>69</v>
      </c>
      <c r="N208" s="142">
        <v>3</v>
      </c>
      <c r="O208" s="142">
        <v>9</v>
      </c>
      <c r="P208" s="139">
        <v>33.299999999999997</v>
      </c>
      <c r="Q208" s="16"/>
      <c r="R208" s="20"/>
      <c r="S208" s="20"/>
    </row>
    <row r="209" spans="1:19" s="56" customFormat="1" ht="15" customHeight="1">
      <c r="A209" s="122" t="s">
        <v>68</v>
      </c>
      <c r="B209" s="140" t="s">
        <v>69</v>
      </c>
      <c r="C209" s="140" t="s">
        <v>69</v>
      </c>
      <c r="D209" s="140" t="s">
        <v>69</v>
      </c>
      <c r="E209" s="140" t="s">
        <v>69</v>
      </c>
      <c r="F209" s="140" t="s">
        <v>69</v>
      </c>
      <c r="G209" s="140" t="s">
        <v>69</v>
      </c>
      <c r="H209" s="140" t="s">
        <v>69</v>
      </c>
      <c r="I209" s="140" t="s">
        <v>69</v>
      </c>
      <c r="J209" s="140" t="s">
        <v>69</v>
      </c>
      <c r="K209" s="140" t="s">
        <v>69</v>
      </c>
      <c r="L209" s="140" t="s">
        <v>69</v>
      </c>
      <c r="M209" s="140" t="s">
        <v>69</v>
      </c>
      <c r="N209" s="140" t="s">
        <v>69</v>
      </c>
      <c r="O209" s="140" t="s">
        <v>69</v>
      </c>
      <c r="P209" s="140" t="s">
        <v>69</v>
      </c>
      <c r="Q209" s="16"/>
      <c r="R209" s="20"/>
      <c r="S209" s="20"/>
    </row>
    <row r="210" spans="1:19" ht="15" customHeight="1">
      <c r="A210" s="122" t="s">
        <v>85</v>
      </c>
      <c r="B210" s="140" t="s">
        <v>69</v>
      </c>
      <c r="C210" s="140" t="s">
        <v>69</v>
      </c>
      <c r="D210" s="140" t="s">
        <v>69</v>
      </c>
      <c r="E210" s="140" t="s">
        <v>69</v>
      </c>
      <c r="F210" s="140" t="s">
        <v>69</v>
      </c>
      <c r="G210" s="140" t="s">
        <v>69</v>
      </c>
      <c r="H210" s="140" t="s">
        <v>69</v>
      </c>
      <c r="I210" s="140" t="s">
        <v>69</v>
      </c>
      <c r="J210" s="140" t="s">
        <v>69</v>
      </c>
      <c r="K210" s="140" t="s">
        <v>69</v>
      </c>
      <c r="L210" s="140" t="s">
        <v>69</v>
      </c>
      <c r="M210" s="140" t="s">
        <v>69</v>
      </c>
      <c r="N210" s="140" t="s">
        <v>69</v>
      </c>
      <c r="O210" s="140" t="s">
        <v>69</v>
      </c>
      <c r="P210" s="140" t="s">
        <v>69</v>
      </c>
      <c r="Q210" s="16"/>
      <c r="R210" s="20"/>
      <c r="S210" s="20"/>
    </row>
    <row r="211" spans="1:19" ht="15" customHeight="1">
      <c r="A211" s="122" t="s">
        <v>86</v>
      </c>
      <c r="B211" s="140" t="s">
        <v>69</v>
      </c>
      <c r="C211" s="140" t="s">
        <v>69</v>
      </c>
      <c r="D211" s="140" t="s">
        <v>69</v>
      </c>
      <c r="E211" s="140" t="s">
        <v>69</v>
      </c>
      <c r="F211" s="140" t="s">
        <v>69</v>
      </c>
      <c r="G211" s="140" t="s">
        <v>69</v>
      </c>
      <c r="H211" s="140" t="s">
        <v>69</v>
      </c>
      <c r="I211" s="140" t="s">
        <v>69</v>
      </c>
      <c r="J211" s="140" t="s">
        <v>69</v>
      </c>
      <c r="K211" s="140" t="s">
        <v>69</v>
      </c>
      <c r="L211" s="140" t="s">
        <v>69</v>
      </c>
      <c r="M211" s="140" t="s">
        <v>69</v>
      </c>
      <c r="N211" s="140" t="s">
        <v>69</v>
      </c>
      <c r="O211" s="140" t="s">
        <v>69</v>
      </c>
      <c r="P211" s="140" t="s">
        <v>69</v>
      </c>
      <c r="Q211" s="16"/>
      <c r="R211" s="20"/>
      <c r="S211" s="20"/>
    </row>
    <row r="212" spans="1:19" s="56" customFormat="1" ht="15" customHeight="1">
      <c r="A212" s="122" t="s">
        <v>87</v>
      </c>
      <c r="B212" s="140" t="s">
        <v>69</v>
      </c>
      <c r="C212" s="140" t="s">
        <v>69</v>
      </c>
      <c r="D212" s="140" t="s">
        <v>69</v>
      </c>
      <c r="E212" s="140" t="s">
        <v>69</v>
      </c>
      <c r="F212" s="140" t="s">
        <v>69</v>
      </c>
      <c r="G212" s="140" t="s">
        <v>69</v>
      </c>
      <c r="H212" s="140" t="s">
        <v>69</v>
      </c>
      <c r="I212" s="140" t="s">
        <v>69</v>
      </c>
      <c r="J212" s="140" t="s">
        <v>69</v>
      </c>
      <c r="K212" s="140" t="s">
        <v>69</v>
      </c>
      <c r="L212" s="140" t="s">
        <v>69</v>
      </c>
      <c r="M212" s="140" t="s">
        <v>69</v>
      </c>
      <c r="N212" s="140" t="s">
        <v>69</v>
      </c>
      <c r="O212" s="140" t="s">
        <v>69</v>
      </c>
      <c r="P212" s="140" t="s">
        <v>69</v>
      </c>
      <c r="Q212" s="16"/>
      <c r="R212" s="20"/>
      <c r="S212" s="20"/>
    </row>
    <row r="213" spans="1:19" ht="15" customHeight="1">
      <c r="A213" s="122" t="s">
        <v>88</v>
      </c>
      <c r="B213" s="140" t="s">
        <v>69</v>
      </c>
      <c r="C213" s="140" t="s">
        <v>69</v>
      </c>
      <c r="D213" s="140" t="s">
        <v>69</v>
      </c>
      <c r="E213" s="140" t="s">
        <v>69</v>
      </c>
      <c r="F213" s="140" t="s">
        <v>69</v>
      </c>
      <c r="G213" s="140" t="s">
        <v>69</v>
      </c>
      <c r="H213" s="140" t="s">
        <v>69</v>
      </c>
      <c r="I213" s="140" t="s">
        <v>69</v>
      </c>
      <c r="J213" s="140" t="s">
        <v>69</v>
      </c>
      <c r="K213" s="140" t="s">
        <v>69</v>
      </c>
      <c r="L213" s="140" t="s">
        <v>69</v>
      </c>
      <c r="M213" s="140" t="s">
        <v>69</v>
      </c>
      <c r="N213" s="140" t="s">
        <v>69</v>
      </c>
      <c r="O213" s="140" t="s">
        <v>69</v>
      </c>
      <c r="P213" s="140" t="s">
        <v>69</v>
      </c>
      <c r="Q213" s="16"/>
      <c r="R213" s="20"/>
      <c r="S213" s="20"/>
    </row>
    <row r="214" spans="1:19" ht="15" customHeight="1">
      <c r="A214" s="122" t="s">
        <v>89</v>
      </c>
      <c r="B214" s="140" t="s">
        <v>69</v>
      </c>
      <c r="C214" s="140" t="s">
        <v>69</v>
      </c>
      <c r="D214" s="140" t="s">
        <v>69</v>
      </c>
      <c r="E214" s="140" t="s">
        <v>69</v>
      </c>
      <c r="F214" s="140" t="s">
        <v>69</v>
      </c>
      <c r="G214" s="140" t="s">
        <v>69</v>
      </c>
      <c r="H214" s="140" t="s">
        <v>69</v>
      </c>
      <c r="I214" s="140" t="s">
        <v>69</v>
      </c>
      <c r="J214" s="140" t="s">
        <v>69</v>
      </c>
      <c r="K214" s="140" t="s">
        <v>69</v>
      </c>
      <c r="L214" s="140" t="s">
        <v>69</v>
      </c>
      <c r="M214" s="140" t="s">
        <v>69</v>
      </c>
      <c r="N214" s="140" t="s">
        <v>69</v>
      </c>
      <c r="O214" s="140" t="s">
        <v>69</v>
      </c>
      <c r="P214" s="140" t="s">
        <v>69</v>
      </c>
      <c r="Q214" s="16"/>
      <c r="R214" s="20"/>
      <c r="S214" s="20"/>
    </row>
    <row r="215" spans="1:19" ht="15" customHeight="1">
      <c r="A215" s="122" t="s">
        <v>90</v>
      </c>
      <c r="B215" s="140" t="s">
        <v>69</v>
      </c>
      <c r="C215" s="140" t="s">
        <v>69</v>
      </c>
      <c r="D215" s="140" t="s">
        <v>69</v>
      </c>
      <c r="E215" s="140" t="s">
        <v>69</v>
      </c>
      <c r="F215" s="140" t="s">
        <v>69</v>
      </c>
      <c r="G215" s="140" t="s">
        <v>69</v>
      </c>
      <c r="H215" s="140" t="s">
        <v>69</v>
      </c>
      <c r="I215" s="140" t="s">
        <v>69</v>
      </c>
      <c r="J215" s="140" t="s">
        <v>69</v>
      </c>
      <c r="K215" s="140" t="s">
        <v>69</v>
      </c>
      <c r="L215" s="140" t="s">
        <v>69</v>
      </c>
      <c r="M215" s="140" t="s">
        <v>69</v>
      </c>
      <c r="N215" s="140" t="s">
        <v>69</v>
      </c>
      <c r="O215" s="140" t="s">
        <v>69</v>
      </c>
      <c r="P215" s="140" t="s">
        <v>69</v>
      </c>
      <c r="Q215" s="16"/>
      <c r="R215" s="20"/>
      <c r="S215" s="20"/>
    </row>
    <row r="216" spans="1:19" s="56" customFormat="1" ht="15" customHeight="1">
      <c r="A216" s="122" t="s">
        <v>91</v>
      </c>
      <c r="B216" s="140" t="s">
        <v>69</v>
      </c>
      <c r="C216" s="140" t="s">
        <v>69</v>
      </c>
      <c r="D216" s="140" t="s">
        <v>69</v>
      </c>
      <c r="E216" s="140" t="s">
        <v>69</v>
      </c>
      <c r="F216" s="140" t="s">
        <v>69</v>
      </c>
      <c r="G216" s="140" t="s">
        <v>69</v>
      </c>
      <c r="H216" s="140" t="s">
        <v>69</v>
      </c>
      <c r="I216" s="140" t="s">
        <v>69</v>
      </c>
      <c r="J216" s="140" t="s">
        <v>69</v>
      </c>
      <c r="K216" s="142">
        <v>3</v>
      </c>
      <c r="L216" s="140" t="s">
        <v>69</v>
      </c>
      <c r="M216" s="140" t="s">
        <v>69</v>
      </c>
      <c r="N216" s="142">
        <v>3</v>
      </c>
      <c r="O216" s="140" t="s">
        <v>69</v>
      </c>
      <c r="P216" s="140" t="s">
        <v>69</v>
      </c>
      <c r="Q216" s="16"/>
      <c r="R216" s="20"/>
      <c r="S216" s="20"/>
    </row>
    <row r="217" spans="1:19" ht="15" customHeight="1">
      <c r="A217" s="122" t="s">
        <v>92</v>
      </c>
      <c r="B217" s="140" t="s">
        <v>69</v>
      </c>
      <c r="C217" s="140" t="s">
        <v>69</v>
      </c>
      <c r="D217" s="140" t="s">
        <v>69</v>
      </c>
      <c r="E217" s="140" t="s">
        <v>69</v>
      </c>
      <c r="F217" s="140" t="s">
        <v>69</v>
      </c>
      <c r="G217" s="140" t="s">
        <v>69</v>
      </c>
      <c r="H217" s="140" t="s">
        <v>69</v>
      </c>
      <c r="I217" s="140" t="s">
        <v>69</v>
      </c>
      <c r="J217" s="140" t="s">
        <v>69</v>
      </c>
      <c r="K217" s="140" t="s">
        <v>69</v>
      </c>
      <c r="L217" s="140" t="s">
        <v>69</v>
      </c>
      <c r="M217" s="140" t="s">
        <v>69</v>
      </c>
      <c r="N217" s="140" t="s">
        <v>69</v>
      </c>
      <c r="O217" s="140" t="s">
        <v>69</v>
      </c>
      <c r="P217" s="140" t="s">
        <v>69</v>
      </c>
      <c r="Q217" s="16"/>
      <c r="R217" s="16"/>
      <c r="S217" s="16"/>
    </row>
    <row r="218" spans="1:19" ht="15" customHeight="1">
      <c r="A218" s="122" t="s">
        <v>93</v>
      </c>
      <c r="B218" s="140" t="s">
        <v>69</v>
      </c>
      <c r="C218" s="140" t="s">
        <v>69</v>
      </c>
      <c r="D218" s="140" t="s">
        <v>69</v>
      </c>
      <c r="E218" s="140" t="s">
        <v>69</v>
      </c>
      <c r="F218" s="140" t="s">
        <v>69</v>
      </c>
      <c r="G218" s="140" t="s">
        <v>69</v>
      </c>
      <c r="H218" s="140" t="s">
        <v>69</v>
      </c>
      <c r="I218" s="140" t="s">
        <v>69</v>
      </c>
      <c r="J218" s="140" t="s">
        <v>69</v>
      </c>
      <c r="K218" s="140" t="s">
        <v>69</v>
      </c>
      <c r="L218" s="140" t="s">
        <v>69</v>
      </c>
      <c r="M218" s="140" t="s">
        <v>69</v>
      </c>
      <c r="N218" s="140" t="s">
        <v>69</v>
      </c>
      <c r="O218" s="140" t="s">
        <v>69</v>
      </c>
      <c r="P218" s="140" t="s">
        <v>69</v>
      </c>
      <c r="Q218" s="16"/>
      <c r="R218" s="20"/>
      <c r="S218" s="20"/>
    </row>
    <row r="219" spans="1:19" ht="15" customHeight="1">
      <c r="A219" s="122" t="s">
        <v>94</v>
      </c>
      <c r="B219" s="140" t="s">
        <v>69</v>
      </c>
      <c r="C219" s="140" t="s">
        <v>69</v>
      </c>
      <c r="D219" s="140" t="s">
        <v>69</v>
      </c>
      <c r="E219" s="140" t="s">
        <v>69</v>
      </c>
      <c r="F219" s="140" t="s">
        <v>69</v>
      </c>
      <c r="G219" s="140" t="s">
        <v>69</v>
      </c>
      <c r="H219" s="140" t="s">
        <v>69</v>
      </c>
      <c r="I219" s="140" t="s">
        <v>69</v>
      </c>
      <c r="J219" s="140" t="s">
        <v>69</v>
      </c>
      <c r="K219" s="140" t="s">
        <v>69</v>
      </c>
      <c r="L219" s="140" t="s">
        <v>69</v>
      </c>
      <c r="M219" s="140" t="s">
        <v>69</v>
      </c>
      <c r="N219" s="140" t="s">
        <v>69</v>
      </c>
      <c r="O219" s="140" t="s">
        <v>69</v>
      </c>
      <c r="P219" s="140" t="s">
        <v>69</v>
      </c>
      <c r="Q219" s="16"/>
      <c r="R219" s="20"/>
      <c r="S219" s="20"/>
    </row>
    <row r="220" spans="1:19" ht="15" customHeight="1">
      <c r="A220" s="122" t="s">
        <v>95</v>
      </c>
      <c r="B220" s="140" t="s">
        <v>69</v>
      </c>
      <c r="C220" s="140" t="s">
        <v>69</v>
      </c>
      <c r="D220" s="140" t="s">
        <v>69</v>
      </c>
      <c r="E220" s="140" t="s">
        <v>69</v>
      </c>
      <c r="F220" s="140" t="s">
        <v>69</v>
      </c>
      <c r="G220" s="140" t="s">
        <v>69</v>
      </c>
      <c r="H220" s="140" t="s">
        <v>69</v>
      </c>
      <c r="I220" s="140" t="s">
        <v>69</v>
      </c>
      <c r="J220" s="140" t="s">
        <v>69</v>
      </c>
      <c r="K220" s="140" t="s">
        <v>69</v>
      </c>
      <c r="L220" s="140" t="s">
        <v>69</v>
      </c>
      <c r="M220" s="140" t="s">
        <v>69</v>
      </c>
      <c r="N220" s="140" t="s">
        <v>69</v>
      </c>
      <c r="O220" s="140" t="s">
        <v>69</v>
      </c>
      <c r="P220" s="140" t="s">
        <v>69</v>
      </c>
      <c r="Q220" s="16"/>
      <c r="R220" s="20"/>
      <c r="S220" s="20"/>
    </row>
    <row r="221" spans="1:19" ht="15" customHeight="1">
      <c r="A221" s="122" t="s">
        <v>96</v>
      </c>
      <c r="B221" s="140" t="s">
        <v>69</v>
      </c>
      <c r="C221" s="140" t="s">
        <v>69</v>
      </c>
      <c r="D221" s="140" t="s">
        <v>69</v>
      </c>
      <c r="E221" s="140" t="s">
        <v>69</v>
      </c>
      <c r="F221" s="140" t="s">
        <v>69</v>
      </c>
      <c r="G221" s="140" t="s">
        <v>69</v>
      </c>
      <c r="H221" s="140" t="s">
        <v>69</v>
      </c>
      <c r="I221" s="140" t="s">
        <v>69</v>
      </c>
      <c r="J221" s="140" t="s">
        <v>69</v>
      </c>
      <c r="K221" s="140" t="s">
        <v>69</v>
      </c>
      <c r="L221" s="140" t="s">
        <v>69</v>
      </c>
      <c r="M221" s="140" t="s">
        <v>69</v>
      </c>
      <c r="N221" s="140" t="s">
        <v>69</v>
      </c>
      <c r="O221" s="140" t="s">
        <v>69</v>
      </c>
      <c r="P221" s="140" t="s">
        <v>69</v>
      </c>
      <c r="Q221" s="16"/>
      <c r="R221" s="20"/>
      <c r="S221" s="16"/>
    </row>
    <row r="222" spans="1:19" ht="15" customHeight="1">
      <c r="A222" s="75" t="s">
        <v>102</v>
      </c>
      <c r="B222" s="141" t="s">
        <v>69</v>
      </c>
      <c r="C222" s="138">
        <v>9</v>
      </c>
      <c r="D222" s="141" t="s">
        <v>69</v>
      </c>
      <c r="E222" s="141" t="s">
        <v>69</v>
      </c>
      <c r="F222" s="141" t="s">
        <v>69</v>
      </c>
      <c r="G222" s="141" t="s">
        <v>69</v>
      </c>
      <c r="H222" s="141" t="s">
        <v>69</v>
      </c>
      <c r="I222" s="138">
        <v>9</v>
      </c>
      <c r="J222" s="141" t="s">
        <v>69</v>
      </c>
      <c r="K222" s="141" t="s">
        <v>69</v>
      </c>
      <c r="L222" s="141" t="s">
        <v>69</v>
      </c>
      <c r="M222" s="141" t="s">
        <v>69</v>
      </c>
      <c r="N222" s="141" t="s">
        <v>69</v>
      </c>
      <c r="O222" s="138">
        <v>9</v>
      </c>
      <c r="P222" s="141" t="s">
        <v>69</v>
      </c>
      <c r="Q222" s="16"/>
      <c r="R222" s="16"/>
      <c r="S222" s="16"/>
    </row>
    <row r="223" spans="1:19" ht="15" customHeight="1">
      <c r="A223" s="122"/>
      <c r="B223" s="135"/>
      <c r="C223" s="137"/>
      <c r="D223" s="135"/>
      <c r="E223" s="135"/>
      <c r="F223" s="135"/>
      <c r="G223" s="135"/>
      <c r="H223" s="135"/>
      <c r="I223" s="137"/>
      <c r="J223" s="135"/>
      <c r="K223" s="135"/>
      <c r="L223" s="135"/>
      <c r="M223" s="135"/>
      <c r="N223" s="135"/>
      <c r="O223" s="137"/>
      <c r="P223" s="135"/>
      <c r="Q223" s="16"/>
      <c r="R223" s="16"/>
      <c r="S223" s="16"/>
    </row>
    <row r="224" spans="1:19" ht="15" customHeight="1">
      <c r="A224" s="53"/>
      <c r="B224" s="69"/>
      <c r="C224" s="69"/>
      <c r="D224" s="70"/>
      <c r="E224" s="40"/>
      <c r="F224" s="69"/>
      <c r="G224" s="70"/>
      <c r="H224" s="40"/>
      <c r="I224" s="69"/>
      <c r="J224" s="70"/>
      <c r="K224" s="39"/>
      <c r="L224" s="69"/>
      <c r="M224" s="70"/>
      <c r="O224" s="29"/>
      <c r="P224" s="29"/>
      <c r="Q224" s="34"/>
      <c r="R224" s="34"/>
      <c r="S224" s="34"/>
    </row>
    <row r="225" spans="1:19" ht="15" customHeight="1">
      <c r="A225" s="274" t="s">
        <v>167</v>
      </c>
      <c r="B225" s="274"/>
      <c r="C225" s="274"/>
      <c r="D225" s="274"/>
      <c r="E225" s="274"/>
      <c r="F225" s="274"/>
      <c r="G225" s="274"/>
      <c r="H225" s="274"/>
      <c r="I225" s="274"/>
      <c r="J225" s="274"/>
      <c r="K225" s="274"/>
      <c r="L225" s="274"/>
      <c r="M225" s="274"/>
      <c r="N225" s="274"/>
      <c r="O225" s="274"/>
      <c r="P225" s="274"/>
    </row>
    <row r="226" spans="1:19" ht="15" customHeight="1"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P226" s="48" t="s">
        <v>43</v>
      </c>
    </row>
    <row r="227" spans="1:19" ht="15" customHeight="1">
      <c r="A227" s="225"/>
      <c r="B227" s="226" t="s">
        <v>66</v>
      </c>
      <c r="C227" s="226"/>
      <c r="D227" s="226"/>
      <c r="E227" s="227" t="s">
        <v>73</v>
      </c>
      <c r="F227" s="230"/>
      <c r="G227" s="230"/>
      <c r="H227" s="230"/>
      <c r="I227" s="230"/>
      <c r="J227" s="230"/>
      <c r="K227" s="231" t="s">
        <v>74</v>
      </c>
      <c r="L227" s="232"/>
      <c r="M227" s="233"/>
      <c r="N227" s="231" t="s">
        <v>75</v>
      </c>
      <c r="O227" s="232"/>
      <c r="P227" s="232"/>
    </row>
    <row r="228" spans="1:19" ht="31.5" customHeight="1">
      <c r="A228" s="225"/>
      <c r="B228" s="226"/>
      <c r="C228" s="226"/>
      <c r="D228" s="226"/>
      <c r="E228" s="226" t="s">
        <v>45</v>
      </c>
      <c r="F228" s="226"/>
      <c r="G228" s="226"/>
      <c r="H228" s="226" t="s">
        <v>46</v>
      </c>
      <c r="I228" s="226"/>
      <c r="J228" s="226"/>
      <c r="K228" s="234"/>
      <c r="L228" s="235"/>
      <c r="M228" s="236"/>
      <c r="N228" s="234"/>
      <c r="O228" s="235"/>
      <c r="P228" s="235"/>
    </row>
    <row r="229" spans="1:19" ht="45.75" customHeight="1">
      <c r="A229" s="225"/>
      <c r="B229" s="162" t="s">
        <v>104</v>
      </c>
      <c r="C229" s="162" t="s">
        <v>80</v>
      </c>
      <c r="D229" s="162" t="s">
        <v>105</v>
      </c>
      <c r="E229" s="162" t="s">
        <v>104</v>
      </c>
      <c r="F229" s="162" t="s">
        <v>80</v>
      </c>
      <c r="G229" s="162" t="s">
        <v>105</v>
      </c>
      <c r="H229" s="162" t="s">
        <v>104</v>
      </c>
      <c r="I229" s="162" t="s">
        <v>80</v>
      </c>
      <c r="J229" s="162" t="s">
        <v>105</v>
      </c>
      <c r="K229" s="162" t="s">
        <v>104</v>
      </c>
      <c r="L229" s="162" t="s">
        <v>80</v>
      </c>
      <c r="M229" s="162" t="s">
        <v>105</v>
      </c>
      <c r="N229" s="162" t="s">
        <v>104</v>
      </c>
      <c r="O229" s="162" t="s">
        <v>80</v>
      </c>
      <c r="P229" s="163" t="s">
        <v>105</v>
      </c>
      <c r="Q229" s="49"/>
    </row>
    <row r="230" spans="1:19" ht="15" customHeight="1">
      <c r="A230" s="121" t="s">
        <v>67</v>
      </c>
      <c r="B230" s="136">
        <v>3129626</v>
      </c>
      <c r="C230" s="136">
        <v>2937806</v>
      </c>
      <c r="D230" s="157">
        <v>106.5</v>
      </c>
      <c r="E230" s="136">
        <v>3119156</v>
      </c>
      <c r="F230" s="136">
        <v>2925896</v>
      </c>
      <c r="G230" s="157">
        <v>106.6</v>
      </c>
      <c r="H230" s="136">
        <v>10470</v>
      </c>
      <c r="I230" s="136">
        <v>11910</v>
      </c>
      <c r="J230" s="157">
        <v>87.9</v>
      </c>
      <c r="K230" s="136">
        <v>865025</v>
      </c>
      <c r="L230" s="136">
        <v>861565</v>
      </c>
      <c r="M230" s="157">
        <v>100.4</v>
      </c>
      <c r="N230" s="136">
        <v>3994651</v>
      </c>
      <c r="O230" s="136">
        <v>3799371</v>
      </c>
      <c r="P230" s="157">
        <v>105.1</v>
      </c>
      <c r="Q230" s="16"/>
      <c r="R230" s="20"/>
      <c r="S230" s="20"/>
    </row>
    <row r="231" spans="1:19" s="56" customFormat="1" ht="15" customHeight="1">
      <c r="A231" s="122" t="s">
        <v>68</v>
      </c>
      <c r="B231" s="137" t="s">
        <v>180</v>
      </c>
      <c r="C231" s="137" t="s">
        <v>180</v>
      </c>
      <c r="D231" s="134" t="s">
        <v>180</v>
      </c>
      <c r="E231" s="137" t="s">
        <v>180</v>
      </c>
      <c r="F231" s="137" t="s">
        <v>180</v>
      </c>
      <c r="G231" s="134" t="s">
        <v>180</v>
      </c>
      <c r="H231" s="135" t="s">
        <v>69</v>
      </c>
      <c r="I231" s="135" t="s">
        <v>69</v>
      </c>
      <c r="J231" s="135" t="s">
        <v>69</v>
      </c>
      <c r="K231" s="137">
        <v>23170</v>
      </c>
      <c r="L231" s="137">
        <v>23170</v>
      </c>
      <c r="M231" s="134">
        <v>100</v>
      </c>
      <c r="N231" s="137">
        <v>175989</v>
      </c>
      <c r="O231" s="137">
        <v>84238</v>
      </c>
      <c r="P231" s="134">
        <v>208.9</v>
      </c>
      <c r="Q231" s="16"/>
      <c r="R231" s="20"/>
      <c r="S231" s="20"/>
    </row>
    <row r="232" spans="1:19" ht="15" customHeight="1">
      <c r="A232" s="122" t="s">
        <v>85</v>
      </c>
      <c r="B232" s="137">
        <v>885</v>
      </c>
      <c r="C232" s="137">
        <v>15</v>
      </c>
      <c r="D232" s="134">
        <v>5900</v>
      </c>
      <c r="E232" s="135" t="s">
        <v>69</v>
      </c>
      <c r="F232" s="135" t="s">
        <v>69</v>
      </c>
      <c r="G232" s="135" t="s">
        <v>69</v>
      </c>
      <c r="H232" s="137">
        <v>885</v>
      </c>
      <c r="I232" s="137">
        <v>15</v>
      </c>
      <c r="J232" s="134">
        <v>5900</v>
      </c>
      <c r="K232" s="137">
        <v>89421</v>
      </c>
      <c r="L232" s="137">
        <v>87336</v>
      </c>
      <c r="M232" s="134">
        <v>102.4</v>
      </c>
      <c r="N232" s="137">
        <v>90306</v>
      </c>
      <c r="O232" s="137">
        <v>87351</v>
      </c>
      <c r="P232" s="134">
        <v>103.4</v>
      </c>
      <c r="Q232" s="16"/>
      <c r="R232" s="20"/>
      <c r="S232" s="20"/>
    </row>
    <row r="233" spans="1:19" ht="15" customHeight="1">
      <c r="A233" s="122" t="s">
        <v>86</v>
      </c>
      <c r="B233" s="137">
        <v>15</v>
      </c>
      <c r="C233" s="137">
        <v>10</v>
      </c>
      <c r="D233" s="134">
        <v>150</v>
      </c>
      <c r="E233" s="135" t="s">
        <v>69</v>
      </c>
      <c r="F233" s="135" t="s">
        <v>69</v>
      </c>
      <c r="G233" s="135" t="s">
        <v>69</v>
      </c>
      <c r="H233" s="137">
        <v>15</v>
      </c>
      <c r="I233" s="137">
        <v>10</v>
      </c>
      <c r="J233" s="134">
        <v>150</v>
      </c>
      <c r="K233" s="137">
        <v>24245</v>
      </c>
      <c r="L233" s="137">
        <v>21921</v>
      </c>
      <c r="M233" s="134">
        <v>110.6</v>
      </c>
      <c r="N233" s="137">
        <v>24260</v>
      </c>
      <c r="O233" s="137">
        <v>21931</v>
      </c>
      <c r="P233" s="134">
        <v>110.6</v>
      </c>
      <c r="Q233" s="16"/>
      <c r="R233" s="20"/>
      <c r="S233" s="20"/>
    </row>
    <row r="234" spans="1:19" s="56" customFormat="1" ht="15" customHeight="1">
      <c r="A234" s="122" t="s">
        <v>87</v>
      </c>
      <c r="B234" s="137">
        <v>3700</v>
      </c>
      <c r="C234" s="137">
        <v>1050</v>
      </c>
      <c r="D234" s="134">
        <v>352.4</v>
      </c>
      <c r="E234" s="137" t="s">
        <v>180</v>
      </c>
      <c r="F234" s="135" t="s">
        <v>69</v>
      </c>
      <c r="G234" s="135" t="s">
        <v>69</v>
      </c>
      <c r="H234" s="137">
        <v>900</v>
      </c>
      <c r="I234" s="137">
        <v>1050</v>
      </c>
      <c r="J234" s="134">
        <v>85.7</v>
      </c>
      <c r="K234" s="137">
        <v>87644</v>
      </c>
      <c r="L234" s="137">
        <v>83980</v>
      </c>
      <c r="M234" s="134">
        <v>104.4</v>
      </c>
      <c r="N234" s="137">
        <v>91344</v>
      </c>
      <c r="O234" s="137">
        <v>85030</v>
      </c>
      <c r="P234" s="134">
        <v>107.4</v>
      </c>
      <c r="Q234" s="16"/>
      <c r="R234" s="20"/>
      <c r="S234" s="20"/>
    </row>
    <row r="235" spans="1:19" ht="15" customHeight="1">
      <c r="A235" s="122" t="s">
        <v>88</v>
      </c>
      <c r="B235" s="137">
        <v>10491</v>
      </c>
      <c r="C235" s="137">
        <v>9839</v>
      </c>
      <c r="D235" s="134">
        <v>106.6</v>
      </c>
      <c r="E235" s="137" t="s">
        <v>180</v>
      </c>
      <c r="F235" s="137" t="s">
        <v>180</v>
      </c>
      <c r="G235" s="134" t="s">
        <v>180</v>
      </c>
      <c r="H235" s="137">
        <v>4420</v>
      </c>
      <c r="I235" s="137">
        <v>4461</v>
      </c>
      <c r="J235" s="134">
        <v>99.1</v>
      </c>
      <c r="K235" s="137">
        <v>96625</v>
      </c>
      <c r="L235" s="137">
        <v>94289</v>
      </c>
      <c r="M235" s="134">
        <v>102.5</v>
      </c>
      <c r="N235" s="137">
        <v>107116</v>
      </c>
      <c r="O235" s="137">
        <v>104128</v>
      </c>
      <c r="P235" s="134">
        <v>102.9</v>
      </c>
      <c r="Q235" s="16"/>
      <c r="R235" s="20"/>
      <c r="S235" s="20"/>
    </row>
    <row r="236" spans="1:19" ht="15" customHeight="1">
      <c r="A236" s="122" t="s">
        <v>89</v>
      </c>
      <c r="B236" s="137">
        <v>300</v>
      </c>
      <c r="C236" s="137">
        <v>300</v>
      </c>
      <c r="D236" s="134">
        <v>100</v>
      </c>
      <c r="E236" s="135" t="s">
        <v>69</v>
      </c>
      <c r="F236" s="135" t="s">
        <v>69</v>
      </c>
      <c r="G236" s="135" t="s">
        <v>69</v>
      </c>
      <c r="H236" s="137">
        <v>300</v>
      </c>
      <c r="I236" s="137">
        <v>300</v>
      </c>
      <c r="J236" s="134">
        <v>100</v>
      </c>
      <c r="K236" s="137">
        <v>53355</v>
      </c>
      <c r="L236" s="137">
        <v>50783</v>
      </c>
      <c r="M236" s="134">
        <v>105.1</v>
      </c>
      <c r="N236" s="137">
        <v>53655</v>
      </c>
      <c r="O236" s="137">
        <v>51083</v>
      </c>
      <c r="P236" s="134">
        <v>105</v>
      </c>
      <c r="Q236" s="16"/>
      <c r="R236" s="20"/>
      <c r="S236" s="20"/>
    </row>
    <row r="237" spans="1:19" ht="15" customHeight="1">
      <c r="A237" s="122" t="s">
        <v>90</v>
      </c>
      <c r="B237" s="137">
        <v>2112664</v>
      </c>
      <c r="C237" s="137">
        <v>1941992</v>
      </c>
      <c r="D237" s="134">
        <v>108.8</v>
      </c>
      <c r="E237" s="137">
        <v>2112664</v>
      </c>
      <c r="F237" s="137">
        <v>1939791</v>
      </c>
      <c r="G237" s="134">
        <v>108.9</v>
      </c>
      <c r="H237" s="135" t="s">
        <v>69</v>
      </c>
      <c r="I237" s="137">
        <v>2201</v>
      </c>
      <c r="J237" s="135" t="s">
        <v>69</v>
      </c>
      <c r="K237" s="137">
        <v>69992</v>
      </c>
      <c r="L237" s="137">
        <v>96977</v>
      </c>
      <c r="M237" s="134">
        <v>72.2</v>
      </c>
      <c r="N237" s="137">
        <v>2182656</v>
      </c>
      <c r="O237" s="137">
        <v>2038969</v>
      </c>
      <c r="P237" s="134">
        <v>107</v>
      </c>
      <c r="Q237" s="16"/>
      <c r="R237" s="20"/>
      <c r="S237" s="20"/>
    </row>
    <row r="238" spans="1:19" s="56" customFormat="1" ht="15" customHeight="1">
      <c r="A238" s="122" t="s">
        <v>91</v>
      </c>
      <c r="B238" s="135" t="s">
        <v>69</v>
      </c>
      <c r="C238" s="135" t="s">
        <v>69</v>
      </c>
      <c r="D238" s="135" t="s">
        <v>69</v>
      </c>
      <c r="E238" s="135" t="s">
        <v>69</v>
      </c>
      <c r="F238" s="135" t="s">
        <v>69</v>
      </c>
      <c r="G238" s="135" t="s">
        <v>69</v>
      </c>
      <c r="H238" s="135" t="s">
        <v>69</v>
      </c>
      <c r="I238" s="135" t="s">
        <v>69</v>
      </c>
      <c r="J238" s="135" t="s">
        <v>69</v>
      </c>
      <c r="K238" s="137">
        <v>48123</v>
      </c>
      <c r="L238" s="137">
        <v>46756</v>
      </c>
      <c r="M238" s="134">
        <v>102.9</v>
      </c>
      <c r="N238" s="137">
        <v>48123</v>
      </c>
      <c r="O238" s="137">
        <v>46756</v>
      </c>
      <c r="P238" s="134">
        <v>102.9</v>
      </c>
      <c r="Q238" s="16"/>
      <c r="R238" s="20"/>
      <c r="S238" s="20"/>
    </row>
    <row r="239" spans="1:19" ht="15" customHeight="1">
      <c r="A239" s="122" t="s">
        <v>92</v>
      </c>
      <c r="B239" s="135" t="s">
        <v>69</v>
      </c>
      <c r="C239" s="135" t="s">
        <v>69</v>
      </c>
      <c r="D239" s="135" t="s">
        <v>69</v>
      </c>
      <c r="E239" s="135" t="s">
        <v>69</v>
      </c>
      <c r="F239" s="135" t="s">
        <v>69</v>
      </c>
      <c r="G239" s="135" t="s">
        <v>69</v>
      </c>
      <c r="H239" s="135" t="s">
        <v>69</v>
      </c>
      <c r="I239" s="135" t="s">
        <v>69</v>
      </c>
      <c r="J239" s="135" t="s">
        <v>69</v>
      </c>
      <c r="K239" s="137">
        <v>51407</v>
      </c>
      <c r="L239" s="137">
        <v>47766</v>
      </c>
      <c r="M239" s="134">
        <v>107.6</v>
      </c>
      <c r="N239" s="137">
        <v>51407</v>
      </c>
      <c r="O239" s="137">
        <v>47766</v>
      </c>
      <c r="P239" s="134">
        <v>107.6</v>
      </c>
      <c r="Q239" s="16"/>
      <c r="R239" s="20"/>
      <c r="S239" s="20"/>
    </row>
    <row r="240" spans="1:19" ht="15" customHeight="1">
      <c r="A240" s="122" t="s">
        <v>93</v>
      </c>
      <c r="B240" s="137">
        <v>302058</v>
      </c>
      <c r="C240" s="137">
        <v>295460</v>
      </c>
      <c r="D240" s="134">
        <v>102.2</v>
      </c>
      <c r="E240" s="137" t="s">
        <v>180</v>
      </c>
      <c r="F240" s="137" t="s">
        <v>180</v>
      </c>
      <c r="G240" s="134" t="s">
        <v>180</v>
      </c>
      <c r="H240" s="137">
        <v>3626</v>
      </c>
      <c r="I240" s="137">
        <v>3491</v>
      </c>
      <c r="J240" s="134">
        <v>103.9</v>
      </c>
      <c r="K240" s="137">
        <v>74354</v>
      </c>
      <c r="L240" s="137">
        <v>72540</v>
      </c>
      <c r="M240" s="134">
        <v>102.5</v>
      </c>
      <c r="N240" s="137">
        <v>376412</v>
      </c>
      <c r="O240" s="137">
        <v>368000</v>
      </c>
      <c r="P240" s="134">
        <v>102.3</v>
      </c>
      <c r="Q240" s="16"/>
      <c r="R240" s="20"/>
      <c r="S240" s="20"/>
    </row>
    <row r="241" spans="1:19" ht="15" customHeight="1">
      <c r="A241" s="122" t="s">
        <v>94</v>
      </c>
      <c r="B241" s="137">
        <v>546370</v>
      </c>
      <c r="C241" s="137">
        <v>627990</v>
      </c>
      <c r="D241" s="134">
        <v>87</v>
      </c>
      <c r="E241" s="137" t="s">
        <v>180</v>
      </c>
      <c r="F241" s="137" t="s">
        <v>180</v>
      </c>
      <c r="G241" s="134" t="s">
        <v>180</v>
      </c>
      <c r="H241" s="135" t="s">
        <v>69</v>
      </c>
      <c r="I241" s="137">
        <v>300</v>
      </c>
      <c r="J241" s="135" t="s">
        <v>69</v>
      </c>
      <c r="K241" s="137">
        <v>93081</v>
      </c>
      <c r="L241" s="137">
        <v>88691</v>
      </c>
      <c r="M241" s="134">
        <v>104.9</v>
      </c>
      <c r="N241" s="137">
        <v>639451</v>
      </c>
      <c r="O241" s="137">
        <v>716681</v>
      </c>
      <c r="P241" s="134">
        <v>89.2</v>
      </c>
      <c r="Q241" s="16"/>
      <c r="R241" s="16"/>
      <c r="S241" s="20"/>
    </row>
    <row r="242" spans="1:19" ht="15" customHeight="1">
      <c r="A242" s="122" t="s">
        <v>95</v>
      </c>
      <c r="B242" s="137">
        <v>85</v>
      </c>
      <c r="C242" s="137">
        <v>82</v>
      </c>
      <c r="D242" s="134">
        <v>103.7</v>
      </c>
      <c r="E242" s="135" t="s">
        <v>69</v>
      </c>
      <c r="F242" s="135" t="s">
        <v>69</v>
      </c>
      <c r="G242" s="135" t="s">
        <v>69</v>
      </c>
      <c r="H242" s="137">
        <v>85</v>
      </c>
      <c r="I242" s="137">
        <v>82</v>
      </c>
      <c r="J242" s="134">
        <v>103.7</v>
      </c>
      <c r="K242" s="137">
        <v>31518</v>
      </c>
      <c r="L242" s="137">
        <v>27872</v>
      </c>
      <c r="M242" s="134">
        <v>113.1</v>
      </c>
      <c r="N242" s="137">
        <v>31603</v>
      </c>
      <c r="O242" s="137">
        <v>27954</v>
      </c>
      <c r="P242" s="134">
        <v>113.1</v>
      </c>
      <c r="Q242" s="16"/>
      <c r="R242" s="20"/>
      <c r="S242" s="20"/>
    </row>
    <row r="243" spans="1:19" ht="15" customHeight="1">
      <c r="A243" s="122" t="s">
        <v>96</v>
      </c>
      <c r="B243" s="135" t="s">
        <v>69</v>
      </c>
      <c r="C243" s="135" t="s">
        <v>69</v>
      </c>
      <c r="D243" s="135" t="s">
        <v>69</v>
      </c>
      <c r="E243" s="135" t="s">
        <v>69</v>
      </c>
      <c r="F243" s="135" t="s">
        <v>69</v>
      </c>
      <c r="G243" s="135" t="s">
        <v>69</v>
      </c>
      <c r="H243" s="135" t="s">
        <v>69</v>
      </c>
      <c r="I243" s="135" t="s">
        <v>69</v>
      </c>
      <c r="J243" s="135" t="s">
        <v>69</v>
      </c>
      <c r="K243" s="137">
        <v>10651</v>
      </c>
      <c r="L243" s="137">
        <v>10795</v>
      </c>
      <c r="M243" s="134">
        <v>98.7</v>
      </c>
      <c r="N243" s="137">
        <v>10651</v>
      </c>
      <c r="O243" s="137">
        <v>10795</v>
      </c>
      <c r="P243" s="134">
        <v>98.7</v>
      </c>
      <c r="Q243" s="16"/>
      <c r="R243" s="20"/>
      <c r="S243" s="20"/>
    </row>
    <row r="244" spans="1:19" ht="15" customHeight="1">
      <c r="A244" s="75" t="s">
        <v>102</v>
      </c>
      <c r="B244" s="138">
        <v>239</v>
      </c>
      <c r="C244" s="141" t="s">
        <v>69</v>
      </c>
      <c r="D244" s="141" t="s">
        <v>69</v>
      </c>
      <c r="E244" s="141" t="s">
        <v>69</v>
      </c>
      <c r="F244" s="141" t="s">
        <v>69</v>
      </c>
      <c r="G244" s="141" t="s">
        <v>69</v>
      </c>
      <c r="H244" s="138">
        <v>239</v>
      </c>
      <c r="I244" s="141" t="s">
        <v>69</v>
      </c>
      <c r="J244" s="141" t="s">
        <v>69</v>
      </c>
      <c r="K244" s="138">
        <v>111439</v>
      </c>
      <c r="L244" s="138">
        <v>108689</v>
      </c>
      <c r="M244" s="158">
        <v>102.5</v>
      </c>
      <c r="N244" s="138">
        <v>111678</v>
      </c>
      <c r="O244" s="138">
        <v>108689</v>
      </c>
      <c r="P244" s="158">
        <v>102.8</v>
      </c>
      <c r="Q244" s="16"/>
      <c r="R244" s="20"/>
      <c r="S244" s="20"/>
    </row>
    <row r="245" spans="1:19" ht="15" customHeight="1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</row>
    <row r="246" spans="1:19" ht="15" customHeight="1">
      <c r="A246" s="123"/>
    </row>
    <row r="247" spans="1:19" ht="15" customHeight="1">
      <c r="A247" s="71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</row>
    <row r="248" spans="1:19" ht="15" customHeight="1">
      <c r="A248" s="71"/>
      <c r="B248" s="72"/>
      <c r="C248" s="72"/>
      <c r="D248" s="72"/>
      <c r="E248" s="72"/>
      <c r="F248" s="71"/>
      <c r="G248" s="72"/>
      <c r="H248" s="72"/>
      <c r="I248" s="72"/>
      <c r="J248" s="72"/>
      <c r="K248" s="72"/>
      <c r="L248" s="73"/>
    </row>
    <row r="249" spans="1:19" ht="15" customHeight="1"/>
    <row r="250" spans="1:19" ht="15" customHeight="1"/>
    <row r="251" spans="1:19" ht="15" customHeight="1"/>
    <row r="252" spans="1:19" ht="15" customHeight="1"/>
    <row r="253" spans="1:19" ht="15" customHeight="1"/>
    <row r="254" spans="1:19" ht="15" customHeight="1"/>
    <row r="255" spans="1:19" ht="15" customHeight="1"/>
    <row r="256" spans="1:19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</sheetData>
  <mergeCells count="107">
    <mergeCell ref="A225:P225"/>
    <mergeCell ref="Q53:R53"/>
    <mergeCell ref="K53:L53"/>
    <mergeCell ref="M53:M54"/>
    <mergeCell ref="Q75:R75"/>
    <mergeCell ref="A51:A54"/>
    <mergeCell ref="B51:J52"/>
    <mergeCell ref="K52:S52"/>
    <mergeCell ref="B53:C53"/>
    <mergeCell ref="D53:D54"/>
    <mergeCell ref="E53:F53"/>
    <mergeCell ref="J53:J54"/>
    <mergeCell ref="G53:G54"/>
    <mergeCell ref="P53:P54"/>
    <mergeCell ref="B74:J74"/>
    <mergeCell ref="B75:C75"/>
    <mergeCell ref="D75:D76"/>
    <mergeCell ref="B161:D162"/>
    <mergeCell ref="E162:G162"/>
    <mergeCell ref="G75:G76"/>
    <mergeCell ref="N183:P184"/>
    <mergeCell ref="E140:J140"/>
    <mergeCell ref="K140:M141"/>
    <mergeCell ref="N140:P141"/>
    <mergeCell ref="M75:M76"/>
    <mergeCell ref="A73:A76"/>
    <mergeCell ref="E75:F75"/>
    <mergeCell ref="A116:P116"/>
    <mergeCell ref="K73:S74"/>
    <mergeCell ref="B73:J73"/>
    <mergeCell ref="B95:J96"/>
    <mergeCell ref="A95:A98"/>
    <mergeCell ref="B97:C97"/>
    <mergeCell ref="D97:D98"/>
    <mergeCell ref="E97:F97"/>
    <mergeCell ref="G97:G98"/>
    <mergeCell ref="H97:I97"/>
    <mergeCell ref="J97:J98"/>
    <mergeCell ref="H75:I75"/>
    <mergeCell ref="A1:P1"/>
    <mergeCell ref="A5:P5"/>
    <mergeCell ref="A29:A31"/>
    <mergeCell ref="B29:D30"/>
    <mergeCell ref="E29:J29"/>
    <mergeCell ref="K29:M30"/>
    <mergeCell ref="H53:I53"/>
    <mergeCell ref="K51:S51"/>
    <mergeCell ref="N7:P8"/>
    <mergeCell ref="A49:S49"/>
    <mergeCell ref="A7:A9"/>
    <mergeCell ref="B7:D8"/>
    <mergeCell ref="E8:G8"/>
    <mergeCell ref="H8:J8"/>
    <mergeCell ref="E7:J7"/>
    <mergeCell ref="K7:M8"/>
    <mergeCell ref="N29:P30"/>
    <mergeCell ref="N53:O53"/>
    <mergeCell ref="S53:S54"/>
    <mergeCell ref="A27:P27"/>
    <mergeCell ref="A3:P3"/>
    <mergeCell ref="E30:G30"/>
    <mergeCell ref="H30:J30"/>
    <mergeCell ref="E141:G141"/>
    <mergeCell ref="A181:P181"/>
    <mergeCell ref="B118:D119"/>
    <mergeCell ref="E119:G119"/>
    <mergeCell ref="H119:J119"/>
    <mergeCell ref="A118:A120"/>
    <mergeCell ref="A140:A142"/>
    <mergeCell ref="A183:A185"/>
    <mergeCell ref="B183:D184"/>
    <mergeCell ref="E184:G184"/>
    <mergeCell ref="H184:J184"/>
    <mergeCell ref="H141:J141"/>
    <mergeCell ref="A138:P138"/>
    <mergeCell ref="B140:D141"/>
    <mergeCell ref="A161:A163"/>
    <mergeCell ref="H162:J162"/>
    <mergeCell ref="E161:J161"/>
    <mergeCell ref="K161:M162"/>
    <mergeCell ref="N161:P162"/>
    <mergeCell ref="K118:M119"/>
    <mergeCell ref="N118:P119"/>
    <mergeCell ref="E227:J227"/>
    <mergeCell ref="K227:M228"/>
    <mergeCell ref="N227:P228"/>
    <mergeCell ref="A159:P159"/>
    <mergeCell ref="A227:A229"/>
    <mergeCell ref="B227:D228"/>
    <mergeCell ref="E183:J183"/>
    <mergeCell ref="K183:M184"/>
    <mergeCell ref="S75:S76"/>
    <mergeCell ref="E228:G228"/>
    <mergeCell ref="K205:M206"/>
    <mergeCell ref="H228:J228"/>
    <mergeCell ref="A205:A207"/>
    <mergeCell ref="B205:D206"/>
    <mergeCell ref="E206:G206"/>
    <mergeCell ref="H206:J206"/>
    <mergeCell ref="E205:J205"/>
    <mergeCell ref="E118:J118"/>
    <mergeCell ref="N205:P206"/>
    <mergeCell ref="A203:P203"/>
    <mergeCell ref="J75:J76"/>
    <mergeCell ref="K75:L75"/>
    <mergeCell ref="N75:O75"/>
    <mergeCell ref="P75:P76"/>
  </mergeCells>
  <pageMargins left="0.78740157480314965" right="0.39370078740157483" top="0.39370078740157483" bottom="0.39370078740157483" header="0" footer="0"/>
  <pageSetup paperSize="9" scale="70" orientation="landscape" useFirstPageNumber="1" r:id="rId1"/>
  <headerFooter alignWithMargins="0"/>
  <rowBreaks count="8" manualBreakCount="8">
    <brk id="26" max="16383" man="1"/>
    <brk id="47" max="16383" man="1"/>
    <brk id="70" max="16383" man="1"/>
    <brk id="91" max="16383" man="1"/>
    <brk id="136" max="16383" man="1"/>
    <brk id="157" max="16383" man="1"/>
    <brk id="180" max="16383" man="1"/>
    <brk id="20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P74"/>
  <sheetViews>
    <sheetView workbookViewId="0">
      <selection sqref="A1:P1"/>
    </sheetView>
  </sheetViews>
  <sheetFormatPr defaultRowHeight="12.75"/>
  <cols>
    <col min="1" max="1" width="24.5703125" style="41" customWidth="1"/>
    <col min="2" max="2" width="10.5703125" style="41" customWidth="1"/>
    <col min="3" max="3" width="10.28515625" style="41" customWidth="1"/>
    <col min="4" max="4" width="10" style="41" customWidth="1"/>
    <col min="5" max="5" width="10.28515625" style="44" customWidth="1"/>
    <col min="6" max="7" width="10.140625" style="41" customWidth="1"/>
    <col min="8" max="16384" width="9.140625" style="41"/>
  </cols>
  <sheetData>
    <row r="1" spans="1:16" ht="15" customHeight="1">
      <c r="A1" s="286" t="s">
        <v>168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</row>
    <row r="2" spans="1:16" ht="15" customHeight="1">
      <c r="A2" s="42"/>
      <c r="B2" s="43"/>
      <c r="C2" s="43"/>
      <c r="D2" s="43"/>
      <c r="P2" s="45" t="s">
        <v>65</v>
      </c>
    </row>
    <row r="3" spans="1:16" ht="15" customHeight="1">
      <c r="A3" s="287"/>
      <c r="B3" s="277" t="s">
        <v>66</v>
      </c>
      <c r="C3" s="278"/>
      <c r="D3" s="279"/>
      <c r="E3" s="283" t="s">
        <v>73</v>
      </c>
      <c r="F3" s="284"/>
      <c r="G3" s="284"/>
      <c r="H3" s="284"/>
      <c r="I3" s="284"/>
      <c r="J3" s="285"/>
      <c r="K3" s="277" t="s">
        <v>74</v>
      </c>
      <c r="L3" s="278"/>
      <c r="M3" s="279"/>
      <c r="N3" s="277" t="s">
        <v>75</v>
      </c>
      <c r="O3" s="278"/>
      <c r="P3" s="278"/>
    </row>
    <row r="4" spans="1:16" ht="27" customHeight="1">
      <c r="A4" s="288"/>
      <c r="B4" s="280"/>
      <c r="C4" s="281"/>
      <c r="D4" s="282"/>
      <c r="E4" s="283" t="s">
        <v>45</v>
      </c>
      <c r="F4" s="284"/>
      <c r="G4" s="285"/>
      <c r="H4" s="283" t="s">
        <v>46</v>
      </c>
      <c r="I4" s="284"/>
      <c r="J4" s="285"/>
      <c r="K4" s="280"/>
      <c r="L4" s="281"/>
      <c r="M4" s="282"/>
      <c r="N4" s="280"/>
      <c r="O4" s="281"/>
      <c r="P4" s="281"/>
    </row>
    <row r="5" spans="1:16" ht="45">
      <c r="A5" s="289"/>
      <c r="B5" s="165" t="s">
        <v>104</v>
      </c>
      <c r="C5" s="165" t="s">
        <v>80</v>
      </c>
      <c r="D5" s="165" t="s">
        <v>105</v>
      </c>
      <c r="E5" s="165" t="s">
        <v>104</v>
      </c>
      <c r="F5" s="165" t="s">
        <v>80</v>
      </c>
      <c r="G5" s="165" t="s">
        <v>105</v>
      </c>
      <c r="H5" s="165" t="s">
        <v>104</v>
      </c>
      <c r="I5" s="165" t="s">
        <v>80</v>
      </c>
      <c r="J5" s="165" t="s">
        <v>105</v>
      </c>
      <c r="K5" s="165" t="s">
        <v>104</v>
      </c>
      <c r="L5" s="165" t="s">
        <v>80</v>
      </c>
      <c r="M5" s="165" t="s">
        <v>105</v>
      </c>
      <c r="N5" s="165" t="s">
        <v>104</v>
      </c>
      <c r="O5" s="165" t="s">
        <v>80</v>
      </c>
      <c r="P5" s="166" t="s">
        <v>105</v>
      </c>
    </row>
    <row r="6" spans="1:16" ht="15" customHeight="1">
      <c r="A6" s="121" t="s">
        <v>67</v>
      </c>
      <c r="B6" s="142">
        <v>4335</v>
      </c>
      <c r="C6" s="142">
        <v>4013</v>
      </c>
      <c r="D6" s="139">
        <v>108.02392225267879</v>
      </c>
      <c r="E6" s="142">
        <v>5884</v>
      </c>
      <c r="F6" s="142">
        <v>5441</v>
      </c>
      <c r="G6" s="139">
        <v>108.14188568277889</v>
      </c>
      <c r="H6" s="142">
        <v>2518</v>
      </c>
      <c r="I6" s="142">
        <v>2499</v>
      </c>
      <c r="J6" s="139">
        <v>100.76030412164867</v>
      </c>
      <c r="K6" s="142">
        <v>2353</v>
      </c>
      <c r="L6" s="142">
        <v>2341</v>
      </c>
      <c r="M6" s="139">
        <v>100.51260145237077</v>
      </c>
      <c r="N6" s="142">
        <v>3309</v>
      </c>
      <c r="O6" s="142">
        <v>3146</v>
      </c>
      <c r="P6" s="139">
        <v>105.18118245390973</v>
      </c>
    </row>
    <row r="7" spans="1:16" ht="15" customHeight="1">
      <c r="A7" s="122" t="s">
        <v>68</v>
      </c>
      <c r="B7" s="140" t="s">
        <v>69</v>
      </c>
      <c r="C7" s="140" t="s">
        <v>69</v>
      </c>
      <c r="D7" s="140" t="s">
        <v>69</v>
      </c>
      <c r="E7" s="140" t="s">
        <v>69</v>
      </c>
      <c r="F7" s="140" t="s">
        <v>69</v>
      </c>
      <c r="G7" s="140" t="s">
        <v>69</v>
      </c>
      <c r="H7" s="140" t="s">
        <v>69</v>
      </c>
      <c r="I7" s="140" t="s">
        <v>69</v>
      </c>
      <c r="J7" s="140" t="s">
        <v>69</v>
      </c>
      <c r="K7" s="142">
        <v>2014</v>
      </c>
      <c r="L7" s="142">
        <v>1972</v>
      </c>
      <c r="M7" s="139">
        <v>102.12981744421907</v>
      </c>
      <c r="N7" s="142">
        <v>2014</v>
      </c>
      <c r="O7" s="142">
        <v>1972</v>
      </c>
      <c r="P7" s="139">
        <v>102.12981744421907</v>
      </c>
    </row>
    <row r="8" spans="1:16" ht="15" customHeight="1">
      <c r="A8" s="122" t="s">
        <v>85</v>
      </c>
      <c r="B8" s="142">
        <v>3175</v>
      </c>
      <c r="C8" s="142">
        <v>3089</v>
      </c>
      <c r="D8" s="139">
        <v>102.78407251537713</v>
      </c>
      <c r="E8" s="142">
        <v>5976</v>
      </c>
      <c r="F8" s="142">
        <v>6209</v>
      </c>
      <c r="G8" s="139">
        <v>96.247382831373812</v>
      </c>
      <c r="H8" s="142">
        <v>2564</v>
      </c>
      <c r="I8" s="142">
        <v>2562</v>
      </c>
      <c r="J8" s="139">
        <v>100.07806401249024</v>
      </c>
      <c r="K8" s="142">
        <v>2445</v>
      </c>
      <c r="L8" s="142">
        <v>2391</v>
      </c>
      <c r="M8" s="139">
        <v>102.25846925972397</v>
      </c>
      <c r="N8" s="142">
        <v>2595</v>
      </c>
      <c r="O8" s="142">
        <v>2511</v>
      </c>
      <c r="P8" s="139">
        <v>103.3452807646356</v>
      </c>
    </row>
    <row r="9" spans="1:16" ht="15" customHeight="1">
      <c r="A9" s="122" t="s">
        <v>86</v>
      </c>
      <c r="B9" s="142">
        <v>2518</v>
      </c>
      <c r="C9" s="142">
        <v>2475</v>
      </c>
      <c r="D9" s="139">
        <v>101.73737373737373</v>
      </c>
      <c r="E9" s="142">
        <v>3807</v>
      </c>
      <c r="F9" s="142">
        <v>4448</v>
      </c>
      <c r="G9" s="139">
        <v>85.589028776978409</v>
      </c>
      <c r="H9" s="142">
        <v>2496</v>
      </c>
      <c r="I9" s="142">
        <v>2439</v>
      </c>
      <c r="J9" s="139">
        <v>102.33702337023369</v>
      </c>
      <c r="K9" s="142">
        <v>2278</v>
      </c>
      <c r="L9" s="142">
        <v>2139</v>
      </c>
      <c r="M9" s="139">
        <v>106.49836372136512</v>
      </c>
      <c r="N9" s="142">
        <v>2312</v>
      </c>
      <c r="O9" s="142">
        <v>2227</v>
      </c>
      <c r="P9" s="139">
        <v>103.81679389312977</v>
      </c>
    </row>
    <row r="10" spans="1:16" ht="15" customHeight="1">
      <c r="A10" s="122" t="s">
        <v>87</v>
      </c>
      <c r="B10" s="142">
        <v>5206</v>
      </c>
      <c r="C10" s="142">
        <v>4574</v>
      </c>
      <c r="D10" s="139">
        <v>113.81722780935723</v>
      </c>
      <c r="E10" s="142">
        <v>6197</v>
      </c>
      <c r="F10" s="142">
        <v>5586</v>
      </c>
      <c r="G10" s="139">
        <v>110.93805943430004</v>
      </c>
      <c r="H10" s="142">
        <v>2575</v>
      </c>
      <c r="I10" s="142">
        <v>2615</v>
      </c>
      <c r="J10" s="139">
        <v>98.470363288718929</v>
      </c>
      <c r="K10" s="142">
        <v>2230</v>
      </c>
      <c r="L10" s="142">
        <v>2248</v>
      </c>
      <c r="M10" s="139">
        <v>99.19928825622776</v>
      </c>
      <c r="N10" s="142">
        <v>4099</v>
      </c>
      <c r="O10" s="142">
        <v>3644</v>
      </c>
      <c r="P10" s="139">
        <v>112.48627881448958</v>
      </c>
    </row>
    <row r="11" spans="1:16" ht="15" customHeight="1">
      <c r="A11" s="122" t="s">
        <v>88</v>
      </c>
      <c r="B11" s="142">
        <v>5332</v>
      </c>
      <c r="C11" s="142">
        <v>4977</v>
      </c>
      <c r="D11" s="139">
        <v>107.13281093027929</v>
      </c>
      <c r="E11" s="142">
        <v>5867</v>
      </c>
      <c r="F11" s="142">
        <v>5475</v>
      </c>
      <c r="G11" s="139">
        <v>107.15981735159816</v>
      </c>
      <c r="H11" s="142">
        <v>2498</v>
      </c>
      <c r="I11" s="142">
        <v>2555</v>
      </c>
      <c r="J11" s="139">
        <v>97.769080234833666</v>
      </c>
      <c r="K11" s="142">
        <v>2506</v>
      </c>
      <c r="L11" s="142">
        <v>2478</v>
      </c>
      <c r="M11" s="139">
        <v>101.12994350282484</v>
      </c>
      <c r="N11" s="142">
        <v>3693</v>
      </c>
      <c r="O11" s="142">
        <v>3447</v>
      </c>
      <c r="P11" s="139">
        <v>107.13664055700609</v>
      </c>
    </row>
    <row r="12" spans="1:16" ht="15" customHeight="1">
      <c r="A12" s="122" t="s">
        <v>89</v>
      </c>
      <c r="B12" s="142">
        <v>3376</v>
      </c>
      <c r="C12" s="142">
        <v>3142</v>
      </c>
      <c r="D12" s="139">
        <v>107.44748567791216</v>
      </c>
      <c r="E12" s="142">
        <v>4968</v>
      </c>
      <c r="F12" s="142">
        <v>4440</v>
      </c>
      <c r="G12" s="139">
        <v>111.89189189189189</v>
      </c>
      <c r="H12" s="142">
        <v>2489</v>
      </c>
      <c r="I12" s="142">
        <v>2454</v>
      </c>
      <c r="J12" s="139">
        <v>101.42624286878565</v>
      </c>
      <c r="K12" s="142">
        <v>2478</v>
      </c>
      <c r="L12" s="142">
        <v>2470</v>
      </c>
      <c r="M12" s="139">
        <v>100.3238866396761</v>
      </c>
      <c r="N12" s="142">
        <v>2780</v>
      </c>
      <c r="O12" s="142">
        <v>2680</v>
      </c>
      <c r="P12" s="139">
        <v>103.73134328358209</v>
      </c>
    </row>
    <row r="13" spans="1:16" ht="15" customHeight="1">
      <c r="A13" s="122" t="s">
        <v>90</v>
      </c>
      <c r="B13" s="142">
        <v>5592</v>
      </c>
      <c r="C13" s="142">
        <v>4883</v>
      </c>
      <c r="D13" s="139">
        <v>114.51976244112225</v>
      </c>
      <c r="E13" s="142">
        <v>6562</v>
      </c>
      <c r="F13" s="142">
        <v>5756</v>
      </c>
      <c r="G13" s="139">
        <v>114.00277970813065</v>
      </c>
      <c r="H13" s="142">
        <v>2422</v>
      </c>
      <c r="I13" s="142">
        <v>2387</v>
      </c>
      <c r="J13" s="139">
        <v>101.46627565982405</v>
      </c>
      <c r="K13" s="142">
        <v>2385</v>
      </c>
      <c r="L13" s="142">
        <v>2464</v>
      </c>
      <c r="M13" s="139">
        <v>96.793831168831161</v>
      </c>
      <c r="N13" s="142">
        <v>4710</v>
      </c>
      <c r="O13" s="142">
        <v>4185</v>
      </c>
      <c r="P13" s="139">
        <v>112.54480286738351</v>
      </c>
    </row>
    <row r="14" spans="1:16" ht="15" customHeight="1">
      <c r="A14" s="122" t="s">
        <v>91</v>
      </c>
      <c r="B14" s="142">
        <v>4845</v>
      </c>
      <c r="C14" s="142">
        <v>4510</v>
      </c>
      <c r="D14" s="139">
        <v>107.42793791574279</v>
      </c>
      <c r="E14" s="142">
        <v>5464</v>
      </c>
      <c r="F14" s="142">
        <v>5214</v>
      </c>
      <c r="G14" s="139">
        <v>104.79478327579595</v>
      </c>
      <c r="H14" s="142">
        <v>2276</v>
      </c>
      <c r="I14" s="142">
        <v>2260</v>
      </c>
      <c r="J14" s="139">
        <v>100.70796460176992</v>
      </c>
      <c r="K14" s="142">
        <v>2488</v>
      </c>
      <c r="L14" s="142">
        <v>2461</v>
      </c>
      <c r="M14" s="139">
        <v>101.09711499390492</v>
      </c>
      <c r="N14" s="142">
        <v>3978</v>
      </c>
      <c r="O14" s="142">
        <v>3746</v>
      </c>
      <c r="P14" s="139">
        <v>106.19327282434597</v>
      </c>
    </row>
    <row r="15" spans="1:16" ht="15" customHeight="1">
      <c r="A15" s="122" t="s">
        <v>92</v>
      </c>
      <c r="B15" s="142">
        <v>3628</v>
      </c>
      <c r="C15" s="142">
        <v>3353</v>
      </c>
      <c r="D15" s="139">
        <v>108.20161049806143</v>
      </c>
      <c r="E15" s="142">
        <v>6097</v>
      </c>
      <c r="F15" s="142">
        <v>5239</v>
      </c>
      <c r="G15" s="139">
        <v>116.37717121588089</v>
      </c>
      <c r="H15" s="142">
        <v>2426</v>
      </c>
      <c r="I15" s="142">
        <v>2426</v>
      </c>
      <c r="J15" s="139">
        <v>100</v>
      </c>
      <c r="K15" s="142">
        <v>2169</v>
      </c>
      <c r="L15" s="142">
        <v>2149</v>
      </c>
      <c r="M15" s="139">
        <v>100.93066542577944</v>
      </c>
      <c r="N15" s="142">
        <v>2704</v>
      </c>
      <c r="O15" s="142">
        <v>2572</v>
      </c>
      <c r="P15" s="139">
        <v>105.13219284603421</v>
      </c>
    </row>
    <row r="16" spans="1:16" ht="15" customHeight="1">
      <c r="A16" s="122" t="s">
        <v>93</v>
      </c>
      <c r="B16" s="142">
        <v>4394</v>
      </c>
      <c r="C16" s="142">
        <v>4207</v>
      </c>
      <c r="D16" s="139">
        <v>104.44497266460661</v>
      </c>
      <c r="E16" s="142">
        <v>5876</v>
      </c>
      <c r="F16" s="142">
        <v>5554</v>
      </c>
      <c r="G16" s="139">
        <v>105.79762333453367</v>
      </c>
      <c r="H16" s="142">
        <v>2487</v>
      </c>
      <c r="I16" s="142">
        <v>2473</v>
      </c>
      <c r="J16" s="139">
        <v>100.56611403154064</v>
      </c>
      <c r="K16" s="142">
        <v>2505</v>
      </c>
      <c r="L16" s="142">
        <v>2495</v>
      </c>
      <c r="M16" s="139">
        <v>100.40080160320642</v>
      </c>
      <c r="N16" s="142">
        <v>3742</v>
      </c>
      <c r="O16" s="142">
        <v>3614</v>
      </c>
      <c r="P16" s="139">
        <v>103.54178195904815</v>
      </c>
    </row>
    <row r="17" spans="1:16" ht="15" customHeight="1">
      <c r="A17" s="122" t="s">
        <v>94</v>
      </c>
      <c r="B17" s="142">
        <v>4989</v>
      </c>
      <c r="C17" s="142">
        <v>4659</v>
      </c>
      <c r="D17" s="139">
        <v>107.08306503541532</v>
      </c>
      <c r="E17" s="142">
        <v>6187</v>
      </c>
      <c r="F17" s="142">
        <v>5803</v>
      </c>
      <c r="G17" s="139">
        <v>106.61726693089781</v>
      </c>
      <c r="H17" s="142">
        <v>2435</v>
      </c>
      <c r="I17" s="142">
        <v>2435</v>
      </c>
      <c r="J17" s="139">
        <v>100</v>
      </c>
      <c r="K17" s="142">
        <v>2321</v>
      </c>
      <c r="L17" s="142">
        <v>2300</v>
      </c>
      <c r="M17" s="139">
        <v>100.91304347826086</v>
      </c>
      <c r="N17" s="142">
        <v>3455</v>
      </c>
      <c r="O17" s="142">
        <v>3348</v>
      </c>
      <c r="P17" s="139">
        <v>103.19593787335724</v>
      </c>
    </row>
    <row r="18" spans="1:16" ht="15" customHeight="1">
      <c r="A18" s="122" t="s">
        <v>95</v>
      </c>
      <c r="B18" s="137">
        <v>2520</v>
      </c>
      <c r="C18" s="137">
        <v>2520</v>
      </c>
      <c r="D18" s="134">
        <v>100</v>
      </c>
      <c r="E18" s="135" t="s">
        <v>69</v>
      </c>
      <c r="F18" s="135" t="s">
        <v>69</v>
      </c>
      <c r="G18" s="135" t="s">
        <v>69</v>
      </c>
      <c r="H18" s="137">
        <v>2520</v>
      </c>
      <c r="I18" s="137">
        <v>2520</v>
      </c>
      <c r="J18" s="134">
        <v>100</v>
      </c>
      <c r="K18" s="137">
        <v>2387</v>
      </c>
      <c r="L18" s="137">
        <v>2354</v>
      </c>
      <c r="M18" s="134">
        <v>101.4018691588785</v>
      </c>
      <c r="N18" s="137">
        <v>2369</v>
      </c>
      <c r="O18" s="137">
        <v>2350</v>
      </c>
      <c r="P18" s="134">
        <v>100.80851063829788</v>
      </c>
    </row>
    <row r="19" spans="1:16" ht="15" customHeight="1">
      <c r="A19" s="122" t="s">
        <v>96</v>
      </c>
      <c r="B19" s="137">
        <v>2594</v>
      </c>
      <c r="C19" s="137">
        <v>2514</v>
      </c>
      <c r="D19" s="134">
        <v>103.18217979315831</v>
      </c>
      <c r="E19" s="137">
        <v>2743</v>
      </c>
      <c r="F19" s="137">
        <v>2862</v>
      </c>
      <c r="G19" s="134">
        <v>95.842068483577918</v>
      </c>
      <c r="H19" s="137">
        <v>2667</v>
      </c>
      <c r="I19" s="137">
        <v>2636</v>
      </c>
      <c r="J19" s="134">
        <v>101.17602427921094</v>
      </c>
      <c r="K19" s="137">
        <v>2419</v>
      </c>
      <c r="L19" s="137">
        <v>2383</v>
      </c>
      <c r="M19" s="134">
        <v>101.5107007973143</v>
      </c>
      <c r="N19" s="137">
        <v>2455</v>
      </c>
      <c r="O19" s="137">
        <v>2429</v>
      </c>
      <c r="P19" s="134">
        <v>101.07039934129271</v>
      </c>
    </row>
    <row r="20" spans="1:16" ht="15" customHeight="1">
      <c r="A20" s="75" t="s">
        <v>102</v>
      </c>
      <c r="B20" s="138">
        <v>4372</v>
      </c>
      <c r="C20" s="138">
        <v>4666</v>
      </c>
      <c r="D20" s="158">
        <v>93.699099871410198</v>
      </c>
      <c r="E20" s="138">
        <v>5408</v>
      </c>
      <c r="F20" s="138">
        <v>5980</v>
      </c>
      <c r="G20" s="158">
        <v>90.434782608695656</v>
      </c>
      <c r="H20" s="138">
        <v>2451</v>
      </c>
      <c r="I20" s="138">
        <v>2452</v>
      </c>
      <c r="J20" s="158">
        <v>99.959216965742243</v>
      </c>
      <c r="K20" s="138">
        <v>2283</v>
      </c>
      <c r="L20" s="138">
        <v>2223</v>
      </c>
      <c r="M20" s="158">
        <v>102.69905533063428</v>
      </c>
      <c r="N20" s="138">
        <v>3322</v>
      </c>
      <c r="O20" s="138">
        <v>3362</v>
      </c>
      <c r="P20" s="158">
        <v>98.810232004759072</v>
      </c>
    </row>
    <row r="21" spans="1:16" ht="15" customHeight="1"/>
    <row r="22" spans="1:16" ht="15" customHeight="1"/>
    <row r="23" spans="1:16" ht="15" customHeight="1"/>
    <row r="24" spans="1:16" ht="15" customHeight="1"/>
    <row r="25" spans="1:16" ht="15" customHeight="1"/>
    <row r="26" spans="1:16" ht="15" customHeight="1"/>
    <row r="27" spans="1:16" ht="15" customHeight="1"/>
    <row r="28" spans="1:16" ht="15" customHeight="1"/>
    <row r="29" spans="1:16" ht="15" customHeight="1"/>
    <row r="30" spans="1:16" ht="15" customHeight="1"/>
    <row r="31" spans="1:16" ht="15" customHeight="1"/>
    <row r="32" spans="1:1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100"/>
  <sheetViews>
    <sheetView workbookViewId="0">
      <selection sqref="A1:P1"/>
    </sheetView>
  </sheetViews>
  <sheetFormatPr defaultRowHeight="12.75"/>
  <cols>
    <col min="1" max="1" width="27.140625" style="41" customWidth="1"/>
    <col min="2" max="2" width="9" style="41" customWidth="1"/>
    <col min="3" max="3" width="9.28515625" style="41" customWidth="1"/>
    <col min="4" max="4" width="11" style="41" customWidth="1"/>
    <col min="5" max="5" width="9.42578125" style="44" customWidth="1"/>
    <col min="6" max="6" width="8.7109375" style="41" customWidth="1"/>
    <col min="7" max="16384" width="9.140625" style="41"/>
  </cols>
  <sheetData>
    <row r="1" spans="1:16" ht="15" customHeight="1">
      <c r="A1" s="286" t="s">
        <v>169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</row>
    <row r="2" spans="1:16" ht="15" customHeight="1">
      <c r="A2" s="42"/>
      <c r="B2" s="43"/>
      <c r="C2" s="43"/>
      <c r="D2" s="43"/>
      <c r="P2" s="45" t="s">
        <v>42</v>
      </c>
    </row>
    <row r="3" spans="1:16" ht="15" customHeight="1">
      <c r="A3" s="287"/>
      <c r="B3" s="277" t="s">
        <v>66</v>
      </c>
      <c r="C3" s="278"/>
      <c r="D3" s="279"/>
      <c r="E3" s="283" t="s">
        <v>73</v>
      </c>
      <c r="F3" s="284"/>
      <c r="G3" s="284"/>
      <c r="H3" s="284"/>
      <c r="I3" s="284"/>
      <c r="J3" s="285"/>
      <c r="K3" s="277" t="s">
        <v>74</v>
      </c>
      <c r="L3" s="278"/>
      <c r="M3" s="279"/>
      <c r="N3" s="277" t="s">
        <v>75</v>
      </c>
      <c r="O3" s="278"/>
      <c r="P3" s="278"/>
    </row>
    <row r="4" spans="1:16" ht="23.25" customHeight="1">
      <c r="A4" s="288"/>
      <c r="B4" s="280"/>
      <c r="C4" s="281"/>
      <c r="D4" s="282"/>
      <c r="E4" s="283" t="s">
        <v>45</v>
      </c>
      <c r="F4" s="284"/>
      <c r="G4" s="285"/>
      <c r="H4" s="283" t="s">
        <v>46</v>
      </c>
      <c r="I4" s="284"/>
      <c r="J4" s="285"/>
      <c r="K4" s="280"/>
      <c r="L4" s="281"/>
      <c r="M4" s="282"/>
      <c r="N4" s="280"/>
      <c r="O4" s="281"/>
      <c r="P4" s="281"/>
    </row>
    <row r="5" spans="1:16" ht="45">
      <c r="A5" s="289"/>
      <c r="B5" s="165" t="s">
        <v>104</v>
      </c>
      <c r="C5" s="165" t="s">
        <v>80</v>
      </c>
      <c r="D5" s="165" t="s">
        <v>105</v>
      </c>
      <c r="E5" s="165" t="s">
        <v>104</v>
      </c>
      <c r="F5" s="165" t="s">
        <v>80</v>
      </c>
      <c r="G5" s="165" t="s">
        <v>105</v>
      </c>
      <c r="H5" s="165" t="s">
        <v>104</v>
      </c>
      <c r="I5" s="165" t="s">
        <v>80</v>
      </c>
      <c r="J5" s="165" t="s">
        <v>105</v>
      </c>
      <c r="K5" s="165" t="s">
        <v>104</v>
      </c>
      <c r="L5" s="165" t="s">
        <v>80</v>
      </c>
      <c r="M5" s="165" t="s">
        <v>105</v>
      </c>
      <c r="N5" s="165" t="s">
        <v>104</v>
      </c>
      <c r="O5" s="165" t="s">
        <v>80</v>
      </c>
      <c r="P5" s="166" t="s">
        <v>105</v>
      </c>
    </row>
    <row r="6" spans="1:16" ht="15" customHeight="1">
      <c r="A6" s="121" t="s">
        <v>67</v>
      </c>
      <c r="B6" s="136">
        <v>222</v>
      </c>
      <c r="C6" s="136">
        <v>211</v>
      </c>
      <c r="D6" s="157">
        <v>105.21327014218009</v>
      </c>
      <c r="E6" s="136">
        <v>222</v>
      </c>
      <c r="F6" s="136">
        <v>212</v>
      </c>
      <c r="G6" s="157">
        <v>104.71698113207549</v>
      </c>
      <c r="H6" s="136">
        <v>107</v>
      </c>
      <c r="I6" s="136">
        <v>110</v>
      </c>
      <c r="J6" s="157">
        <v>97.27272727272728</v>
      </c>
      <c r="K6" s="136">
        <v>127</v>
      </c>
      <c r="L6" s="136">
        <v>125</v>
      </c>
      <c r="M6" s="157">
        <v>101.6</v>
      </c>
      <c r="N6" s="136">
        <v>206</v>
      </c>
      <c r="O6" s="136">
        <v>197</v>
      </c>
      <c r="P6" s="157">
        <v>104.56852791878173</v>
      </c>
    </row>
    <row r="7" spans="1:16" ht="15" customHeight="1">
      <c r="A7" s="122" t="s">
        <v>68</v>
      </c>
      <c r="B7" s="135" t="s">
        <v>69</v>
      </c>
      <c r="C7" s="135" t="s">
        <v>69</v>
      </c>
      <c r="D7" s="135" t="s">
        <v>69</v>
      </c>
      <c r="E7" s="135" t="s">
        <v>69</v>
      </c>
      <c r="F7" s="135" t="s">
        <v>69</v>
      </c>
      <c r="G7" s="135" t="s">
        <v>69</v>
      </c>
      <c r="H7" s="135" t="s">
        <v>69</v>
      </c>
      <c r="I7" s="135" t="s">
        <v>69</v>
      </c>
      <c r="J7" s="135" t="s">
        <v>69</v>
      </c>
      <c r="K7" s="137">
        <v>114</v>
      </c>
      <c r="L7" s="137">
        <v>114</v>
      </c>
      <c r="M7" s="134">
        <v>100</v>
      </c>
      <c r="N7" s="137">
        <v>114</v>
      </c>
      <c r="O7" s="137">
        <v>114</v>
      </c>
      <c r="P7" s="134">
        <v>100</v>
      </c>
    </row>
    <row r="8" spans="1:16" ht="15" customHeight="1">
      <c r="A8" s="122" t="s">
        <v>85</v>
      </c>
      <c r="B8" s="137">
        <v>79</v>
      </c>
      <c r="C8" s="137">
        <v>50</v>
      </c>
      <c r="D8" s="134">
        <v>158</v>
      </c>
      <c r="E8" s="135" t="s">
        <v>69</v>
      </c>
      <c r="F8" s="135" t="s">
        <v>69</v>
      </c>
      <c r="G8" s="135" t="s">
        <v>69</v>
      </c>
      <c r="H8" s="137">
        <v>79</v>
      </c>
      <c r="I8" s="137">
        <v>50</v>
      </c>
      <c r="J8" s="134">
        <v>158</v>
      </c>
      <c r="K8" s="137">
        <v>133</v>
      </c>
      <c r="L8" s="137">
        <v>130</v>
      </c>
      <c r="M8" s="134">
        <v>102.30769230769229</v>
      </c>
      <c r="N8" s="137">
        <v>133</v>
      </c>
      <c r="O8" s="137">
        <v>130</v>
      </c>
      <c r="P8" s="134">
        <v>102.30769230769229</v>
      </c>
    </row>
    <row r="9" spans="1:16" ht="15" customHeight="1">
      <c r="A9" s="122" t="s">
        <v>86</v>
      </c>
      <c r="B9" s="137">
        <v>87</v>
      </c>
      <c r="C9" s="137">
        <v>50</v>
      </c>
      <c r="D9" s="134">
        <v>174</v>
      </c>
      <c r="E9" s="135" t="s">
        <v>69</v>
      </c>
      <c r="F9" s="135" t="s">
        <v>69</v>
      </c>
      <c r="G9" s="135" t="s">
        <v>69</v>
      </c>
      <c r="H9" s="137">
        <v>87</v>
      </c>
      <c r="I9" s="137">
        <v>50</v>
      </c>
      <c r="J9" s="134">
        <v>174</v>
      </c>
      <c r="K9" s="137">
        <v>134</v>
      </c>
      <c r="L9" s="137">
        <v>134</v>
      </c>
      <c r="M9" s="134">
        <v>100</v>
      </c>
      <c r="N9" s="137">
        <v>134</v>
      </c>
      <c r="O9" s="137">
        <v>134</v>
      </c>
      <c r="P9" s="134">
        <v>100</v>
      </c>
    </row>
    <row r="10" spans="1:16" ht="15" customHeight="1">
      <c r="A10" s="122" t="s">
        <v>87</v>
      </c>
      <c r="B10" s="135" t="s">
        <v>69</v>
      </c>
      <c r="C10" s="135" t="s">
        <v>69</v>
      </c>
      <c r="D10" s="135" t="s">
        <v>69</v>
      </c>
      <c r="E10" s="135" t="s">
        <v>69</v>
      </c>
      <c r="F10" s="135" t="s">
        <v>69</v>
      </c>
      <c r="G10" s="135" t="s">
        <v>69</v>
      </c>
      <c r="H10" s="135" t="s">
        <v>69</v>
      </c>
      <c r="I10" s="135" t="s">
        <v>69</v>
      </c>
      <c r="J10" s="135" t="s">
        <v>69</v>
      </c>
      <c r="K10" s="137">
        <v>127</v>
      </c>
      <c r="L10" s="137">
        <v>127</v>
      </c>
      <c r="M10" s="134">
        <v>100</v>
      </c>
      <c r="N10" s="137">
        <v>127</v>
      </c>
      <c r="O10" s="137">
        <v>127</v>
      </c>
      <c r="P10" s="134">
        <v>100</v>
      </c>
    </row>
    <row r="11" spans="1:16" ht="15" customHeight="1">
      <c r="A11" s="122" t="s">
        <v>88</v>
      </c>
      <c r="B11" s="137">
        <v>116</v>
      </c>
      <c r="C11" s="137">
        <v>114</v>
      </c>
      <c r="D11" s="134">
        <v>101.75438596491229</v>
      </c>
      <c r="E11" s="135" t="s">
        <v>69</v>
      </c>
      <c r="F11" s="135" t="s">
        <v>69</v>
      </c>
      <c r="G11" s="135" t="s">
        <v>69</v>
      </c>
      <c r="H11" s="137">
        <v>116</v>
      </c>
      <c r="I11" s="137">
        <v>114</v>
      </c>
      <c r="J11" s="134">
        <v>101.75438596491229</v>
      </c>
      <c r="K11" s="137">
        <v>130</v>
      </c>
      <c r="L11" s="137">
        <v>130</v>
      </c>
      <c r="M11" s="134">
        <v>100</v>
      </c>
      <c r="N11" s="137">
        <v>130</v>
      </c>
      <c r="O11" s="137">
        <v>130</v>
      </c>
      <c r="P11" s="134">
        <v>100</v>
      </c>
    </row>
    <row r="12" spans="1:16" ht="15" customHeight="1">
      <c r="A12" s="122" t="s">
        <v>89</v>
      </c>
      <c r="B12" s="135" t="s">
        <v>69</v>
      </c>
      <c r="C12" s="135" t="s">
        <v>69</v>
      </c>
      <c r="D12" s="135" t="s">
        <v>69</v>
      </c>
      <c r="E12" s="135" t="s">
        <v>69</v>
      </c>
      <c r="F12" s="135" t="s">
        <v>69</v>
      </c>
      <c r="G12" s="135" t="s">
        <v>69</v>
      </c>
      <c r="H12" s="135" t="s">
        <v>69</v>
      </c>
      <c r="I12" s="135" t="s">
        <v>69</v>
      </c>
      <c r="J12" s="135" t="s">
        <v>69</v>
      </c>
      <c r="K12" s="137">
        <v>129</v>
      </c>
      <c r="L12" s="137">
        <v>129</v>
      </c>
      <c r="M12" s="134">
        <v>100</v>
      </c>
      <c r="N12" s="137">
        <v>129</v>
      </c>
      <c r="O12" s="137">
        <v>129</v>
      </c>
      <c r="P12" s="134">
        <v>100</v>
      </c>
    </row>
    <row r="13" spans="1:16" ht="15" customHeight="1">
      <c r="A13" s="122" t="s">
        <v>90</v>
      </c>
      <c r="B13" s="137">
        <v>219</v>
      </c>
      <c r="C13" s="137">
        <v>208</v>
      </c>
      <c r="D13" s="134">
        <v>105.28846153846155</v>
      </c>
      <c r="E13" s="137">
        <v>219</v>
      </c>
      <c r="F13" s="137">
        <v>208</v>
      </c>
      <c r="G13" s="134">
        <v>105.28846153846155</v>
      </c>
      <c r="H13" s="135" t="s">
        <v>69</v>
      </c>
      <c r="I13" s="135" t="s">
        <v>69</v>
      </c>
      <c r="J13" s="135" t="s">
        <v>69</v>
      </c>
      <c r="K13" s="137">
        <v>108</v>
      </c>
      <c r="L13" s="137">
        <v>109</v>
      </c>
      <c r="M13" s="134">
        <v>99.082568807339456</v>
      </c>
      <c r="N13" s="137">
        <v>218</v>
      </c>
      <c r="O13" s="137">
        <v>207</v>
      </c>
      <c r="P13" s="134">
        <v>105.31400966183575</v>
      </c>
    </row>
    <row r="14" spans="1:16" ht="15" customHeight="1">
      <c r="A14" s="122" t="s">
        <v>91</v>
      </c>
      <c r="B14" s="135" t="s">
        <v>69</v>
      </c>
      <c r="C14" s="135" t="s">
        <v>69</v>
      </c>
      <c r="D14" s="135" t="s">
        <v>69</v>
      </c>
      <c r="E14" s="135" t="s">
        <v>69</v>
      </c>
      <c r="F14" s="135" t="s">
        <v>69</v>
      </c>
      <c r="G14" s="135" t="s">
        <v>69</v>
      </c>
      <c r="H14" s="135" t="s">
        <v>69</v>
      </c>
      <c r="I14" s="135" t="s">
        <v>69</v>
      </c>
      <c r="J14" s="135" t="s">
        <v>69</v>
      </c>
      <c r="K14" s="137">
        <v>126</v>
      </c>
      <c r="L14" s="137">
        <v>126</v>
      </c>
      <c r="M14" s="134">
        <v>100</v>
      </c>
      <c r="N14" s="137">
        <v>126</v>
      </c>
      <c r="O14" s="137">
        <v>126</v>
      </c>
      <c r="P14" s="134">
        <v>100</v>
      </c>
    </row>
    <row r="15" spans="1:16" ht="15" customHeight="1">
      <c r="A15" s="122" t="s">
        <v>92</v>
      </c>
      <c r="B15" s="135" t="s">
        <v>69</v>
      </c>
      <c r="C15" s="135" t="s">
        <v>69</v>
      </c>
      <c r="D15" s="135" t="s">
        <v>69</v>
      </c>
      <c r="E15" s="135" t="s">
        <v>69</v>
      </c>
      <c r="F15" s="135" t="s">
        <v>69</v>
      </c>
      <c r="G15" s="135" t="s">
        <v>69</v>
      </c>
      <c r="H15" s="135" t="s">
        <v>69</v>
      </c>
      <c r="I15" s="135" t="s">
        <v>69</v>
      </c>
      <c r="J15" s="135" t="s">
        <v>69</v>
      </c>
      <c r="K15" s="137">
        <v>138</v>
      </c>
      <c r="L15" s="137">
        <v>141</v>
      </c>
      <c r="M15" s="134">
        <v>97.872340425531917</v>
      </c>
      <c r="N15" s="137">
        <v>138</v>
      </c>
      <c r="O15" s="137">
        <v>141</v>
      </c>
      <c r="P15" s="134">
        <v>97.872340425531917</v>
      </c>
    </row>
    <row r="16" spans="1:16" ht="15" customHeight="1">
      <c r="A16" s="122" t="s">
        <v>93</v>
      </c>
      <c r="B16" s="137">
        <v>99</v>
      </c>
      <c r="C16" s="137">
        <v>40</v>
      </c>
      <c r="D16" s="134">
        <v>247.5</v>
      </c>
      <c r="E16" s="135" t="s">
        <v>69</v>
      </c>
      <c r="F16" s="135" t="s">
        <v>69</v>
      </c>
      <c r="G16" s="135" t="s">
        <v>69</v>
      </c>
      <c r="H16" s="137">
        <v>99</v>
      </c>
      <c r="I16" s="137">
        <v>40</v>
      </c>
      <c r="J16" s="134">
        <v>247.5</v>
      </c>
      <c r="K16" s="137">
        <v>130</v>
      </c>
      <c r="L16" s="137">
        <v>130</v>
      </c>
      <c r="M16" s="134">
        <v>100</v>
      </c>
      <c r="N16" s="137">
        <v>130</v>
      </c>
      <c r="O16" s="137">
        <v>130</v>
      </c>
      <c r="P16" s="134">
        <v>100</v>
      </c>
    </row>
    <row r="17" spans="1:16" ht="15" customHeight="1">
      <c r="A17" s="122" t="s">
        <v>94</v>
      </c>
      <c r="B17" s="137" t="s">
        <v>180</v>
      </c>
      <c r="C17" s="137" t="s">
        <v>180</v>
      </c>
      <c r="D17" s="137" t="s">
        <v>180</v>
      </c>
      <c r="E17" s="137" t="s">
        <v>180</v>
      </c>
      <c r="F17" s="137" t="s">
        <v>180</v>
      </c>
      <c r="G17" s="137" t="s">
        <v>180</v>
      </c>
      <c r="H17" s="135" t="s">
        <v>69</v>
      </c>
      <c r="I17" s="135" t="s">
        <v>69</v>
      </c>
      <c r="J17" s="135" t="s">
        <v>69</v>
      </c>
      <c r="K17" s="137">
        <v>104</v>
      </c>
      <c r="L17" s="137">
        <v>105</v>
      </c>
      <c r="M17" s="134">
        <v>99.047619047619051</v>
      </c>
      <c r="N17" s="137">
        <v>229</v>
      </c>
      <c r="O17" s="137">
        <v>219</v>
      </c>
      <c r="P17" s="134">
        <v>104.56621004566212</v>
      </c>
    </row>
    <row r="18" spans="1:16" ht="15" customHeight="1">
      <c r="A18" s="122" t="s">
        <v>95</v>
      </c>
      <c r="B18" s="137">
        <v>97</v>
      </c>
      <c r="C18" s="137">
        <v>93</v>
      </c>
      <c r="D18" s="134">
        <v>104.3010752688172</v>
      </c>
      <c r="E18" s="135" t="s">
        <v>69</v>
      </c>
      <c r="F18" s="135" t="s">
        <v>69</v>
      </c>
      <c r="G18" s="135" t="s">
        <v>69</v>
      </c>
      <c r="H18" s="137">
        <v>97</v>
      </c>
      <c r="I18" s="137">
        <v>93</v>
      </c>
      <c r="J18" s="134">
        <v>104.3010752688172</v>
      </c>
      <c r="K18" s="137">
        <v>131</v>
      </c>
      <c r="L18" s="137">
        <v>130</v>
      </c>
      <c r="M18" s="134">
        <v>100.76923076923077</v>
      </c>
      <c r="N18" s="137">
        <v>131</v>
      </c>
      <c r="O18" s="137">
        <v>130</v>
      </c>
      <c r="P18" s="134">
        <v>100.76923076923077</v>
      </c>
    </row>
    <row r="19" spans="1:16" ht="15" customHeight="1">
      <c r="A19" s="122" t="s">
        <v>96</v>
      </c>
      <c r="B19" s="135" t="s">
        <v>69</v>
      </c>
      <c r="C19" s="135" t="s">
        <v>69</v>
      </c>
      <c r="D19" s="135" t="s">
        <v>69</v>
      </c>
      <c r="E19" s="135" t="s">
        <v>69</v>
      </c>
      <c r="F19" s="135" t="s">
        <v>69</v>
      </c>
      <c r="G19" s="135" t="s">
        <v>69</v>
      </c>
      <c r="H19" s="135" t="s">
        <v>69</v>
      </c>
      <c r="I19" s="135" t="s">
        <v>69</v>
      </c>
      <c r="J19" s="135" t="s">
        <v>69</v>
      </c>
      <c r="K19" s="137">
        <v>110</v>
      </c>
      <c r="L19" s="137">
        <v>102</v>
      </c>
      <c r="M19" s="134">
        <v>107.84313725490196</v>
      </c>
      <c r="N19" s="137">
        <v>110</v>
      </c>
      <c r="O19" s="137">
        <v>102</v>
      </c>
      <c r="P19" s="134">
        <v>107.84313725490196</v>
      </c>
    </row>
    <row r="20" spans="1:16" ht="15" customHeight="1">
      <c r="A20" s="75" t="s">
        <v>102</v>
      </c>
      <c r="B20" s="141" t="s">
        <v>69</v>
      </c>
      <c r="C20" s="141" t="s">
        <v>69</v>
      </c>
      <c r="D20" s="141" t="s">
        <v>69</v>
      </c>
      <c r="E20" s="141" t="s">
        <v>69</v>
      </c>
      <c r="F20" s="141" t="s">
        <v>69</v>
      </c>
      <c r="G20" s="141" t="s">
        <v>69</v>
      </c>
      <c r="H20" s="141" t="s">
        <v>69</v>
      </c>
      <c r="I20" s="141" t="s">
        <v>69</v>
      </c>
      <c r="J20" s="141" t="s">
        <v>69</v>
      </c>
      <c r="K20" s="138">
        <v>124</v>
      </c>
      <c r="L20" s="138">
        <v>125</v>
      </c>
      <c r="M20" s="158">
        <v>99.2</v>
      </c>
      <c r="N20" s="138">
        <v>124</v>
      </c>
      <c r="O20" s="138">
        <v>125</v>
      </c>
      <c r="P20" s="158">
        <v>99.2</v>
      </c>
    </row>
    <row r="21" spans="1:16" ht="15" customHeight="1"/>
    <row r="22" spans="1:16" ht="15" customHeight="1"/>
    <row r="23" spans="1:16" ht="15" customHeight="1"/>
    <row r="24" spans="1:16" ht="15" customHeight="1"/>
    <row r="25" spans="1:16" ht="15" customHeight="1"/>
    <row r="26" spans="1:16" ht="15" customHeight="1"/>
    <row r="27" spans="1:16" ht="15" customHeight="1"/>
    <row r="28" spans="1:16" ht="15" customHeight="1"/>
    <row r="29" spans="1:16" ht="15" customHeight="1"/>
    <row r="30" spans="1:16" ht="15" customHeight="1"/>
    <row r="31" spans="1:16" ht="15" customHeight="1"/>
    <row r="32" spans="1:1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8">
    <mergeCell ref="K3:M4"/>
    <mergeCell ref="N3:P4"/>
    <mergeCell ref="E4:G4"/>
    <mergeCell ref="H4:J4"/>
    <mergeCell ref="A1:P1"/>
    <mergeCell ref="B3:D4"/>
    <mergeCell ref="E3:J3"/>
    <mergeCell ref="A3:A5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132"/>
  <sheetViews>
    <sheetView workbookViewId="0">
      <selection sqref="A1:K1"/>
    </sheetView>
  </sheetViews>
  <sheetFormatPr defaultRowHeight="12.75"/>
  <cols>
    <col min="1" max="1" width="23.85546875" style="25" bestFit="1" customWidth="1"/>
    <col min="2" max="2" width="10.42578125" style="25" customWidth="1"/>
    <col min="3" max="4" width="9.85546875" style="25" customWidth="1"/>
    <col min="5" max="5" width="9.7109375" style="25" customWidth="1"/>
    <col min="6" max="6" width="10.28515625" style="25" customWidth="1"/>
    <col min="7" max="7" width="11" style="25" customWidth="1"/>
    <col min="8" max="8" width="10.28515625" style="25" bestFit="1" customWidth="1"/>
    <col min="9" max="9" width="10.42578125" style="25" customWidth="1"/>
    <col min="10" max="16384" width="9.140625" style="25"/>
  </cols>
  <sheetData>
    <row r="1" spans="1:12" ht="15" customHeight="1">
      <c r="A1" s="290" t="s">
        <v>170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</row>
    <row r="2" spans="1:12" ht="15" customHeight="1">
      <c r="B2" s="26"/>
      <c r="C2" s="26"/>
      <c r="D2" s="26"/>
      <c r="E2" s="26"/>
      <c r="F2" s="26"/>
      <c r="G2" s="27"/>
      <c r="K2" s="27" t="s">
        <v>43</v>
      </c>
    </row>
    <row r="3" spans="1:12" ht="15" customHeight="1">
      <c r="A3" s="291"/>
      <c r="B3" s="292" t="s">
        <v>70</v>
      </c>
      <c r="C3" s="292"/>
      <c r="D3" s="292"/>
      <c r="E3" s="292"/>
      <c r="F3" s="292"/>
      <c r="G3" s="292" t="s">
        <v>60</v>
      </c>
      <c r="H3" s="292"/>
      <c r="I3" s="292"/>
      <c r="J3" s="292"/>
      <c r="K3" s="293"/>
      <c r="L3" s="146"/>
    </row>
    <row r="4" spans="1:12" ht="26.25" customHeight="1">
      <c r="A4" s="291"/>
      <c r="B4" s="292" t="s">
        <v>71</v>
      </c>
      <c r="C4" s="292"/>
      <c r="D4" s="292"/>
      <c r="E4" s="292" t="s">
        <v>72</v>
      </c>
      <c r="F4" s="292"/>
      <c r="G4" s="292" t="s">
        <v>71</v>
      </c>
      <c r="H4" s="292"/>
      <c r="I4" s="292"/>
      <c r="J4" s="292" t="s">
        <v>72</v>
      </c>
      <c r="K4" s="293"/>
      <c r="L4" s="146"/>
    </row>
    <row r="5" spans="1:12" ht="48" customHeight="1">
      <c r="A5" s="291"/>
      <c r="B5" s="162" t="s">
        <v>104</v>
      </c>
      <c r="C5" s="162" t="s">
        <v>80</v>
      </c>
      <c r="D5" s="162" t="s">
        <v>105</v>
      </c>
      <c r="E5" s="162" t="s">
        <v>104</v>
      </c>
      <c r="F5" s="162" t="s">
        <v>80</v>
      </c>
      <c r="G5" s="162" t="s">
        <v>104</v>
      </c>
      <c r="H5" s="162" t="s">
        <v>80</v>
      </c>
      <c r="I5" s="162" t="s">
        <v>105</v>
      </c>
      <c r="J5" s="162" t="s">
        <v>104</v>
      </c>
      <c r="K5" s="163" t="s">
        <v>80</v>
      </c>
      <c r="L5" s="146"/>
    </row>
    <row r="6" spans="1:12" s="32" customFormat="1" ht="15" customHeight="1">
      <c r="A6" s="121" t="s">
        <v>67</v>
      </c>
      <c r="B6" s="136">
        <v>113393</v>
      </c>
      <c r="C6" s="136">
        <v>113143</v>
      </c>
      <c r="D6" s="157">
        <v>100.22095931697056</v>
      </c>
      <c r="E6" s="136">
        <v>72</v>
      </c>
      <c r="F6" s="136">
        <v>72</v>
      </c>
      <c r="G6" s="136">
        <v>255861</v>
      </c>
      <c r="H6" s="136">
        <v>201803</v>
      </c>
      <c r="I6" s="157">
        <v>126.78751059201301</v>
      </c>
      <c r="J6" s="136">
        <v>1059</v>
      </c>
      <c r="K6" s="136">
        <v>786</v>
      </c>
      <c r="L6" s="164"/>
    </row>
    <row r="7" spans="1:12" s="32" customFormat="1" ht="15" customHeight="1">
      <c r="A7" s="122" t="s">
        <v>68</v>
      </c>
      <c r="B7" s="137">
        <v>57</v>
      </c>
      <c r="C7" s="137">
        <v>64</v>
      </c>
      <c r="D7" s="134">
        <v>89.0625</v>
      </c>
      <c r="E7" s="137">
        <v>89</v>
      </c>
      <c r="F7" s="137">
        <v>83</v>
      </c>
      <c r="G7" s="137">
        <v>141</v>
      </c>
      <c r="H7" s="137">
        <v>561</v>
      </c>
      <c r="I7" s="134">
        <v>25.133689839572192</v>
      </c>
      <c r="J7" s="137">
        <v>503</v>
      </c>
      <c r="K7" s="137">
        <v>503</v>
      </c>
      <c r="L7" s="164"/>
    </row>
    <row r="8" spans="1:12" s="32" customFormat="1" ht="15" customHeight="1">
      <c r="A8" s="122" t="s">
        <v>85</v>
      </c>
      <c r="B8" s="137">
        <v>10581</v>
      </c>
      <c r="C8" s="137">
        <v>11480</v>
      </c>
      <c r="D8" s="134">
        <v>92.168989547038322</v>
      </c>
      <c r="E8" s="137">
        <v>79</v>
      </c>
      <c r="F8" s="137">
        <v>83</v>
      </c>
      <c r="G8" s="137">
        <v>6979</v>
      </c>
      <c r="H8" s="137">
        <v>6093</v>
      </c>
      <c r="I8" s="134">
        <v>114.54127687510258</v>
      </c>
      <c r="J8" s="137">
        <v>514</v>
      </c>
      <c r="K8" s="137">
        <v>529</v>
      </c>
      <c r="L8" s="164"/>
    </row>
    <row r="9" spans="1:12" s="32" customFormat="1" ht="15" customHeight="1">
      <c r="A9" s="122" t="s">
        <v>86</v>
      </c>
      <c r="B9" s="137">
        <v>8478</v>
      </c>
      <c r="C9" s="137">
        <v>8423</v>
      </c>
      <c r="D9" s="134">
        <v>100.65297399976257</v>
      </c>
      <c r="E9" s="137">
        <v>76</v>
      </c>
      <c r="F9" s="137">
        <v>84</v>
      </c>
      <c r="G9" s="137">
        <v>1118</v>
      </c>
      <c r="H9" s="137">
        <v>949</v>
      </c>
      <c r="I9" s="134">
        <v>117.8082191780822</v>
      </c>
      <c r="J9" s="137">
        <v>573</v>
      </c>
      <c r="K9" s="137">
        <v>574</v>
      </c>
      <c r="L9" s="164"/>
    </row>
    <row r="10" spans="1:12" s="32" customFormat="1" ht="15" customHeight="1">
      <c r="A10" s="122" t="s">
        <v>87</v>
      </c>
      <c r="B10" s="137">
        <v>7762</v>
      </c>
      <c r="C10" s="137">
        <v>6778</v>
      </c>
      <c r="D10" s="134">
        <v>114.51755680141635</v>
      </c>
      <c r="E10" s="137">
        <v>66</v>
      </c>
      <c r="F10" s="137">
        <v>62</v>
      </c>
      <c r="G10" s="137">
        <v>2967</v>
      </c>
      <c r="H10" s="137">
        <v>2169</v>
      </c>
      <c r="I10" s="134">
        <v>136.79114799446751</v>
      </c>
      <c r="J10" s="137">
        <v>554</v>
      </c>
      <c r="K10" s="137">
        <v>525</v>
      </c>
      <c r="L10" s="164"/>
    </row>
    <row r="11" spans="1:12" s="32" customFormat="1" ht="15" customHeight="1">
      <c r="A11" s="122" t="s">
        <v>88</v>
      </c>
      <c r="B11" s="137">
        <v>8917</v>
      </c>
      <c r="C11" s="137">
        <v>8397</v>
      </c>
      <c r="D11" s="134">
        <v>106.19268786471359</v>
      </c>
      <c r="E11" s="137">
        <v>69</v>
      </c>
      <c r="F11" s="137">
        <v>68</v>
      </c>
      <c r="G11" s="137">
        <v>5353</v>
      </c>
      <c r="H11" s="137">
        <v>4481</v>
      </c>
      <c r="I11" s="134">
        <v>119.45994197723722</v>
      </c>
      <c r="J11" s="137">
        <v>500</v>
      </c>
      <c r="K11" s="137">
        <v>537</v>
      </c>
      <c r="L11" s="164"/>
    </row>
    <row r="12" spans="1:12" s="32" customFormat="1" ht="15" customHeight="1">
      <c r="A12" s="122" t="s">
        <v>89</v>
      </c>
      <c r="B12" s="137">
        <v>6176</v>
      </c>
      <c r="C12" s="137">
        <v>5547</v>
      </c>
      <c r="D12" s="134">
        <v>111.3394627726699</v>
      </c>
      <c r="E12" s="137">
        <v>85</v>
      </c>
      <c r="F12" s="137">
        <v>77</v>
      </c>
      <c r="G12" s="137">
        <v>5930</v>
      </c>
      <c r="H12" s="137">
        <v>5462</v>
      </c>
      <c r="I12" s="134">
        <v>108.56829000366166</v>
      </c>
      <c r="J12" s="137">
        <v>562</v>
      </c>
      <c r="K12" s="137">
        <v>558</v>
      </c>
      <c r="L12" s="164"/>
    </row>
    <row r="13" spans="1:12" s="32" customFormat="1" ht="15" customHeight="1">
      <c r="A13" s="122" t="s">
        <v>90</v>
      </c>
      <c r="B13" s="137">
        <v>11545</v>
      </c>
      <c r="C13" s="137">
        <v>12796</v>
      </c>
      <c r="D13" s="134">
        <v>90.223507346045636</v>
      </c>
      <c r="E13" s="137">
        <v>59</v>
      </c>
      <c r="F13" s="137">
        <v>64</v>
      </c>
      <c r="G13" s="137">
        <v>5341</v>
      </c>
      <c r="H13" s="137">
        <v>4971</v>
      </c>
      <c r="I13" s="134">
        <v>107.44317038825186</v>
      </c>
      <c r="J13" s="137">
        <v>586</v>
      </c>
      <c r="K13" s="137">
        <v>617</v>
      </c>
      <c r="L13" s="164"/>
    </row>
    <row r="14" spans="1:12" s="32" customFormat="1" ht="15" customHeight="1">
      <c r="A14" s="122" t="s">
        <v>91</v>
      </c>
      <c r="B14" s="137">
        <v>5855</v>
      </c>
      <c r="C14" s="137">
        <v>5393</v>
      </c>
      <c r="D14" s="134">
        <v>108.56666048581494</v>
      </c>
      <c r="E14" s="137">
        <v>63</v>
      </c>
      <c r="F14" s="137">
        <v>64</v>
      </c>
      <c r="G14" s="137">
        <v>7127</v>
      </c>
      <c r="H14" s="137">
        <v>6747</v>
      </c>
      <c r="I14" s="134">
        <v>105.63213279976287</v>
      </c>
      <c r="J14" s="137">
        <v>578</v>
      </c>
      <c r="K14" s="137">
        <v>581</v>
      </c>
      <c r="L14" s="31"/>
    </row>
    <row r="15" spans="1:12" s="32" customFormat="1" ht="15" customHeight="1">
      <c r="A15" s="122" t="s">
        <v>92</v>
      </c>
      <c r="B15" s="137">
        <v>4810</v>
      </c>
      <c r="C15" s="137">
        <v>5005</v>
      </c>
      <c r="D15" s="134">
        <v>96.103896103896105</v>
      </c>
      <c r="E15" s="137">
        <v>78</v>
      </c>
      <c r="F15" s="137">
        <v>78</v>
      </c>
      <c r="G15" s="137">
        <v>3701</v>
      </c>
      <c r="H15" s="137">
        <v>4928</v>
      </c>
      <c r="I15" s="134">
        <v>75.101461038961034</v>
      </c>
      <c r="J15" s="137">
        <v>602</v>
      </c>
      <c r="K15" s="137">
        <v>595</v>
      </c>
      <c r="L15" s="31"/>
    </row>
    <row r="16" spans="1:12" s="32" customFormat="1" ht="15" customHeight="1">
      <c r="A16" s="122" t="s">
        <v>93</v>
      </c>
      <c r="B16" s="137">
        <v>6840</v>
      </c>
      <c r="C16" s="137">
        <v>6969</v>
      </c>
      <c r="D16" s="134">
        <v>98.148945329315538</v>
      </c>
      <c r="E16" s="137">
        <v>66</v>
      </c>
      <c r="F16" s="137">
        <v>65</v>
      </c>
      <c r="G16" s="137">
        <v>7157</v>
      </c>
      <c r="H16" s="137">
        <v>6268</v>
      </c>
      <c r="I16" s="134">
        <v>114.18315252074026</v>
      </c>
      <c r="J16" s="137">
        <v>574</v>
      </c>
      <c r="K16" s="137">
        <v>574</v>
      </c>
      <c r="L16" s="31"/>
    </row>
    <row r="17" spans="1:12" s="32" customFormat="1" ht="15" customHeight="1">
      <c r="A17" s="122" t="s">
        <v>94</v>
      </c>
      <c r="B17" s="137">
        <v>14020</v>
      </c>
      <c r="C17" s="137">
        <v>15535</v>
      </c>
      <c r="D17" s="134">
        <v>90.247827486321214</v>
      </c>
      <c r="E17" s="137">
        <v>67</v>
      </c>
      <c r="F17" s="137">
        <v>73</v>
      </c>
      <c r="G17" s="137">
        <v>182737</v>
      </c>
      <c r="H17" s="137">
        <v>133692</v>
      </c>
      <c r="I17" s="134">
        <v>136.68506716931455</v>
      </c>
      <c r="J17" s="137">
        <v>1647</v>
      </c>
      <c r="K17" s="137">
        <v>1002</v>
      </c>
      <c r="L17" s="31"/>
    </row>
    <row r="18" spans="1:12" s="32" customFormat="1" ht="15" customHeight="1">
      <c r="A18" s="122" t="s">
        <v>95</v>
      </c>
      <c r="B18" s="137">
        <v>3889</v>
      </c>
      <c r="C18" s="137">
        <v>3550</v>
      </c>
      <c r="D18" s="134">
        <v>109.54929577464789</v>
      </c>
      <c r="E18" s="137">
        <v>90</v>
      </c>
      <c r="F18" s="137">
        <v>84</v>
      </c>
      <c r="G18" s="137">
        <v>10005</v>
      </c>
      <c r="H18" s="137">
        <v>8272</v>
      </c>
      <c r="I18" s="134">
        <v>120.95019342359767</v>
      </c>
      <c r="J18" s="137">
        <v>588</v>
      </c>
      <c r="K18" s="137">
        <v>581</v>
      </c>
      <c r="L18" s="31"/>
    </row>
    <row r="19" spans="1:12" s="32" customFormat="1" ht="15" customHeight="1">
      <c r="A19" s="122" t="s">
        <v>96</v>
      </c>
      <c r="B19" s="137">
        <v>14439</v>
      </c>
      <c r="C19" s="137">
        <v>13461</v>
      </c>
      <c r="D19" s="134">
        <v>107.26543347448182</v>
      </c>
      <c r="E19" s="137">
        <v>82</v>
      </c>
      <c r="F19" s="137">
        <v>82</v>
      </c>
      <c r="G19" s="137">
        <v>668</v>
      </c>
      <c r="H19" s="137">
        <v>512</v>
      </c>
      <c r="I19" s="134">
        <v>130.46875</v>
      </c>
      <c r="J19" s="137">
        <v>566</v>
      </c>
      <c r="K19" s="137">
        <v>570</v>
      </c>
      <c r="L19" s="31"/>
    </row>
    <row r="20" spans="1:12" s="32" customFormat="1" ht="15" customHeight="1">
      <c r="A20" s="75" t="s">
        <v>102</v>
      </c>
      <c r="B20" s="138">
        <v>10024</v>
      </c>
      <c r="C20" s="138">
        <v>9745</v>
      </c>
      <c r="D20" s="158">
        <v>102.86300667008723</v>
      </c>
      <c r="E20" s="138">
        <v>73</v>
      </c>
      <c r="F20" s="138">
        <v>72</v>
      </c>
      <c r="G20" s="138">
        <v>16637</v>
      </c>
      <c r="H20" s="138">
        <v>16698</v>
      </c>
      <c r="I20" s="158">
        <v>99.634686788836987</v>
      </c>
      <c r="J20" s="138">
        <v>582</v>
      </c>
      <c r="K20" s="138">
        <v>579</v>
      </c>
      <c r="L20" s="31"/>
    </row>
    <row r="21" spans="1:12" s="32" customFormat="1" ht="15" customHeight="1">
      <c r="A21" s="35"/>
      <c r="B21" s="35"/>
      <c r="C21" s="36"/>
      <c r="D21" s="35"/>
      <c r="E21" s="35"/>
      <c r="F21" s="36"/>
      <c r="G21" s="35"/>
      <c r="H21" s="30"/>
    </row>
    <row r="22" spans="1:12" ht="15" customHeight="1"/>
    <row r="23" spans="1:12" ht="15" customHeight="1">
      <c r="B23" s="27"/>
      <c r="C23" s="27"/>
      <c r="D23" s="26"/>
      <c r="E23" s="37"/>
      <c r="F23" s="37"/>
      <c r="G23" s="38"/>
      <c r="K23" s="38" t="s">
        <v>44</v>
      </c>
    </row>
    <row r="24" spans="1:12" ht="15" customHeight="1">
      <c r="A24" s="291"/>
      <c r="B24" s="292" t="s">
        <v>61</v>
      </c>
      <c r="C24" s="292"/>
      <c r="D24" s="292"/>
      <c r="E24" s="292"/>
      <c r="F24" s="292"/>
      <c r="G24" s="292" t="s">
        <v>62</v>
      </c>
      <c r="H24" s="292"/>
      <c r="I24" s="292"/>
      <c r="J24" s="292"/>
      <c r="K24" s="293"/>
    </row>
    <row r="25" spans="1:12" ht="27" customHeight="1">
      <c r="A25" s="291"/>
      <c r="B25" s="292" t="s">
        <v>71</v>
      </c>
      <c r="C25" s="292"/>
      <c r="D25" s="292"/>
      <c r="E25" s="292" t="s">
        <v>72</v>
      </c>
      <c r="F25" s="292"/>
      <c r="G25" s="292" t="s">
        <v>71</v>
      </c>
      <c r="H25" s="292"/>
      <c r="I25" s="292"/>
      <c r="J25" s="292" t="s">
        <v>72</v>
      </c>
      <c r="K25" s="293"/>
    </row>
    <row r="26" spans="1:12" ht="33.75">
      <c r="A26" s="291"/>
      <c r="B26" s="162" t="s">
        <v>104</v>
      </c>
      <c r="C26" s="162" t="s">
        <v>80</v>
      </c>
      <c r="D26" s="162" t="s">
        <v>105</v>
      </c>
      <c r="E26" s="162" t="s">
        <v>104</v>
      </c>
      <c r="F26" s="162" t="s">
        <v>80</v>
      </c>
      <c r="G26" s="162" t="s">
        <v>104</v>
      </c>
      <c r="H26" s="162" t="s">
        <v>80</v>
      </c>
      <c r="I26" s="162" t="s">
        <v>105</v>
      </c>
      <c r="J26" s="162" t="s">
        <v>104</v>
      </c>
      <c r="K26" s="163" t="s">
        <v>80</v>
      </c>
    </row>
    <row r="27" spans="1:12" s="32" customFormat="1" ht="15" customHeight="1">
      <c r="A27" s="121" t="s">
        <v>67</v>
      </c>
      <c r="B27" s="136">
        <v>234345</v>
      </c>
      <c r="C27" s="136">
        <v>225460</v>
      </c>
      <c r="D27" s="157">
        <v>103.9408320766433</v>
      </c>
      <c r="E27" s="136">
        <v>93</v>
      </c>
      <c r="F27" s="136">
        <v>91</v>
      </c>
      <c r="G27" s="136">
        <v>4429</v>
      </c>
      <c r="H27" s="136">
        <v>5282</v>
      </c>
      <c r="I27" s="157">
        <v>83.850814085573646</v>
      </c>
      <c r="J27" s="136">
        <v>96</v>
      </c>
      <c r="K27" s="136">
        <v>96</v>
      </c>
      <c r="L27" s="31"/>
    </row>
    <row r="28" spans="1:12" s="32" customFormat="1" ht="15" customHeight="1">
      <c r="A28" s="122" t="s">
        <v>68</v>
      </c>
      <c r="B28" s="137">
        <v>384</v>
      </c>
      <c r="C28" s="137">
        <v>454</v>
      </c>
      <c r="D28" s="134">
        <v>84.581497797356832</v>
      </c>
      <c r="E28" s="137">
        <v>98</v>
      </c>
      <c r="F28" s="137">
        <v>98</v>
      </c>
      <c r="G28" s="137">
        <v>5</v>
      </c>
      <c r="H28" s="137">
        <v>44</v>
      </c>
      <c r="I28" s="134">
        <v>11.363636363636363</v>
      </c>
      <c r="J28" s="137">
        <v>100</v>
      </c>
      <c r="K28" s="137">
        <v>93</v>
      </c>
      <c r="L28" s="31"/>
    </row>
    <row r="29" spans="1:12" s="32" customFormat="1" ht="15" customHeight="1">
      <c r="A29" s="122" t="s">
        <v>85</v>
      </c>
      <c r="B29" s="137">
        <v>20471</v>
      </c>
      <c r="C29" s="137">
        <v>21215</v>
      </c>
      <c r="D29" s="134">
        <v>96.493047372142343</v>
      </c>
      <c r="E29" s="137">
        <v>95</v>
      </c>
      <c r="F29" s="137">
        <v>91</v>
      </c>
      <c r="G29" s="137">
        <v>175</v>
      </c>
      <c r="H29" s="137">
        <v>193</v>
      </c>
      <c r="I29" s="134">
        <v>90.673575129533674</v>
      </c>
      <c r="J29" s="137">
        <v>100</v>
      </c>
      <c r="K29" s="137">
        <v>100</v>
      </c>
      <c r="L29" s="31"/>
    </row>
    <row r="30" spans="1:12" s="32" customFormat="1" ht="15" customHeight="1">
      <c r="A30" s="122" t="s">
        <v>86</v>
      </c>
      <c r="B30" s="137">
        <v>21513</v>
      </c>
      <c r="C30" s="137">
        <v>21158</v>
      </c>
      <c r="D30" s="134">
        <v>101.6778523489933</v>
      </c>
      <c r="E30" s="137">
        <v>99</v>
      </c>
      <c r="F30" s="137">
        <v>99</v>
      </c>
      <c r="G30" s="137">
        <v>348</v>
      </c>
      <c r="H30" s="137">
        <v>345</v>
      </c>
      <c r="I30" s="134">
        <v>100.8695652173913</v>
      </c>
      <c r="J30" s="137">
        <v>100</v>
      </c>
      <c r="K30" s="137">
        <v>100</v>
      </c>
      <c r="L30" s="31"/>
    </row>
    <row r="31" spans="1:12" s="32" customFormat="1" ht="15" customHeight="1">
      <c r="A31" s="122" t="s">
        <v>87</v>
      </c>
      <c r="B31" s="137">
        <v>11090</v>
      </c>
      <c r="C31" s="137">
        <v>11185</v>
      </c>
      <c r="D31" s="134">
        <v>99.150648189539552</v>
      </c>
      <c r="E31" s="137">
        <v>95</v>
      </c>
      <c r="F31" s="137">
        <v>94</v>
      </c>
      <c r="G31" s="137">
        <v>255</v>
      </c>
      <c r="H31" s="137">
        <v>374</v>
      </c>
      <c r="I31" s="134">
        <v>68.181818181818173</v>
      </c>
      <c r="J31" s="137">
        <v>57</v>
      </c>
      <c r="K31" s="137">
        <v>71</v>
      </c>
      <c r="L31" s="31"/>
    </row>
    <row r="32" spans="1:12" s="32" customFormat="1" ht="15" customHeight="1">
      <c r="A32" s="122" t="s">
        <v>88</v>
      </c>
      <c r="B32" s="137">
        <v>15790</v>
      </c>
      <c r="C32" s="137">
        <v>15417</v>
      </c>
      <c r="D32" s="134">
        <v>102.41940714795356</v>
      </c>
      <c r="E32" s="137">
        <v>95</v>
      </c>
      <c r="F32" s="137">
        <v>94</v>
      </c>
      <c r="G32" s="137">
        <v>758</v>
      </c>
      <c r="H32" s="137">
        <v>737</v>
      </c>
      <c r="I32" s="134">
        <v>102.84938941655359</v>
      </c>
      <c r="J32" s="137">
        <v>101</v>
      </c>
      <c r="K32" s="137">
        <v>101</v>
      </c>
      <c r="L32" s="31"/>
    </row>
    <row r="33" spans="1:12" s="32" customFormat="1" ht="15" customHeight="1">
      <c r="A33" s="122" t="s">
        <v>89</v>
      </c>
      <c r="B33" s="137">
        <v>28641</v>
      </c>
      <c r="C33" s="137">
        <v>22118</v>
      </c>
      <c r="D33" s="134">
        <v>129.49181661994754</v>
      </c>
      <c r="E33" s="137">
        <v>82</v>
      </c>
      <c r="F33" s="137">
        <v>80</v>
      </c>
      <c r="G33" s="137">
        <v>388</v>
      </c>
      <c r="H33" s="137">
        <v>483</v>
      </c>
      <c r="I33" s="134">
        <v>80.331262939958592</v>
      </c>
      <c r="J33" s="137">
        <v>100</v>
      </c>
      <c r="K33" s="137">
        <v>100</v>
      </c>
      <c r="L33" s="31"/>
    </row>
    <row r="34" spans="1:12" s="32" customFormat="1" ht="15" customHeight="1">
      <c r="A34" s="122" t="s">
        <v>90</v>
      </c>
      <c r="B34" s="137">
        <v>13821</v>
      </c>
      <c r="C34" s="137">
        <v>14558</v>
      </c>
      <c r="D34" s="134">
        <v>94.937491413655721</v>
      </c>
      <c r="E34" s="137">
        <v>97</v>
      </c>
      <c r="F34" s="137">
        <v>95</v>
      </c>
      <c r="G34" s="137">
        <v>355</v>
      </c>
      <c r="H34" s="137">
        <v>467</v>
      </c>
      <c r="I34" s="134">
        <v>76.017130620985</v>
      </c>
      <c r="J34" s="137">
        <v>100</v>
      </c>
      <c r="K34" s="137">
        <v>100</v>
      </c>
      <c r="L34" s="31"/>
    </row>
    <row r="35" spans="1:12" s="32" customFormat="1" ht="15" customHeight="1">
      <c r="A35" s="122" t="s">
        <v>91</v>
      </c>
      <c r="B35" s="137">
        <v>11305</v>
      </c>
      <c r="C35" s="137">
        <v>11167</v>
      </c>
      <c r="D35" s="134">
        <v>101.23578400644757</v>
      </c>
      <c r="E35" s="137">
        <v>93</v>
      </c>
      <c r="F35" s="137">
        <v>92</v>
      </c>
      <c r="G35" s="137">
        <v>192</v>
      </c>
      <c r="H35" s="137">
        <v>182</v>
      </c>
      <c r="I35" s="134">
        <v>105.4945054945055</v>
      </c>
      <c r="J35" s="137">
        <v>100</v>
      </c>
      <c r="K35" s="137">
        <v>100</v>
      </c>
      <c r="L35" s="31"/>
    </row>
    <row r="36" spans="1:12" s="32" customFormat="1" ht="15" customHeight="1">
      <c r="A36" s="122" t="s">
        <v>92</v>
      </c>
      <c r="B36" s="137">
        <v>14974</v>
      </c>
      <c r="C36" s="137">
        <v>14011</v>
      </c>
      <c r="D36" s="134">
        <v>106.87317107986583</v>
      </c>
      <c r="E36" s="137">
        <v>97</v>
      </c>
      <c r="F36" s="137">
        <v>92</v>
      </c>
      <c r="G36" s="137">
        <v>189</v>
      </c>
      <c r="H36" s="137">
        <v>206</v>
      </c>
      <c r="I36" s="134">
        <v>91.747572815533985</v>
      </c>
      <c r="J36" s="137">
        <v>86</v>
      </c>
      <c r="K36" s="137">
        <v>88</v>
      </c>
      <c r="L36" s="31"/>
    </row>
    <row r="37" spans="1:12" s="32" customFormat="1" ht="15" customHeight="1">
      <c r="A37" s="122" t="s">
        <v>93</v>
      </c>
      <c r="B37" s="137">
        <v>11639</v>
      </c>
      <c r="C37" s="137">
        <v>12140</v>
      </c>
      <c r="D37" s="134">
        <v>95.873146622734765</v>
      </c>
      <c r="E37" s="137">
        <v>96</v>
      </c>
      <c r="F37" s="137">
        <v>93</v>
      </c>
      <c r="G37" s="137">
        <v>311</v>
      </c>
      <c r="H37" s="137">
        <v>314</v>
      </c>
      <c r="I37" s="134">
        <v>99.044585987261144</v>
      </c>
      <c r="J37" s="137">
        <v>101</v>
      </c>
      <c r="K37" s="137">
        <v>101</v>
      </c>
      <c r="L37" s="31"/>
    </row>
    <row r="38" spans="1:12" s="32" customFormat="1" ht="15" customHeight="1">
      <c r="A38" s="122" t="s">
        <v>94</v>
      </c>
      <c r="B38" s="137">
        <v>35761</v>
      </c>
      <c r="C38" s="137">
        <v>32920</v>
      </c>
      <c r="D38" s="134">
        <v>108.63001215066828</v>
      </c>
      <c r="E38" s="137">
        <v>99</v>
      </c>
      <c r="F38" s="137">
        <v>88</v>
      </c>
      <c r="G38" s="137">
        <v>375</v>
      </c>
      <c r="H38" s="137">
        <v>473</v>
      </c>
      <c r="I38" s="134">
        <v>79.281183932346721</v>
      </c>
      <c r="J38" s="137">
        <v>101</v>
      </c>
      <c r="K38" s="137">
        <v>99</v>
      </c>
      <c r="L38" s="31"/>
    </row>
    <row r="39" spans="1:12" s="32" customFormat="1" ht="15" customHeight="1">
      <c r="A39" s="122" t="s">
        <v>95</v>
      </c>
      <c r="B39" s="137">
        <v>12152</v>
      </c>
      <c r="C39" s="137">
        <v>10756</v>
      </c>
      <c r="D39" s="134">
        <v>112.97880252882113</v>
      </c>
      <c r="E39" s="137">
        <v>94</v>
      </c>
      <c r="F39" s="137">
        <v>95</v>
      </c>
      <c r="G39" s="137">
        <v>229</v>
      </c>
      <c r="H39" s="137">
        <v>193</v>
      </c>
      <c r="I39" s="134">
        <v>118.65284974093264</v>
      </c>
      <c r="J39" s="137">
        <v>99</v>
      </c>
      <c r="K39" s="137">
        <v>99</v>
      </c>
      <c r="L39" s="31"/>
    </row>
    <row r="40" spans="1:12" s="32" customFormat="1" ht="15" customHeight="1">
      <c r="A40" s="122" t="s">
        <v>96</v>
      </c>
      <c r="B40" s="137">
        <v>21474</v>
      </c>
      <c r="C40" s="137">
        <v>22220</v>
      </c>
      <c r="D40" s="134">
        <v>96.64266426642665</v>
      </c>
      <c r="E40" s="137">
        <v>92</v>
      </c>
      <c r="F40" s="137">
        <v>92</v>
      </c>
      <c r="G40" s="137">
        <v>662</v>
      </c>
      <c r="H40" s="137">
        <v>1043</v>
      </c>
      <c r="I40" s="134">
        <v>63.47075743048898</v>
      </c>
      <c r="J40" s="137">
        <v>101</v>
      </c>
      <c r="K40" s="137">
        <v>101</v>
      </c>
      <c r="L40" s="31"/>
    </row>
    <row r="41" spans="1:12" s="32" customFormat="1" ht="15" customHeight="1">
      <c r="A41" s="75" t="s">
        <v>102</v>
      </c>
      <c r="B41" s="138">
        <v>15330</v>
      </c>
      <c r="C41" s="138">
        <v>16141</v>
      </c>
      <c r="D41" s="158">
        <v>94.975528158106684</v>
      </c>
      <c r="E41" s="138">
        <v>99</v>
      </c>
      <c r="F41" s="138">
        <v>98</v>
      </c>
      <c r="G41" s="138">
        <v>187</v>
      </c>
      <c r="H41" s="138">
        <v>228</v>
      </c>
      <c r="I41" s="158">
        <v>82.017543859649123</v>
      </c>
      <c r="J41" s="138">
        <v>101</v>
      </c>
      <c r="K41" s="138">
        <v>101</v>
      </c>
      <c r="L41" s="31"/>
    </row>
    <row r="42" spans="1:12" ht="15" customHeight="1"/>
    <row r="43" spans="1:12" ht="15" customHeight="1"/>
    <row r="44" spans="1:12" ht="15" customHeight="1">
      <c r="B44" s="26"/>
      <c r="C44" s="26"/>
      <c r="D44" s="26"/>
      <c r="E44" s="37"/>
      <c r="F44" s="37"/>
      <c r="G44" s="38"/>
      <c r="K44" s="22" t="s">
        <v>44</v>
      </c>
    </row>
    <row r="45" spans="1:12" ht="15" customHeight="1">
      <c r="A45" s="291"/>
      <c r="B45" s="292" t="s">
        <v>63</v>
      </c>
      <c r="C45" s="292"/>
      <c r="D45" s="292"/>
      <c r="E45" s="292"/>
      <c r="F45" s="292"/>
      <c r="G45" s="292" t="s">
        <v>64</v>
      </c>
      <c r="H45" s="292"/>
      <c r="I45" s="292"/>
      <c r="J45" s="292"/>
      <c r="K45" s="293"/>
    </row>
    <row r="46" spans="1:12" ht="31.5" customHeight="1">
      <c r="A46" s="291"/>
      <c r="B46" s="292" t="s">
        <v>71</v>
      </c>
      <c r="C46" s="292"/>
      <c r="D46" s="292"/>
      <c r="E46" s="292" t="s">
        <v>72</v>
      </c>
      <c r="F46" s="292"/>
      <c r="G46" s="292" t="s">
        <v>71</v>
      </c>
      <c r="H46" s="292"/>
      <c r="I46" s="292"/>
      <c r="J46" s="292" t="s">
        <v>72</v>
      </c>
      <c r="K46" s="293"/>
    </row>
    <row r="47" spans="1:12" ht="33.75">
      <c r="A47" s="291"/>
      <c r="B47" s="162" t="s">
        <v>104</v>
      </c>
      <c r="C47" s="162" t="s">
        <v>80</v>
      </c>
      <c r="D47" s="162" t="s">
        <v>105</v>
      </c>
      <c r="E47" s="162" t="s">
        <v>104</v>
      </c>
      <c r="F47" s="162" t="s">
        <v>80</v>
      </c>
      <c r="G47" s="162" t="s">
        <v>104</v>
      </c>
      <c r="H47" s="162" t="s">
        <v>80</v>
      </c>
      <c r="I47" s="162" t="s">
        <v>105</v>
      </c>
      <c r="J47" s="162" t="s">
        <v>104</v>
      </c>
      <c r="K47" s="163" t="s">
        <v>80</v>
      </c>
    </row>
    <row r="48" spans="1:12" s="32" customFormat="1" ht="15" customHeight="1">
      <c r="A48" s="121" t="s">
        <v>67</v>
      </c>
      <c r="B48" s="136">
        <v>66083</v>
      </c>
      <c r="C48" s="136">
        <v>56512</v>
      </c>
      <c r="D48" s="157">
        <v>116.93622593431483</v>
      </c>
      <c r="E48" s="136">
        <v>74</v>
      </c>
      <c r="F48" s="136">
        <v>69</v>
      </c>
      <c r="G48" s="140" t="s">
        <v>69</v>
      </c>
      <c r="H48" s="140" t="s">
        <v>69</v>
      </c>
      <c r="I48" s="140" t="s">
        <v>69</v>
      </c>
      <c r="J48" s="140" t="s">
        <v>69</v>
      </c>
      <c r="K48" s="140" t="s">
        <v>69</v>
      </c>
      <c r="L48" s="31"/>
    </row>
    <row r="49" spans="1:12" s="32" customFormat="1" ht="15" customHeight="1">
      <c r="A49" s="122" t="s">
        <v>68</v>
      </c>
      <c r="B49" s="137">
        <v>231</v>
      </c>
      <c r="C49" s="137">
        <v>134</v>
      </c>
      <c r="D49" s="134">
        <v>172.38805970149252</v>
      </c>
      <c r="E49" s="137">
        <v>85</v>
      </c>
      <c r="F49" s="137">
        <v>85</v>
      </c>
      <c r="G49" s="140" t="s">
        <v>69</v>
      </c>
      <c r="H49" s="140" t="s">
        <v>69</v>
      </c>
      <c r="I49" s="140" t="s">
        <v>69</v>
      </c>
      <c r="J49" s="140" t="s">
        <v>69</v>
      </c>
      <c r="K49" s="140" t="s">
        <v>69</v>
      </c>
      <c r="L49" s="31"/>
    </row>
    <row r="50" spans="1:12" s="32" customFormat="1" ht="15" customHeight="1">
      <c r="A50" s="122" t="s">
        <v>85</v>
      </c>
      <c r="B50" s="137">
        <v>6650</v>
      </c>
      <c r="C50" s="137">
        <v>5699</v>
      </c>
      <c r="D50" s="134">
        <v>116.68713809440251</v>
      </c>
      <c r="E50" s="137">
        <v>79</v>
      </c>
      <c r="F50" s="137">
        <v>74</v>
      </c>
      <c r="G50" s="140" t="s">
        <v>69</v>
      </c>
      <c r="H50" s="140" t="s">
        <v>69</v>
      </c>
      <c r="I50" s="140" t="s">
        <v>69</v>
      </c>
      <c r="J50" s="140" t="s">
        <v>69</v>
      </c>
      <c r="K50" s="140" t="s">
        <v>69</v>
      </c>
      <c r="L50" s="31"/>
    </row>
    <row r="51" spans="1:12" s="32" customFormat="1" ht="15" customHeight="1">
      <c r="A51" s="122" t="s">
        <v>86</v>
      </c>
      <c r="B51" s="137">
        <v>8277</v>
      </c>
      <c r="C51" s="137">
        <v>6871</v>
      </c>
      <c r="D51" s="134">
        <v>120.46281472856934</v>
      </c>
      <c r="E51" s="137">
        <v>85</v>
      </c>
      <c r="F51" s="137">
        <v>74</v>
      </c>
      <c r="G51" s="140" t="s">
        <v>69</v>
      </c>
      <c r="H51" s="140" t="s">
        <v>69</v>
      </c>
      <c r="I51" s="140" t="s">
        <v>69</v>
      </c>
      <c r="J51" s="140" t="s">
        <v>69</v>
      </c>
      <c r="K51" s="140" t="s">
        <v>69</v>
      </c>
      <c r="L51" s="31"/>
    </row>
    <row r="52" spans="1:12" s="32" customFormat="1" ht="15" customHeight="1">
      <c r="A52" s="122" t="s">
        <v>87</v>
      </c>
      <c r="B52" s="137">
        <v>3624</v>
      </c>
      <c r="C52" s="137">
        <v>3257</v>
      </c>
      <c r="D52" s="134">
        <v>111.26803807184527</v>
      </c>
      <c r="E52" s="137">
        <v>73</v>
      </c>
      <c r="F52" s="137">
        <v>69</v>
      </c>
      <c r="G52" s="140" t="s">
        <v>69</v>
      </c>
      <c r="H52" s="140" t="s">
        <v>69</v>
      </c>
      <c r="I52" s="140" t="s">
        <v>69</v>
      </c>
      <c r="J52" s="140" t="s">
        <v>69</v>
      </c>
      <c r="K52" s="140" t="s">
        <v>69</v>
      </c>
      <c r="L52" s="31"/>
    </row>
    <row r="53" spans="1:12" s="32" customFormat="1" ht="15" customHeight="1">
      <c r="A53" s="122" t="s">
        <v>88</v>
      </c>
      <c r="B53" s="137">
        <v>3264</v>
      </c>
      <c r="C53" s="137">
        <v>3211</v>
      </c>
      <c r="D53" s="134">
        <v>101.65057614450328</v>
      </c>
      <c r="E53" s="137">
        <v>73</v>
      </c>
      <c r="F53" s="137">
        <v>72</v>
      </c>
      <c r="G53" s="140" t="s">
        <v>69</v>
      </c>
      <c r="H53" s="140" t="s">
        <v>69</v>
      </c>
      <c r="I53" s="140" t="s">
        <v>69</v>
      </c>
      <c r="J53" s="140" t="s">
        <v>69</v>
      </c>
      <c r="K53" s="140" t="s">
        <v>69</v>
      </c>
      <c r="L53" s="31"/>
    </row>
    <row r="54" spans="1:12" s="32" customFormat="1" ht="15" customHeight="1">
      <c r="A54" s="122" t="s">
        <v>89</v>
      </c>
      <c r="B54" s="137">
        <v>3515</v>
      </c>
      <c r="C54" s="137">
        <v>3463</v>
      </c>
      <c r="D54" s="134">
        <v>101.50158821830783</v>
      </c>
      <c r="E54" s="137">
        <v>77</v>
      </c>
      <c r="F54" s="137">
        <v>77</v>
      </c>
      <c r="G54" s="140" t="s">
        <v>69</v>
      </c>
      <c r="H54" s="140" t="s">
        <v>69</v>
      </c>
      <c r="I54" s="140" t="s">
        <v>69</v>
      </c>
      <c r="J54" s="140" t="s">
        <v>69</v>
      </c>
      <c r="K54" s="140" t="s">
        <v>69</v>
      </c>
      <c r="L54" s="31"/>
    </row>
    <row r="55" spans="1:12" s="32" customFormat="1" ht="15" customHeight="1">
      <c r="A55" s="122" t="s">
        <v>90</v>
      </c>
      <c r="B55" s="137">
        <v>3282</v>
      </c>
      <c r="C55" s="137">
        <v>3009</v>
      </c>
      <c r="D55" s="134">
        <v>109.07278165503489</v>
      </c>
      <c r="E55" s="137">
        <v>70</v>
      </c>
      <c r="F55" s="137">
        <v>59</v>
      </c>
      <c r="G55" s="140" t="s">
        <v>69</v>
      </c>
      <c r="H55" s="140" t="s">
        <v>69</v>
      </c>
      <c r="I55" s="140" t="s">
        <v>69</v>
      </c>
      <c r="J55" s="140" t="s">
        <v>69</v>
      </c>
      <c r="K55" s="140" t="s">
        <v>69</v>
      </c>
      <c r="L55" s="31"/>
    </row>
    <row r="56" spans="1:12" s="32" customFormat="1" ht="15" customHeight="1">
      <c r="A56" s="122" t="s">
        <v>91</v>
      </c>
      <c r="B56" s="137">
        <v>2251</v>
      </c>
      <c r="C56" s="137">
        <v>2018</v>
      </c>
      <c r="D56" s="134">
        <v>111.54608523290386</v>
      </c>
      <c r="E56" s="137">
        <v>72</v>
      </c>
      <c r="F56" s="137">
        <v>71</v>
      </c>
      <c r="G56" s="140" t="s">
        <v>69</v>
      </c>
      <c r="H56" s="140" t="s">
        <v>69</v>
      </c>
      <c r="I56" s="140" t="s">
        <v>69</v>
      </c>
      <c r="J56" s="140" t="s">
        <v>69</v>
      </c>
      <c r="K56" s="140" t="s">
        <v>69</v>
      </c>
      <c r="L56" s="31"/>
    </row>
    <row r="57" spans="1:12" s="32" customFormat="1" ht="15" customHeight="1">
      <c r="A57" s="122" t="s">
        <v>92</v>
      </c>
      <c r="B57" s="137">
        <v>3960</v>
      </c>
      <c r="C57" s="137">
        <v>3664</v>
      </c>
      <c r="D57" s="134">
        <v>108.07860262008732</v>
      </c>
      <c r="E57" s="137">
        <v>73</v>
      </c>
      <c r="F57" s="137">
        <v>68</v>
      </c>
      <c r="G57" s="140" t="s">
        <v>69</v>
      </c>
      <c r="H57" s="140" t="s">
        <v>69</v>
      </c>
      <c r="I57" s="140" t="s">
        <v>69</v>
      </c>
      <c r="J57" s="140" t="s">
        <v>69</v>
      </c>
      <c r="K57" s="140" t="s">
        <v>69</v>
      </c>
      <c r="L57" s="31"/>
    </row>
    <row r="58" spans="1:12" s="32" customFormat="1" ht="15" customHeight="1">
      <c r="A58" s="122" t="s">
        <v>93</v>
      </c>
      <c r="B58" s="137">
        <v>2866</v>
      </c>
      <c r="C58" s="137">
        <v>2576</v>
      </c>
      <c r="D58" s="134">
        <v>111.25776397515527</v>
      </c>
      <c r="E58" s="137">
        <v>79</v>
      </c>
      <c r="F58" s="137">
        <v>75</v>
      </c>
      <c r="G58" s="140" t="s">
        <v>69</v>
      </c>
      <c r="H58" s="140" t="s">
        <v>69</v>
      </c>
      <c r="I58" s="140" t="s">
        <v>69</v>
      </c>
      <c r="J58" s="140" t="s">
        <v>69</v>
      </c>
      <c r="K58" s="140" t="s">
        <v>69</v>
      </c>
      <c r="L58" s="31"/>
    </row>
    <row r="59" spans="1:12" s="32" customFormat="1" ht="15" customHeight="1">
      <c r="A59" s="122" t="s">
        <v>94</v>
      </c>
      <c r="B59" s="137">
        <v>6892</v>
      </c>
      <c r="C59" s="137">
        <v>6053</v>
      </c>
      <c r="D59" s="134">
        <v>113.86089542375682</v>
      </c>
      <c r="E59" s="137">
        <v>69</v>
      </c>
      <c r="F59" s="137">
        <v>62</v>
      </c>
      <c r="G59" s="140" t="s">
        <v>69</v>
      </c>
      <c r="H59" s="140" t="s">
        <v>69</v>
      </c>
      <c r="I59" s="140" t="s">
        <v>69</v>
      </c>
      <c r="J59" s="140" t="s">
        <v>69</v>
      </c>
      <c r="K59" s="140" t="s">
        <v>69</v>
      </c>
      <c r="L59" s="31"/>
    </row>
    <row r="60" spans="1:12" s="32" customFormat="1" ht="15" customHeight="1">
      <c r="A60" s="122" t="s">
        <v>95</v>
      </c>
      <c r="B60" s="137">
        <v>3544</v>
      </c>
      <c r="C60" s="137">
        <v>2699</v>
      </c>
      <c r="D60" s="134">
        <v>131.30789181178216</v>
      </c>
      <c r="E60" s="137">
        <v>78</v>
      </c>
      <c r="F60" s="137">
        <v>70</v>
      </c>
      <c r="G60" s="140" t="s">
        <v>69</v>
      </c>
      <c r="H60" s="140" t="s">
        <v>69</v>
      </c>
      <c r="I60" s="140" t="s">
        <v>69</v>
      </c>
      <c r="J60" s="140" t="s">
        <v>69</v>
      </c>
      <c r="K60" s="140" t="s">
        <v>69</v>
      </c>
      <c r="L60" s="31"/>
    </row>
    <row r="61" spans="1:12" s="32" customFormat="1" ht="15" customHeight="1">
      <c r="A61" s="122" t="s">
        <v>96</v>
      </c>
      <c r="B61" s="137">
        <v>11628</v>
      </c>
      <c r="C61" s="137">
        <v>8566</v>
      </c>
      <c r="D61" s="134">
        <v>135.74597244921785</v>
      </c>
      <c r="E61" s="137">
        <v>67</v>
      </c>
      <c r="F61" s="137">
        <v>62</v>
      </c>
      <c r="G61" s="140" t="s">
        <v>69</v>
      </c>
      <c r="H61" s="140" t="s">
        <v>69</v>
      </c>
      <c r="I61" s="140" t="s">
        <v>69</v>
      </c>
      <c r="J61" s="140" t="s">
        <v>69</v>
      </c>
      <c r="K61" s="140" t="s">
        <v>69</v>
      </c>
      <c r="L61" s="31"/>
    </row>
    <row r="62" spans="1:12" s="32" customFormat="1" ht="15" customHeight="1">
      <c r="A62" s="75" t="s">
        <v>102</v>
      </c>
      <c r="B62" s="138">
        <v>6099</v>
      </c>
      <c r="C62" s="138">
        <v>5292</v>
      </c>
      <c r="D62" s="158">
        <v>115.24943310657596</v>
      </c>
      <c r="E62" s="138">
        <v>79</v>
      </c>
      <c r="F62" s="138">
        <v>73</v>
      </c>
      <c r="G62" s="141" t="s">
        <v>69</v>
      </c>
      <c r="H62" s="141" t="s">
        <v>69</v>
      </c>
      <c r="I62" s="141" t="s">
        <v>69</v>
      </c>
      <c r="J62" s="141" t="s">
        <v>69</v>
      </c>
      <c r="K62" s="141" t="s">
        <v>69</v>
      </c>
      <c r="L62" s="31"/>
    </row>
    <row r="63" spans="1:12" ht="15" customHeight="1"/>
    <row r="64" spans="1:12" ht="15" customHeight="1">
      <c r="A64" s="123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</sheetData>
  <mergeCells count="22">
    <mergeCell ref="E46:F46"/>
    <mergeCell ref="G46:I46"/>
    <mergeCell ref="J46:K46"/>
    <mergeCell ref="B24:F24"/>
    <mergeCell ref="G24:K24"/>
    <mergeCell ref="E25:F25"/>
    <mergeCell ref="A1:K1"/>
    <mergeCell ref="A45:A47"/>
    <mergeCell ref="B46:D46"/>
    <mergeCell ref="A24:A26"/>
    <mergeCell ref="B25:D25"/>
    <mergeCell ref="B4:D4"/>
    <mergeCell ref="A3:A5"/>
    <mergeCell ref="B3:F3"/>
    <mergeCell ref="B45:F45"/>
    <mergeCell ref="G45:K45"/>
    <mergeCell ref="G4:I4"/>
    <mergeCell ref="J4:K4"/>
    <mergeCell ref="G3:K3"/>
    <mergeCell ref="E4:F4"/>
    <mergeCell ref="G25:I25"/>
    <mergeCell ref="J25:K25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/>
  <rowBreaks count="2" manualBreakCount="2">
    <brk id="21" max="16383" man="1"/>
    <brk id="4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Q115"/>
  <sheetViews>
    <sheetView workbookViewId="0">
      <selection sqref="A1:G1"/>
    </sheetView>
  </sheetViews>
  <sheetFormatPr defaultRowHeight="12.75"/>
  <cols>
    <col min="1" max="1" width="26.5703125" style="17" customWidth="1"/>
    <col min="2" max="2" width="16.140625" style="17" customWidth="1"/>
    <col min="3" max="3" width="15.140625" style="17" customWidth="1"/>
    <col min="4" max="4" width="11.7109375" style="17" customWidth="1"/>
    <col min="5" max="5" width="17.42578125" style="17" customWidth="1"/>
    <col min="6" max="6" width="17.7109375" style="17" customWidth="1"/>
    <col min="7" max="7" width="12.42578125" style="17" customWidth="1"/>
    <col min="8" max="16384" width="9.140625" style="17"/>
  </cols>
  <sheetData>
    <row r="1" spans="1:16" ht="15" customHeight="1">
      <c r="A1" s="294" t="s">
        <v>171</v>
      </c>
      <c r="B1" s="294"/>
      <c r="C1" s="294"/>
      <c r="D1" s="294"/>
      <c r="E1" s="294"/>
      <c r="F1" s="294"/>
      <c r="G1" s="294"/>
      <c r="H1" s="144"/>
      <c r="I1" s="144"/>
      <c r="J1" s="144"/>
    </row>
    <row r="2" spans="1:16" ht="15" customHeight="1">
      <c r="B2" s="18"/>
      <c r="C2" s="18"/>
      <c r="D2" s="18"/>
      <c r="E2" s="11"/>
      <c r="F2" s="11"/>
      <c r="G2" s="19" t="s">
        <v>43</v>
      </c>
    </row>
    <row r="3" spans="1:16" ht="15" customHeight="1">
      <c r="A3" s="295"/>
      <c r="B3" s="296" t="s">
        <v>19</v>
      </c>
      <c r="C3" s="296"/>
      <c r="D3" s="296"/>
      <c r="E3" s="296" t="s">
        <v>22</v>
      </c>
      <c r="F3" s="296"/>
      <c r="G3" s="297"/>
    </row>
    <row r="4" spans="1:16" ht="41.25" customHeight="1">
      <c r="A4" s="295"/>
      <c r="B4" s="162" t="s">
        <v>104</v>
      </c>
      <c r="C4" s="162" t="s">
        <v>80</v>
      </c>
      <c r="D4" s="162" t="s">
        <v>105</v>
      </c>
      <c r="E4" s="162" t="s">
        <v>104</v>
      </c>
      <c r="F4" s="162" t="s">
        <v>80</v>
      </c>
      <c r="G4" s="163" t="s">
        <v>105</v>
      </c>
    </row>
    <row r="5" spans="1:16" ht="15" customHeight="1">
      <c r="A5" s="121" t="s">
        <v>67</v>
      </c>
      <c r="B5" s="136">
        <v>2002</v>
      </c>
      <c r="C5" s="136">
        <v>1974</v>
      </c>
      <c r="D5" s="157">
        <v>101.41843971631207</v>
      </c>
      <c r="E5" s="136">
        <v>162</v>
      </c>
      <c r="F5" s="136">
        <v>328</v>
      </c>
      <c r="G5" s="157">
        <v>49.390243902439025</v>
      </c>
      <c r="H5" s="15"/>
      <c r="I5" s="15"/>
      <c r="J5" s="15"/>
      <c r="K5" s="20"/>
      <c r="L5" s="20"/>
      <c r="M5" s="15"/>
      <c r="N5" s="15"/>
      <c r="O5" s="15"/>
      <c r="P5" s="15"/>
    </row>
    <row r="6" spans="1:16" ht="15" customHeight="1">
      <c r="A6" s="122" t="s">
        <v>68</v>
      </c>
      <c r="B6" s="135" t="s">
        <v>69</v>
      </c>
      <c r="C6" s="135" t="s">
        <v>69</v>
      </c>
      <c r="D6" s="135" t="s">
        <v>69</v>
      </c>
      <c r="E6" s="135" t="s">
        <v>69</v>
      </c>
      <c r="F6" s="135" t="s">
        <v>69</v>
      </c>
      <c r="G6" s="135" t="s">
        <v>69</v>
      </c>
      <c r="H6" s="15"/>
      <c r="I6" s="15"/>
      <c r="J6" s="15"/>
      <c r="K6" s="20"/>
      <c r="L6" s="20"/>
      <c r="M6" s="15"/>
      <c r="N6" s="15"/>
      <c r="O6" s="15"/>
      <c r="P6" s="15"/>
    </row>
    <row r="7" spans="1:16" ht="15" customHeight="1">
      <c r="A7" s="122" t="s">
        <v>85</v>
      </c>
      <c r="B7" s="137">
        <v>45</v>
      </c>
      <c r="C7" s="137">
        <v>20</v>
      </c>
      <c r="D7" s="134">
        <v>225</v>
      </c>
      <c r="E7" s="135" t="s">
        <v>69</v>
      </c>
      <c r="F7" s="137">
        <v>4</v>
      </c>
      <c r="G7" s="135" t="s">
        <v>69</v>
      </c>
      <c r="H7" s="15"/>
      <c r="I7" s="15"/>
      <c r="J7" s="15"/>
      <c r="K7" s="20"/>
      <c r="L7" s="20"/>
      <c r="M7" s="15"/>
      <c r="N7" s="15"/>
      <c r="O7" s="15"/>
      <c r="P7" s="15"/>
    </row>
    <row r="8" spans="1:16" ht="15" customHeight="1">
      <c r="A8" s="122" t="s">
        <v>86</v>
      </c>
      <c r="B8" s="135" t="s">
        <v>69</v>
      </c>
      <c r="C8" s="137">
        <v>5</v>
      </c>
      <c r="D8" s="135" t="s">
        <v>69</v>
      </c>
      <c r="E8" s="135" t="s">
        <v>69</v>
      </c>
      <c r="F8" s="135" t="s">
        <v>69</v>
      </c>
      <c r="G8" s="135" t="s">
        <v>69</v>
      </c>
      <c r="H8" s="15"/>
      <c r="I8" s="15"/>
      <c r="J8" s="15"/>
      <c r="K8" s="20"/>
      <c r="L8" s="20"/>
      <c r="M8" s="15"/>
      <c r="N8" s="15"/>
      <c r="O8" s="15"/>
      <c r="P8" s="15"/>
    </row>
    <row r="9" spans="1:16" ht="15" customHeight="1">
      <c r="A9" s="122" t="s">
        <v>87</v>
      </c>
      <c r="B9" s="137">
        <v>71</v>
      </c>
      <c r="C9" s="137">
        <v>70</v>
      </c>
      <c r="D9" s="134">
        <v>101.42857142857142</v>
      </c>
      <c r="E9" s="135" t="s">
        <v>69</v>
      </c>
      <c r="F9" s="135" t="s">
        <v>69</v>
      </c>
      <c r="G9" s="135" t="s">
        <v>69</v>
      </c>
      <c r="H9" s="15"/>
      <c r="I9" s="15"/>
      <c r="J9" s="15"/>
      <c r="K9" s="20"/>
      <c r="L9" s="20"/>
      <c r="M9" s="15"/>
      <c r="N9" s="15"/>
      <c r="O9" s="15"/>
      <c r="P9" s="15"/>
    </row>
    <row r="10" spans="1:16" ht="15" customHeight="1">
      <c r="A10" s="122" t="s">
        <v>88</v>
      </c>
      <c r="B10" s="137">
        <v>230</v>
      </c>
      <c r="C10" s="137">
        <v>215</v>
      </c>
      <c r="D10" s="134">
        <v>106.9767441860465</v>
      </c>
      <c r="E10" s="137">
        <v>10</v>
      </c>
      <c r="F10" s="137">
        <v>16</v>
      </c>
      <c r="G10" s="134">
        <v>62.5</v>
      </c>
      <c r="H10" s="15"/>
      <c r="I10" s="15"/>
      <c r="J10" s="15"/>
      <c r="K10" s="20"/>
      <c r="L10" s="20"/>
      <c r="M10" s="15"/>
      <c r="N10" s="15"/>
      <c r="O10" s="15"/>
      <c r="P10" s="15"/>
    </row>
    <row r="11" spans="1:16" ht="15" customHeight="1">
      <c r="A11" s="122" t="s">
        <v>89</v>
      </c>
      <c r="B11" s="137">
        <v>121</v>
      </c>
      <c r="C11" s="137">
        <v>69</v>
      </c>
      <c r="D11" s="134">
        <v>175.36231884057972</v>
      </c>
      <c r="E11" s="135" t="s">
        <v>69</v>
      </c>
      <c r="F11" s="137">
        <v>6</v>
      </c>
      <c r="G11" s="135" t="s">
        <v>69</v>
      </c>
      <c r="H11" s="15"/>
      <c r="I11" s="15"/>
      <c r="J11" s="15"/>
      <c r="K11" s="20"/>
      <c r="L11" s="20"/>
      <c r="M11" s="15"/>
      <c r="N11" s="15"/>
      <c r="O11" s="15"/>
      <c r="P11" s="15"/>
    </row>
    <row r="12" spans="1:16" ht="15" customHeight="1">
      <c r="A12" s="122" t="s">
        <v>90</v>
      </c>
      <c r="B12" s="137">
        <v>484</v>
      </c>
      <c r="C12" s="137">
        <v>573</v>
      </c>
      <c r="D12" s="134">
        <v>84.467713787085515</v>
      </c>
      <c r="E12" s="137">
        <v>9</v>
      </c>
      <c r="F12" s="137">
        <v>10</v>
      </c>
      <c r="G12" s="134">
        <v>90</v>
      </c>
      <c r="H12" s="15"/>
      <c r="I12" s="15"/>
      <c r="J12" s="15"/>
      <c r="K12" s="20"/>
      <c r="L12" s="20"/>
      <c r="M12" s="15"/>
      <c r="N12" s="15"/>
      <c r="O12" s="15"/>
      <c r="P12" s="15"/>
    </row>
    <row r="13" spans="1:16" ht="15" customHeight="1">
      <c r="A13" s="122" t="s">
        <v>91</v>
      </c>
      <c r="B13" s="137">
        <v>53</v>
      </c>
      <c r="C13" s="137">
        <v>47</v>
      </c>
      <c r="D13" s="134">
        <v>112.7659574468085</v>
      </c>
      <c r="E13" s="137">
        <v>12</v>
      </c>
      <c r="F13" s="137">
        <v>53</v>
      </c>
      <c r="G13" s="134">
        <v>22.641509433962266</v>
      </c>
      <c r="H13" s="15"/>
      <c r="I13" s="15"/>
      <c r="J13" s="15"/>
      <c r="K13" s="20"/>
      <c r="L13" s="20"/>
      <c r="M13" s="15"/>
      <c r="N13" s="15"/>
      <c r="O13" s="15"/>
      <c r="P13" s="15"/>
    </row>
    <row r="14" spans="1:16" ht="15" customHeight="1">
      <c r="A14" s="122" t="s">
        <v>92</v>
      </c>
      <c r="B14" s="137">
        <v>22</v>
      </c>
      <c r="C14" s="137">
        <v>19</v>
      </c>
      <c r="D14" s="134">
        <v>115.78947368421053</v>
      </c>
      <c r="E14" s="137">
        <v>7</v>
      </c>
      <c r="F14" s="137">
        <v>6</v>
      </c>
      <c r="G14" s="134">
        <v>116.66666666666667</v>
      </c>
      <c r="H14" s="15"/>
      <c r="I14" s="15"/>
      <c r="J14" s="15"/>
      <c r="K14" s="20"/>
      <c r="L14" s="20"/>
      <c r="M14" s="15"/>
      <c r="N14" s="15"/>
      <c r="O14" s="15"/>
      <c r="P14" s="15"/>
    </row>
    <row r="15" spans="1:16" ht="15" customHeight="1">
      <c r="A15" s="122" t="s">
        <v>93</v>
      </c>
      <c r="B15" s="137">
        <v>125</v>
      </c>
      <c r="C15" s="137">
        <v>157</v>
      </c>
      <c r="D15" s="134">
        <v>79.617834394904463</v>
      </c>
      <c r="E15" s="137">
        <v>62</v>
      </c>
      <c r="F15" s="137">
        <v>148</v>
      </c>
      <c r="G15" s="134">
        <v>41.891891891891895</v>
      </c>
      <c r="H15" s="15"/>
      <c r="I15" s="15"/>
      <c r="J15" s="15"/>
      <c r="K15" s="20"/>
      <c r="L15" s="20"/>
      <c r="M15" s="15"/>
      <c r="N15" s="15"/>
      <c r="O15" s="15"/>
      <c r="P15" s="15"/>
    </row>
    <row r="16" spans="1:16" ht="15" customHeight="1">
      <c r="A16" s="122" t="s">
        <v>94</v>
      </c>
      <c r="B16" s="137">
        <v>313</v>
      </c>
      <c r="C16" s="137">
        <v>372</v>
      </c>
      <c r="D16" s="134">
        <v>84.13978494623656</v>
      </c>
      <c r="E16" s="135" t="s">
        <v>69</v>
      </c>
      <c r="F16" s="137">
        <v>5</v>
      </c>
      <c r="G16" s="135" t="s">
        <v>69</v>
      </c>
      <c r="H16" s="15"/>
      <c r="I16" s="15"/>
      <c r="J16" s="15"/>
      <c r="K16" s="20"/>
      <c r="L16" s="20"/>
      <c r="M16" s="15"/>
      <c r="N16" s="15"/>
      <c r="O16" s="15"/>
      <c r="P16" s="15"/>
    </row>
    <row r="17" spans="1:17" ht="15" customHeight="1">
      <c r="A17" s="122" t="s">
        <v>95</v>
      </c>
      <c r="B17" s="137">
        <v>85</v>
      </c>
      <c r="C17" s="137">
        <v>48</v>
      </c>
      <c r="D17" s="134">
        <v>177.08333333333331</v>
      </c>
      <c r="E17" s="137">
        <v>10</v>
      </c>
      <c r="F17" s="137">
        <v>75</v>
      </c>
      <c r="G17" s="134">
        <v>13.333333333333334</v>
      </c>
      <c r="H17" s="15"/>
      <c r="I17" s="15"/>
      <c r="J17" s="15"/>
      <c r="K17" s="143"/>
      <c r="L17" s="143"/>
      <c r="M17" s="15"/>
      <c r="N17" s="15"/>
      <c r="O17" s="15"/>
      <c r="P17" s="15"/>
    </row>
    <row r="18" spans="1:17" ht="15" customHeight="1">
      <c r="A18" s="122" t="s">
        <v>96</v>
      </c>
      <c r="B18" s="135" t="s">
        <v>69</v>
      </c>
      <c r="C18" s="135" t="s">
        <v>69</v>
      </c>
      <c r="D18" s="135" t="s">
        <v>69</v>
      </c>
      <c r="E18" s="135" t="s">
        <v>69</v>
      </c>
      <c r="F18" s="135" t="s">
        <v>69</v>
      </c>
      <c r="G18" s="135" t="s">
        <v>69</v>
      </c>
      <c r="H18" s="15"/>
      <c r="I18" s="15"/>
      <c r="J18" s="15"/>
      <c r="K18" s="20"/>
      <c r="L18" s="20"/>
      <c r="M18" s="15"/>
      <c r="N18" s="15"/>
      <c r="O18" s="15"/>
      <c r="P18" s="15"/>
    </row>
    <row r="19" spans="1:17" ht="15" customHeight="1">
      <c r="A19" s="75" t="s">
        <v>102</v>
      </c>
      <c r="B19" s="138">
        <v>453</v>
      </c>
      <c r="C19" s="138">
        <v>379</v>
      </c>
      <c r="D19" s="158">
        <v>119.5250659630607</v>
      </c>
      <c r="E19" s="138">
        <v>52</v>
      </c>
      <c r="F19" s="138">
        <v>5</v>
      </c>
      <c r="G19" s="158">
        <v>1040</v>
      </c>
      <c r="H19" s="15"/>
      <c r="I19" s="15"/>
      <c r="J19" s="15"/>
      <c r="K19" s="20"/>
      <c r="L19" s="20"/>
      <c r="M19" s="15"/>
      <c r="N19" s="15"/>
      <c r="O19" s="15"/>
      <c r="P19" s="15"/>
    </row>
    <row r="20" spans="1:17" ht="15" customHeight="1"/>
    <row r="21" spans="1:17" ht="15" customHeight="1"/>
    <row r="22" spans="1:17" ht="15" customHeight="1">
      <c r="B22" s="18"/>
      <c r="C22" s="18"/>
      <c r="D22" s="18"/>
      <c r="E22" s="11"/>
      <c r="F22" s="11"/>
      <c r="G22" s="22" t="s">
        <v>44</v>
      </c>
    </row>
    <row r="23" spans="1:17" ht="15" customHeight="1">
      <c r="A23" s="295"/>
      <c r="B23" s="296" t="s">
        <v>23</v>
      </c>
      <c r="C23" s="296"/>
      <c r="D23" s="302"/>
      <c r="E23" s="296" t="s">
        <v>24</v>
      </c>
      <c r="F23" s="296"/>
      <c r="G23" s="303"/>
    </row>
    <row r="24" spans="1:17" ht="36.75" customHeight="1">
      <c r="A24" s="295"/>
      <c r="B24" s="162" t="s">
        <v>104</v>
      </c>
      <c r="C24" s="162" t="s">
        <v>80</v>
      </c>
      <c r="D24" s="162" t="s">
        <v>105</v>
      </c>
      <c r="E24" s="162" t="s">
        <v>104</v>
      </c>
      <c r="F24" s="162" t="s">
        <v>80</v>
      </c>
      <c r="G24" s="163" t="s">
        <v>105</v>
      </c>
    </row>
    <row r="25" spans="1:17" ht="15" customHeight="1">
      <c r="A25" s="121" t="s">
        <v>67</v>
      </c>
      <c r="B25" s="140" t="s">
        <v>69</v>
      </c>
      <c r="C25" s="140" t="s">
        <v>69</v>
      </c>
      <c r="D25" s="140" t="s">
        <v>69</v>
      </c>
      <c r="E25" s="142">
        <v>24775</v>
      </c>
      <c r="F25" s="142">
        <v>14453</v>
      </c>
      <c r="G25" s="139">
        <f>E25/F25*100</f>
        <v>171.41769874766484</v>
      </c>
      <c r="H25" s="15"/>
      <c r="I25" s="15"/>
      <c r="J25" s="15"/>
      <c r="K25" s="20"/>
      <c r="L25" s="20"/>
      <c r="M25" s="15"/>
      <c r="N25" s="15"/>
      <c r="O25" s="15"/>
      <c r="P25" s="15"/>
      <c r="Q25" s="15"/>
    </row>
    <row r="26" spans="1:17" ht="15" customHeight="1">
      <c r="A26" s="122" t="s">
        <v>68</v>
      </c>
      <c r="B26" s="135" t="s">
        <v>69</v>
      </c>
      <c r="C26" s="135" t="s">
        <v>69</v>
      </c>
      <c r="D26" s="135" t="s">
        <v>69</v>
      </c>
      <c r="E26" s="135" t="s">
        <v>69</v>
      </c>
      <c r="F26" s="135" t="s">
        <v>69</v>
      </c>
      <c r="G26" s="135" t="s">
        <v>69</v>
      </c>
      <c r="H26" s="15"/>
      <c r="I26" s="15"/>
      <c r="J26" s="15"/>
      <c r="K26" s="20"/>
      <c r="L26" s="20"/>
      <c r="M26" s="15"/>
      <c r="N26" s="15"/>
      <c r="O26" s="15"/>
      <c r="P26" s="15"/>
      <c r="Q26" s="15"/>
    </row>
    <row r="27" spans="1:17" ht="15" customHeight="1">
      <c r="A27" s="122" t="s">
        <v>85</v>
      </c>
      <c r="B27" s="135" t="s">
        <v>69</v>
      </c>
      <c r="C27" s="135" t="s">
        <v>69</v>
      </c>
      <c r="D27" s="135" t="s">
        <v>69</v>
      </c>
      <c r="E27" s="135" t="s">
        <v>69</v>
      </c>
      <c r="F27" s="135" t="s">
        <v>69</v>
      </c>
      <c r="G27" s="135" t="s">
        <v>69</v>
      </c>
      <c r="H27" s="15"/>
      <c r="I27" s="15"/>
      <c r="J27" s="15"/>
      <c r="K27" s="16"/>
      <c r="L27" s="20"/>
      <c r="M27" s="16"/>
      <c r="N27" s="16"/>
      <c r="O27" s="15"/>
      <c r="P27" s="16"/>
      <c r="Q27" s="16"/>
    </row>
    <row r="28" spans="1:17" ht="15" customHeight="1">
      <c r="A28" s="122" t="s">
        <v>86</v>
      </c>
      <c r="B28" s="135" t="s">
        <v>69</v>
      </c>
      <c r="C28" s="135" t="s">
        <v>69</v>
      </c>
      <c r="D28" s="135" t="s">
        <v>69</v>
      </c>
      <c r="E28" s="135" t="s">
        <v>69</v>
      </c>
      <c r="F28" s="135" t="s">
        <v>69</v>
      </c>
      <c r="G28" s="135" t="s">
        <v>69</v>
      </c>
      <c r="H28" s="15"/>
      <c r="I28" s="15"/>
      <c r="J28" s="15"/>
      <c r="K28" s="20"/>
      <c r="L28" s="20"/>
      <c r="M28" s="15"/>
      <c r="N28" s="15"/>
      <c r="O28" s="15"/>
      <c r="P28" s="15"/>
      <c r="Q28" s="15"/>
    </row>
    <row r="29" spans="1:17" ht="15" customHeight="1">
      <c r="A29" s="122" t="s">
        <v>87</v>
      </c>
      <c r="B29" s="135" t="s">
        <v>69</v>
      </c>
      <c r="C29" s="135" t="s">
        <v>69</v>
      </c>
      <c r="D29" s="135" t="s">
        <v>69</v>
      </c>
      <c r="E29" s="135" t="s">
        <v>69</v>
      </c>
      <c r="F29" s="135" t="s">
        <v>69</v>
      </c>
      <c r="G29" s="135" t="s">
        <v>69</v>
      </c>
      <c r="H29" s="15"/>
      <c r="I29" s="15"/>
      <c r="J29" s="15"/>
      <c r="K29" s="16"/>
      <c r="L29" s="20"/>
      <c r="M29" s="16"/>
      <c r="N29" s="16"/>
      <c r="O29" s="15"/>
      <c r="P29" s="16"/>
      <c r="Q29" s="16"/>
    </row>
    <row r="30" spans="1:17" ht="15" customHeight="1">
      <c r="A30" s="122" t="s">
        <v>88</v>
      </c>
      <c r="B30" s="135" t="s">
        <v>69</v>
      </c>
      <c r="C30" s="135" t="s">
        <v>69</v>
      </c>
      <c r="D30" s="135" t="s">
        <v>69</v>
      </c>
      <c r="E30" s="142">
        <v>64</v>
      </c>
      <c r="F30" s="142">
        <v>70</v>
      </c>
      <c r="G30" s="139">
        <f t="shared" ref="G30" si="0">E30/F30*100</f>
        <v>91.428571428571431</v>
      </c>
      <c r="H30" s="15"/>
      <c r="I30" s="15"/>
      <c r="J30" s="15"/>
      <c r="K30" s="20"/>
      <c r="L30" s="20"/>
      <c r="M30" s="15"/>
      <c r="N30" s="15"/>
      <c r="O30" s="15"/>
      <c r="P30" s="15"/>
      <c r="Q30" s="15"/>
    </row>
    <row r="31" spans="1:17" ht="15" customHeight="1">
      <c r="A31" s="122" t="s">
        <v>89</v>
      </c>
      <c r="B31" s="135" t="s">
        <v>69</v>
      </c>
      <c r="C31" s="135" t="s">
        <v>69</v>
      </c>
      <c r="D31" s="135" t="s">
        <v>69</v>
      </c>
      <c r="E31" s="135" t="s">
        <v>69</v>
      </c>
      <c r="F31" s="135" t="s">
        <v>69</v>
      </c>
      <c r="G31" s="135" t="s">
        <v>69</v>
      </c>
      <c r="H31" s="15"/>
      <c r="I31" s="15"/>
      <c r="J31" s="15"/>
      <c r="K31" s="20"/>
      <c r="L31" s="20"/>
      <c r="M31" s="15"/>
      <c r="N31" s="15"/>
      <c r="O31" s="15"/>
      <c r="P31" s="15"/>
      <c r="Q31" s="15"/>
    </row>
    <row r="32" spans="1:17" ht="15" customHeight="1">
      <c r="A32" s="122" t="s">
        <v>90</v>
      </c>
      <c r="B32" s="135" t="s">
        <v>69</v>
      </c>
      <c r="C32" s="135" t="s">
        <v>69</v>
      </c>
      <c r="D32" s="135" t="s">
        <v>69</v>
      </c>
      <c r="E32" s="135" t="s">
        <v>69</v>
      </c>
      <c r="F32" s="135" t="s">
        <v>69</v>
      </c>
      <c r="G32" s="135" t="s">
        <v>69</v>
      </c>
      <c r="H32" s="15"/>
      <c r="I32" s="15"/>
      <c r="J32" s="15"/>
      <c r="K32" s="20"/>
      <c r="L32" s="20"/>
      <c r="M32" s="15"/>
      <c r="N32" s="15"/>
      <c r="O32" s="15"/>
      <c r="P32" s="15"/>
      <c r="Q32" s="15"/>
    </row>
    <row r="33" spans="1:17" ht="15" customHeight="1">
      <c r="A33" s="122" t="s">
        <v>91</v>
      </c>
      <c r="B33" s="135" t="s">
        <v>69</v>
      </c>
      <c r="C33" s="135" t="s">
        <v>69</v>
      </c>
      <c r="D33" s="135" t="s">
        <v>69</v>
      </c>
      <c r="E33" s="135" t="s">
        <v>69</v>
      </c>
      <c r="F33" s="135" t="s">
        <v>69</v>
      </c>
      <c r="G33" s="135" t="s">
        <v>69</v>
      </c>
      <c r="H33" s="15"/>
      <c r="I33" s="16"/>
      <c r="J33" s="16"/>
      <c r="K33" s="20"/>
      <c r="L33" s="20"/>
      <c r="M33" s="15"/>
      <c r="N33" s="15"/>
      <c r="O33" s="15"/>
      <c r="P33" s="15"/>
      <c r="Q33" s="15"/>
    </row>
    <row r="34" spans="1:17" ht="15" customHeight="1">
      <c r="A34" s="122" t="s">
        <v>92</v>
      </c>
      <c r="B34" s="135" t="s">
        <v>69</v>
      </c>
      <c r="C34" s="135" t="s">
        <v>69</v>
      </c>
      <c r="D34" s="135" t="s">
        <v>69</v>
      </c>
      <c r="E34" s="135" t="s">
        <v>69</v>
      </c>
      <c r="F34" s="135" t="s">
        <v>69</v>
      </c>
      <c r="G34" s="135" t="s">
        <v>69</v>
      </c>
      <c r="H34" s="15"/>
      <c r="I34" s="15"/>
      <c r="J34" s="15"/>
      <c r="K34" s="20"/>
      <c r="L34" s="20"/>
      <c r="M34" s="15"/>
      <c r="N34" s="15"/>
      <c r="O34" s="15"/>
      <c r="P34" s="15"/>
      <c r="Q34" s="15"/>
    </row>
    <row r="35" spans="1:17" ht="15" customHeight="1">
      <c r="A35" s="122" t="s">
        <v>93</v>
      </c>
      <c r="B35" s="135" t="s">
        <v>69</v>
      </c>
      <c r="C35" s="135" t="s">
        <v>69</v>
      </c>
      <c r="D35" s="135" t="s">
        <v>69</v>
      </c>
      <c r="E35" s="135" t="s">
        <v>69</v>
      </c>
      <c r="F35" s="135" t="s">
        <v>69</v>
      </c>
      <c r="G35" s="135" t="s">
        <v>69</v>
      </c>
      <c r="H35" s="15"/>
      <c r="I35" s="16"/>
      <c r="J35" s="16"/>
      <c r="K35" s="16"/>
      <c r="L35" s="16"/>
      <c r="M35" s="16"/>
      <c r="N35" s="16"/>
      <c r="O35" s="16"/>
      <c r="P35" s="16"/>
      <c r="Q35" s="16"/>
    </row>
    <row r="36" spans="1:17" ht="15" customHeight="1">
      <c r="A36" s="122" t="s">
        <v>94</v>
      </c>
      <c r="B36" s="135" t="s">
        <v>69</v>
      </c>
      <c r="C36" s="135" t="s">
        <v>69</v>
      </c>
      <c r="D36" s="135" t="s">
        <v>69</v>
      </c>
      <c r="E36" s="142">
        <v>24711</v>
      </c>
      <c r="F36" s="142">
        <v>14383</v>
      </c>
      <c r="G36" s="139">
        <v>171.8</v>
      </c>
      <c r="H36" s="15"/>
      <c r="I36" s="15"/>
      <c r="J36" s="15"/>
      <c r="K36" s="16"/>
      <c r="L36" s="16"/>
      <c r="M36" s="16"/>
      <c r="N36" s="16"/>
      <c r="O36" s="16"/>
      <c r="P36" s="16"/>
      <c r="Q36" s="16"/>
    </row>
    <row r="37" spans="1:17" ht="15" customHeight="1">
      <c r="A37" s="122" t="s">
        <v>95</v>
      </c>
      <c r="B37" s="140" t="s">
        <v>69</v>
      </c>
      <c r="C37" s="140" t="s">
        <v>69</v>
      </c>
      <c r="D37" s="140" t="s">
        <v>69</v>
      </c>
      <c r="E37" s="140" t="s">
        <v>69</v>
      </c>
      <c r="F37" s="140" t="s">
        <v>69</v>
      </c>
      <c r="G37" s="140" t="s">
        <v>69</v>
      </c>
      <c r="H37" s="16"/>
      <c r="I37" s="15"/>
      <c r="J37" s="16"/>
      <c r="K37" s="20"/>
      <c r="L37" s="20"/>
      <c r="M37" s="15"/>
      <c r="N37" s="15"/>
      <c r="O37" s="15"/>
      <c r="P37" s="15"/>
      <c r="Q37" s="15"/>
    </row>
    <row r="38" spans="1:17" ht="15" customHeight="1">
      <c r="A38" s="122" t="s">
        <v>96</v>
      </c>
      <c r="B38" s="135" t="s">
        <v>69</v>
      </c>
      <c r="C38" s="135" t="s">
        <v>69</v>
      </c>
      <c r="D38" s="135" t="s">
        <v>69</v>
      </c>
      <c r="E38" s="135" t="s">
        <v>69</v>
      </c>
      <c r="F38" s="135" t="s">
        <v>69</v>
      </c>
      <c r="G38" s="135" t="s">
        <v>69</v>
      </c>
      <c r="H38" s="16"/>
      <c r="I38" s="16"/>
      <c r="J38" s="16"/>
      <c r="K38" s="20"/>
      <c r="L38" s="20"/>
      <c r="M38" s="15"/>
      <c r="N38" s="15"/>
      <c r="O38" s="15"/>
      <c r="P38" s="15"/>
      <c r="Q38" s="15"/>
    </row>
    <row r="39" spans="1:17" ht="15" customHeight="1">
      <c r="A39" s="75" t="s">
        <v>102</v>
      </c>
      <c r="B39" s="141" t="s">
        <v>69</v>
      </c>
      <c r="C39" s="141" t="s">
        <v>69</v>
      </c>
      <c r="D39" s="141" t="s">
        <v>69</v>
      </c>
      <c r="E39" s="141" t="s">
        <v>69</v>
      </c>
      <c r="F39" s="141" t="s">
        <v>69</v>
      </c>
      <c r="G39" s="141" t="s">
        <v>69</v>
      </c>
      <c r="H39" s="15"/>
      <c r="I39" s="15"/>
      <c r="J39" s="15"/>
      <c r="K39" s="16"/>
      <c r="L39" s="16"/>
      <c r="M39" s="16"/>
      <c r="N39" s="16"/>
      <c r="O39" s="16"/>
      <c r="P39" s="16"/>
      <c r="Q39" s="16"/>
    </row>
    <row r="40" spans="1:17" ht="15" customHeight="1"/>
    <row r="41" spans="1:17" ht="15" customHeight="1"/>
    <row r="42" spans="1:17" ht="15" customHeight="1">
      <c r="B42" s="23"/>
      <c r="C42" s="23"/>
      <c r="D42" s="23"/>
      <c r="E42" s="24"/>
      <c r="F42" s="24"/>
      <c r="G42" s="22" t="s">
        <v>44</v>
      </c>
    </row>
    <row r="43" spans="1:17" ht="15" customHeight="1">
      <c r="A43" s="298"/>
      <c r="B43" s="299" t="s">
        <v>25</v>
      </c>
      <c r="C43" s="299"/>
      <c r="D43" s="300"/>
      <c r="E43" s="299" t="s">
        <v>26</v>
      </c>
      <c r="F43" s="299"/>
      <c r="G43" s="301"/>
    </row>
    <row r="44" spans="1:17" ht="36.75" customHeight="1">
      <c r="A44" s="298"/>
      <c r="B44" s="162" t="s">
        <v>104</v>
      </c>
      <c r="C44" s="162" t="s">
        <v>80</v>
      </c>
      <c r="D44" s="162" t="s">
        <v>105</v>
      </c>
      <c r="E44" s="162" t="s">
        <v>104</v>
      </c>
      <c r="F44" s="162" t="s">
        <v>80</v>
      </c>
      <c r="G44" s="163" t="s">
        <v>105</v>
      </c>
    </row>
    <row r="45" spans="1:17" ht="15" customHeight="1">
      <c r="A45" s="121" t="s">
        <v>67</v>
      </c>
      <c r="B45" s="142">
        <v>198</v>
      </c>
      <c r="C45" s="142">
        <v>221</v>
      </c>
      <c r="D45" s="139">
        <v>89.592760180995484</v>
      </c>
      <c r="E45" s="214" t="s">
        <v>69</v>
      </c>
      <c r="F45" s="214" t="s">
        <v>69</v>
      </c>
      <c r="G45" s="214" t="s">
        <v>69</v>
      </c>
      <c r="H45" s="15"/>
      <c r="I45" s="15"/>
      <c r="J45" s="15"/>
      <c r="K45" s="20"/>
      <c r="L45" s="20"/>
      <c r="M45" s="15"/>
      <c r="N45" s="15"/>
      <c r="O45" s="15"/>
      <c r="P45" s="15"/>
    </row>
    <row r="46" spans="1:17" ht="15" customHeight="1">
      <c r="A46" s="122" t="s">
        <v>68</v>
      </c>
      <c r="B46" s="140" t="s">
        <v>69</v>
      </c>
      <c r="C46" s="140" t="s">
        <v>69</v>
      </c>
      <c r="D46" s="140" t="s">
        <v>69</v>
      </c>
      <c r="E46" s="135" t="s">
        <v>69</v>
      </c>
      <c r="F46" s="135" t="s">
        <v>69</v>
      </c>
      <c r="G46" s="135" t="s">
        <v>69</v>
      </c>
      <c r="H46" s="15"/>
      <c r="I46" s="15"/>
      <c r="J46" s="15"/>
      <c r="K46" s="16"/>
      <c r="L46" s="16"/>
      <c r="M46" s="16"/>
      <c r="N46" s="16"/>
      <c r="O46" s="16"/>
      <c r="P46" s="16"/>
    </row>
    <row r="47" spans="1:17" ht="15" customHeight="1">
      <c r="A47" s="122" t="s">
        <v>85</v>
      </c>
      <c r="B47" s="142">
        <v>2</v>
      </c>
      <c r="C47" s="142">
        <v>10</v>
      </c>
      <c r="D47" s="139">
        <v>20</v>
      </c>
      <c r="E47" s="135" t="s">
        <v>69</v>
      </c>
      <c r="F47" s="135" t="s">
        <v>69</v>
      </c>
      <c r="G47" s="135" t="s">
        <v>69</v>
      </c>
      <c r="H47" s="15"/>
      <c r="I47" s="15"/>
      <c r="J47" s="15"/>
      <c r="K47" s="16"/>
      <c r="L47" s="16"/>
      <c r="M47" s="16"/>
      <c r="N47" s="16"/>
      <c r="O47" s="16"/>
      <c r="P47" s="16"/>
    </row>
    <row r="48" spans="1:17" ht="15" customHeight="1">
      <c r="A48" s="122" t="s">
        <v>86</v>
      </c>
      <c r="B48" s="140" t="s">
        <v>69</v>
      </c>
      <c r="C48" s="142">
        <v>24</v>
      </c>
      <c r="D48" s="140" t="s">
        <v>69</v>
      </c>
      <c r="E48" s="135" t="s">
        <v>69</v>
      </c>
      <c r="F48" s="135" t="s">
        <v>69</v>
      </c>
      <c r="G48" s="135" t="s">
        <v>69</v>
      </c>
      <c r="H48" s="15"/>
      <c r="I48" s="15"/>
      <c r="J48" s="15"/>
      <c r="K48" s="16"/>
      <c r="L48" s="16"/>
      <c r="M48" s="16"/>
      <c r="N48" s="16"/>
      <c r="O48" s="16"/>
      <c r="P48" s="16"/>
    </row>
    <row r="49" spans="1:16" ht="15" customHeight="1">
      <c r="A49" s="122" t="s">
        <v>87</v>
      </c>
      <c r="B49" s="142">
        <v>14</v>
      </c>
      <c r="C49" s="142">
        <v>5</v>
      </c>
      <c r="D49" s="139">
        <v>280</v>
      </c>
      <c r="E49" s="135" t="s">
        <v>69</v>
      </c>
      <c r="F49" s="135" t="s">
        <v>69</v>
      </c>
      <c r="G49" s="135" t="s">
        <v>69</v>
      </c>
      <c r="H49" s="15"/>
      <c r="I49" s="15"/>
      <c r="J49" s="15"/>
      <c r="K49" s="20"/>
      <c r="L49" s="20"/>
      <c r="M49" s="15"/>
      <c r="N49" s="15"/>
      <c r="O49" s="15"/>
      <c r="P49" s="15"/>
    </row>
    <row r="50" spans="1:16" ht="15" customHeight="1">
      <c r="A50" s="122" t="s">
        <v>88</v>
      </c>
      <c r="B50" s="142">
        <v>7</v>
      </c>
      <c r="C50" s="142">
        <v>10</v>
      </c>
      <c r="D50" s="139">
        <v>70</v>
      </c>
      <c r="E50" s="135" t="s">
        <v>69</v>
      </c>
      <c r="F50" s="135" t="s">
        <v>69</v>
      </c>
      <c r="G50" s="135" t="s">
        <v>69</v>
      </c>
      <c r="H50" s="15"/>
      <c r="I50" s="15"/>
      <c r="J50" s="15"/>
      <c r="K50" s="20"/>
      <c r="L50" s="20"/>
      <c r="M50" s="15"/>
      <c r="N50" s="15"/>
      <c r="O50" s="15"/>
      <c r="P50" s="15"/>
    </row>
    <row r="51" spans="1:16" ht="15" customHeight="1">
      <c r="A51" s="122" t="s">
        <v>89</v>
      </c>
      <c r="B51" s="142">
        <v>1</v>
      </c>
      <c r="C51" s="142">
        <v>7</v>
      </c>
      <c r="D51" s="139">
        <v>14.285714285714285</v>
      </c>
      <c r="E51" s="135" t="s">
        <v>69</v>
      </c>
      <c r="F51" s="135" t="s">
        <v>69</v>
      </c>
      <c r="G51" s="135" t="s">
        <v>69</v>
      </c>
      <c r="H51" s="15"/>
      <c r="I51" s="15"/>
      <c r="J51" s="15"/>
      <c r="K51" s="16"/>
      <c r="L51" s="16"/>
      <c r="M51" s="16"/>
      <c r="N51" s="16"/>
      <c r="O51" s="16"/>
      <c r="P51" s="16"/>
    </row>
    <row r="52" spans="1:16" ht="15" customHeight="1">
      <c r="A52" s="122" t="s">
        <v>90</v>
      </c>
      <c r="B52" s="142">
        <v>27</v>
      </c>
      <c r="C52" s="142">
        <v>27</v>
      </c>
      <c r="D52" s="139">
        <v>100</v>
      </c>
      <c r="E52" s="135" t="s">
        <v>69</v>
      </c>
      <c r="F52" s="135" t="s">
        <v>69</v>
      </c>
      <c r="G52" s="135" t="s">
        <v>69</v>
      </c>
      <c r="H52" s="15"/>
      <c r="I52" s="15"/>
      <c r="J52" s="15"/>
      <c r="K52" s="16"/>
      <c r="L52" s="20"/>
      <c r="M52" s="16"/>
      <c r="N52" s="16"/>
      <c r="O52" s="15"/>
      <c r="P52" s="16"/>
    </row>
    <row r="53" spans="1:16" ht="15" customHeight="1">
      <c r="A53" s="122" t="s">
        <v>91</v>
      </c>
      <c r="B53" s="137">
        <v>10</v>
      </c>
      <c r="C53" s="137">
        <v>28</v>
      </c>
      <c r="D53" s="134">
        <v>35.714285714285715</v>
      </c>
      <c r="E53" s="135" t="s">
        <v>69</v>
      </c>
      <c r="F53" s="135" t="s">
        <v>69</v>
      </c>
      <c r="G53" s="135" t="s">
        <v>69</v>
      </c>
      <c r="H53" s="15"/>
      <c r="I53" s="15"/>
      <c r="J53" s="15"/>
      <c r="K53" s="16"/>
      <c r="L53" s="20"/>
      <c r="M53" s="16"/>
      <c r="N53" s="16"/>
      <c r="O53" s="15"/>
      <c r="P53" s="16"/>
    </row>
    <row r="54" spans="1:16" ht="15" customHeight="1">
      <c r="A54" s="122" t="s">
        <v>92</v>
      </c>
      <c r="B54" s="137">
        <v>13</v>
      </c>
      <c r="C54" s="137">
        <v>18</v>
      </c>
      <c r="D54" s="134">
        <v>72.222222222222214</v>
      </c>
      <c r="E54" s="135" t="s">
        <v>69</v>
      </c>
      <c r="F54" s="135" t="s">
        <v>69</v>
      </c>
      <c r="G54" s="135" t="s">
        <v>69</v>
      </c>
      <c r="H54" s="15"/>
      <c r="I54" s="15"/>
      <c r="J54" s="15"/>
      <c r="K54" s="16"/>
      <c r="L54" s="16"/>
      <c r="M54" s="16"/>
      <c r="N54" s="16"/>
      <c r="O54" s="16"/>
      <c r="P54" s="16"/>
    </row>
    <row r="55" spans="1:16" ht="15" customHeight="1">
      <c r="A55" s="122" t="s">
        <v>93</v>
      </c>
      <c r="B55" s="137">
        <v>18</v>
      </c>
      <c r="C55" s="137">
        <v>7</v>
      </c>
      <c r="D55" s="134">
        <v>257.14285714285717</v>
      </c>
      <c r="E55" s="135" t="s">
        <v>69</v>
      </c>
      <c r="F55" s="135" t="s">
        <v>69</v>
      </c>
      <c r="G55" s="135" t="s">
        <v>69</v>
      </c>
      <c r="H55" s="15"/>
      <c r="I55" s="15"/>
      <c r="J55" s="15"/>
      <c r="K55" s="20"/>
      <c r="L55" s="16"/>
      <c r="M55" s="16"/>
      <c r="N55" s="15"/>
      <c r="O55" s="16"/>
      <c r="P55" s="16"/>
    </row>
    <row r="56" spans="1:16" ht="15" customHeight="1">
      <c r="A56" s="122" t="s">
        <v>94</v>
      </c>
      <c r="B56" s="137">
        <v>18</v>
      </c>
      <c r="C56" s="137">
        <v>24</v>
      </c>
      <c r="D56" s="134">
        <v>75</v>
      </c>
      <c r="E56" s="135" t="s">
        <v>69</v>
      </c>
      <c r="F56" s="135" t="s">
        <v>69</v>
      </c>
      <c r="G56" s="135" t="s">
        <v>69</v>
      </c>
      <c r="H56" s="15"/>
      <c r="I56" s="15"/>
      <c r="J56" s="15"/>
      <c r="K56" s="20"/>
      <c r="L56" s="20"/>
      <c r="M56" s="15"/>
      <c r="N56" s="15"/>
      <c r="O56" s="15"/>
      <c r="P56" s="15"/>
    </row>
    <row r="57" spans="1:16" ht="15" customHeight="1">
      <c r="A57" s="122" t="s">
        <v>95</v>
      </c>
      <c r="B57" s="137">
        <v>13</v>
      </c>
      <c r="C57" s="137">
        <v>13</v>
      </c>
      <c r="D57" s="134">
        <v>100</v>
      </c>
      <c r="E57" s="135" t="s">
        <v>69</v>
      </c>
      <c r="F57" s="135" t="s">
        <v>69</v>
      </c>
      <c r="G57" s="135" t="s">
        <v>69</v>
      </c>
      <c r="H57" s="15"/>
      <c r="I57" s="15"/>
      <c r="J57" s="15"/>
      <c r="K57" s="20"/>
      <c r="L57" s="20"/>
      <c r="M57" s="15"/>
      <c r="N57" s="15"/>
      <c r="O57" s="15"/>
      <c r="P57" s="15"/>
    </row>
    <row r="58" spans="1:16" ht="15" customHeight="1">
      <c r="A58" s="122" t="s">
        <v>96</v>
      </c>
      <c r="B58" s="135" t="s">
        <v>69</v>
      </c>
      <c r="C58" s="135" t="s">
        <v>69</v>
      </c>
      <c r="D58" s="135" t="s">
        <v>69</v>
      </c>
      <c r="E58" s="135" t="s">
        <v>69</v>
      </c>
      <c r="F58" s="135" t="s">
        <v>69</v>
      </c>
      <c r="G58" s="135" t="s">
        <v>69</v>
      </c>
      <c r="H58" s="15"/>
      <c r="I58" s="15"/>
      <c r="J58" s="15"/>
      <c r="K58" s="16"/>
      <c r="L58" s="16"/>
      <c r="M58" s="16"/>
      <c r="N58" s="16"/>
      <c r="O58" s="16"/>
      <c r="P58" s="16"/>
    </row>
    <row r="59" spans="1:16" ht="15" customHeight="1">
      <c r="A59" s="75" t="s">
        <v>102</v>
      </c>
      <c r="B59" s="138">
        <v>75</v>
      </c>
      <c r="C59" s="138">
        <v>48</v>
      </c>
      <c r="D59" s="158">
        <v>156.25</v>
      </c>
      <c r="E59" s="141" t="s">
        <v>69</v>
      </c>
      <c r="F59" s="141" t="s">
        <v>69</v>
      </c>
      <c r="G59" s="141" t="s">
        <v>69</v>
      </c>
      <c r="H59" s="15"/>
      <c r="I59" s="15"/>
      <c r="J59" s="15"/>
      <c r="K59" s="16"/>
      <c r="L59" s="16"/>
      <c r="M59" s="16"/>
      <c r="N59" s="16"/>
      <c r="O59" s="16"/>
      <c r="P59" s="16"/>
    </row>
    <row r="60" spans="1:16" s="1" customFormat="1" ht="15" customHeight="1"/>
    <row r="61" spans="1:16" ht="15" customHeight="1">
      <c r="A61" s="123"/>
    </row>
    <row r="62" spans="1:16" ht="15" customHeight="1"/>
    <row r="63" spans="1:16" ht="15" customHeight="1">
      <c r="A63" s="193" t="s">
        <v>181</v>
      </c>
      <c r="B63" s="148"/>
      <c r="C63" s="148"/>
      <c r="D63" s="194"/>
      <c r="E63" s="148"/>
      <c r="F63" s="10"/>
      <c r="G63" s="10"/>
    </row>
    <row r="64" spans="1:16" ht="15" customHeight="1">
      <c r="A64" s="195" t="s">
        <v>179</v>
      </c>
      <c r="B64" s="148"/>
      <c r="C64" s="148"/>
      <c r="D64" s="148"/>
      <c r="E64" s="148"/>
      <c r="F64" s="148"/>
      <c r="G64" s="148"/>
    </row>
    <row r="65" spans="1:5" ht="15" customHeight="1">
      <c r="A65" s="147"/>
      <c r="B65" s="147"/>
      <c r="C65" s="147"/>
      <c r="D65" s="147"/>
      <c r="E65" s="147"/>
    </row>
    <row r="66" spans="1:5" ht="15" customHeight="1">
      <c r="A66" s="200" t="s">
        <v>111</v>
      </c>
    </row>
    <row r="67" spans="1:5" ht="15" customHeight="1"/>
    <row r="68" spans="1:5" ht="15" customHeight="1"/>
    <row r="69" spans="1:5" ht="15" customHeight="1"/>
    <row r="70" spans="1:5" ht="15" customHeight="1"/>
    <row r="71" spans="1:5" ht="15" customHeight="1"/>
    <row r="72" spans="1:5" ht="15" customHeight="1"/>
    <row r="73" spans="1:5" ht="15" customHeight="1"/>
    <row r="74" spans="1:5" ht="15" customHeight="1"/>
    <row r="75" spans="1:5" ht="15" customHeight="1"/>
    <row r="76" spans="1:5" ht="15" customHeight="1"/>
    <row r="77" spans="1:5" ht="15" customHeight="1"/>
    <row r="78" spans="1:5" ht="15" customHeight="1"/>
    <row r="79" spans="1:5" ht="15" customHeight="1"/>
    <row r="80" spans="1:5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</sheetData>
  <mergeCells count="10">
    <mergeCell ref="A1:G1"/>
    <mergeCell ref="A3:A4"/>
    <mergeCell ref="B3:D3"/>
    <mergeCell ref="E3:G3"/>
    <mergeCell ref="A43:A44"/>
    <mergeCell ref="B43:D43"/>
    <mergeCell ref="E43:G43"/>
    <mergeCell ref="A23:A24"/>
    <mergeCell ref="B23:D23"/>
    <mergeCell ref="E23:G23"/>
  </mergeCells>
  <hyperlinks>
    <hyperlink ref="A1:G1" location="'11'!A1" display="11. Малдың өлім-жітімі"/>
  </hyperlink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/>
  <rowBreaks count="2" manualBreakCount="2">
    <brk id="20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7</vt:i4>
      </vt:variant>
    </vt:vector>
  </HeadingPairs>
  <TitlesOfParts>
    <vt:vector size="24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B.Shaikhlesov</cp:lastModifiedBy>
  <cp:lastPrinted>2026-07-10T09:38:51Z</cp:lastPrinted>
  <dcterms:created xsi:type="dcterms:W3CDTF">2022-04-12T10:39:54Z</dcterms:created>
  <dcterms:modified xsi:type="dcterms:W3CDTF">2026-10-13T06:04:02Z</dcterms:modified>
</cp:coreProperties>
</file>