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фхд 30 сент эт\"/>
    </mc:Choice>
  </mc:AlternateContent>
  <bookViews>
    <workbookView xWindow="0" yWindow="0" windowWidth="28800" windowHeight="12330" tabRatio="717"/>
  </bookViews>
  <sheets>
    <sheet name="Мұқаба" sheetId="1" r:id="rId1"/>
    <sheet name="Метадеректер" sheetId="38" r:id="rId2"/>
    <sheet name="Мазмұны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5" r:id="rId28"/>
    <sheet name="26" sheetId="36" r:id="rId29"/>
    <sheet name="27" sheetId="37" r:id="rId30"/>
  </sheets>
  <externalReferences>
    <externalReference r:id="rId31"/>
  </externalReferences>
  <definedNames>
    <definedName name="_2022_жылғы_1_қаңтарға_ШОК_жұмыс_істеп_тұрған_субъектілерінің_саны">[1]Мазмұны!#REF!</definedName>
    <definedName name="_GoBack" localSheetId="1">Метадеректер!$C$2</definedName>
    <definedName name="_Toc234895350" localSheetId="0">Мұқаба!$A$13</definedName>
    <definedName name="_Toc234895351" localSheetId="0">Мұқаба!$A$14</definedName>
    <definedName name="_Toc234895353" localSheetId="0">Мұқаба!$A$27</definedName>
    <definedName name="_Toc234895403" localSheetId="3">'1'!$A$1</definedName>
    <definedName name="_Toc234895448" localSheetId="4">'2'!$B$3</definedName>
    <definedName name="_Toc234895449" localSheetId="4">'2'!$C$3</definedName>
    <definedName name="_Toc234895450" localSheetId="4">'2'!$D$3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90" localSheetId="5">'3'!$C$3</definedName>
    <definedName name="_Toc234895491" localSheetId="5">'3'!$D$3</definedName>
    <definedName name="_Toc234895493" localSheetId="5">'3'!#REF!</definedName>
    <definedName name="_Toc234895494" localSheetId="5">'3'!#REF!</definedName>
    <definedName name="_Toc234895690" localSheetId="10">'8'!$D$3</definedName>
    <definedName name="_Toc234895691" localSheetId="10">'8'!$B$4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'10'!$C$3</definedName>
    <definedName name="_Toc234895822" localSheetId="13">'11'!$A$1</definedName>
    <definedName name="_Toc234895823" localSheetId="13">'11'!$C$3</definedName>
    <definedName name="_Toc234895992" localSheetId="17">'15'!$F$3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'17'!$F$3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'19'!$E$3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'20'!$E$3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'22'!$E$3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'23'!$E$3</definedName>
    <definedName name="_Toc234896394" localSheetId="25">'23'!#REF!</definedName>
    <definedName name="_Toc234896395" localSheetId="25">'23'!$B$4</definedName>
    <definedName name="_Toc234896396" localSheetId="25">'23'!$B$5</definedName>
    <definedName name="_Toc234896397" localSheetId="25">'23'!$C$5</definedName>
    <definedName name="_Toc234896398" localSheetId="25">'23'!$C$6</definedName>
    <definedName name="_Toc234896399" localSheetId="25">'23'!$D$6</definedName>
    <definedName name="_Toc234896400" localSheetId="25">'23'!$E$6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497" localSheetId="27">'25'!#REF!</definedName>
    <definedName name="_Toc234896498" localSheetId="27">'25'!#REF!</definedName>
    <definedName name="_Toc234896499" localSheetId="27">'25'!#REF!</definedName>
    <definedName name="_Toc234896500" localSheetId="27">'25'!#REF!</definedName>
    <definedName name="_Toc234896501" localSheetId="27">'25'!#REF!</definedName>
    <definedName name="_Toc234896502" localSheetId="27">'25'!#REF!</definedName>
    <definedName name="_Toc234896503" localSheetId="27">'25'!#REF!</definedName>
    <definedName name="_Toc234896504" localSheetId="27">'25'!#REF!</definedName>
    <definedName name="_Toc234896505" localSheetId="27">'25'!#REF!</definedName>
    <definedName name="_Toc234896506" localSheetId="27">'25'!#REF!</definedName>
    <definedName name="_Toc234896507" localSheetId="27">'25'!#REF!</definedName>
    <definedName name="_Toc234896591" localSheetId="29">'27'!#REF!</definedName>
    <definedName name="_Toc234896592" localSheetId="29">'27'!#REF!</definedName>
    <definedName name="_Toc234896593" localSheetId="29">'27'!#REF!</definedName>
    <definedName name="_Toc234896594" localSheetId="29">'27'!#REF!</definedName>
    <definedName name="_Toc234896595" localSheetId="29">'27'!#REF!</definedName>
    <definedName name="_Toc234896596" localSheetId="29">'27'!#REF!</definedName>
    <definedName name="_Toc234896597" localSheetId="29">'27'!#REF!</definedName>
    <definedName name="_Toc234896598" localSheetId="29">'27'!#REF!</definedName>
    <definedName name="_Toc234896599" localSheetId="29">'27'!#REF!</definedName>
    <definedName name="_Toc234896600" localSheetId="29">'27'!#REF!</definedName>
    <definedName name="_Toc234896601" localSheetId="29">'27'!#REF!</definedName>
    <definedName name="_Toc234896602" localSheetId="29">'27'!#REF!</definedName>
    <definedName name="_Toc234896603" localSheetId="29">'27'!#REF!</definedName>
    <definedName name="_Toc23489660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62913"/>
</workbook>
</file>

<file path=xl/calcChain.xml><?xml version="1.0" encoding="utf-8"?>
<calcChain xmlns="http://schemas.openxmlformats.org/spreadsheetml/2006/main">
  <c r="D8" i="37" l="1"/>
  <c r="C8" i="37"/>
  <c r="D6" i="13"/>
  <c r="D6" i="11"/>
</calcChain>
</file>

<file path=xl/sharedStrings.xml><?xml version="1.0" encoding="utf-8"?>
<sst xmlns="http://schemas.openxmlformats.org/spreadsheetml/2006/main" count="681" uniqueCount="151">
  <si>
    <t>Мазмұны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</si>
  <si>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</si>
  <si>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</si>
  <si>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</si>
  <si>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Астана қаласы</t>
  </si>
  <si>
    <t>пайызбен</t>
  </si>
  <si>
    <t>Саны, бірлік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</si>
  <si>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</si>
  <si>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</si>
  <si>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</si>
  <si>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</si>
  <si>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</si>
  <si>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</si>
  <si>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</si>
  <si>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</si>
  <si>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</si>
  <si>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</si>
  <si>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</si>
  <si>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</si>
  <si>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</si>
  <si>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</si>
  <si>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</si>
  <si>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қосалкы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</si>
  <si>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</si>
  <si>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</si>
  <si>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</si>
  <si>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</si>
  <si>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Өнім (тауарлар, қызмет көрсетулер) шығарылымы, млн. теңге </t>
  </si>
  <si>
    <t>Жұмыс істеп тұрған ШОК субъектілерінің саны</t>
  </si>
  <si>
    <t>Жұмыспен қамтылғандар саны</t>
  </si>
  <si>
    <t>Өнім (тауарлар, қызмет көрсетулер) шығарылымы</t>
  </si>
  <si>
    <t>Саны</t>
  </si>
  <si>
    <t>бірлік</t>
  </si>
  <si>
    <t>барлығы 
всего</t>
  </si>
  <si>
    <t>адам</t>
  </si>
  <si>
    <t>млн. теңге</t>
  </si>
  <si>
    <t>Барлық ШОК субъектілері</t>
  </si>
  <si>
    <t xml:space="preserve">барлығы 
</t>
  </si>
  <si>
    <t xml:space="preserve">ШОК кәсіпорындары </t>
  </si>
  <si>
    <t xml:space="preserve">дара кәсіпкерлер  </t>
  </si>
  <si>
    <t xml:space="preserve">шаруа немесе фермер қожалықтары  </t>
  </si>
  <si>
    <t xml:space="preserve">оның ішінде </t>
  </si>
  <si>
    <t xml:space="preserve">Тіркелген ШОК субъектілері </t>
  </si>
  <si>
    <t xml:space="preserve">Тіркелген шаруашылық жүргізуші субъектілер, барлығы </t>
  </si>
  <si>
    <t xml:space="preserve">дара кәсіпкерлер </t>
  </si>
  <si>
    <t xml:space="preserve">шаруа немесе фермер қожалықтары </t>
  </si>
  <si>
    <t>Тіркелген шаруашылық жүргізуші субъектілер, барлығы</t>
  </si>
  <si>
    <t xml:space="preserve">Жұмыс істеп тұрған ШОК субъектілері </t>
  </si>
  <si>
    <t xml:space="preserve">барлығы </t>
  </si>
  <si>
    <t>Жұмыс істеп тұрған шаруашылық жүргізуші субъектілер, барлығы</t>
  </si>
  <si>
    <t xml:space="preserve">Жұмыс істеп тұрған шаруашылық жүргізуші субъектілер, барлығы </t>
  </si>
  <si>
    <t xml:space="preserve">Оның ішінде </t>
  </si>
  <si>
    <t xml:space="preserve">Барлығы </t>
  </si>
  <si>
    <t xml:space="preserve">Барлығы 
</t>
  </si>
  <si>
    <t>ШОК кәсіпорындары</t>
  </si>
  <si>
    <t xml:space="preserve">ШОК  жұмыспен қамтылған субъектілер саны 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</si>
  <si>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</si>
  <si>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</si>
  <si>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</si>
  <si>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ШОК жұмыспен қамтылған субъектілер саны </t>
  </si>
  <si>
    <t xml:space="preserve">ШОК кәсіпорындарында </t>
  </si>
  <si>
    <t xml:space="preserve">Барлық ШОК субъектілері </t>
  </si>
  <si>
    <t>дара кәсіпкерлер</t>
  </si>
  <si>
    <t>Үлесі, пайызбен</t>
  </si>
  <si>
    <t>оның ішінде</t>
  </si>
  <si>
    <t>шаруа немесе фермер қожалықтары</t>
  </si>
  <si>
    <t>барлық ШОК субъектілері</t>
  </si>
  <si>
    <t>Оның ішінде</t>
  </si>
  <si>
    <t>Алматы ауданы</t>
  </si>
  <si>
    <t>Есіл ауданы</t>
  </si>
  <si>
    <t>Сарыарқа ауданы</t>
  </si>
  <si>
    <t>Байқоңыр ауданы</t>
  </si>
  <si>
    <t>-</t>
  </si>
  <si>
    <t>1. ШОК субъектілері қызметінің көрсеткіштері</t>
  </si>
  <si>
    <t>2. ШОК кәсіпорындары қызметінің көрсеткіштері</t>
  </si>
  <si>
    <t>3. Дара кәсіпкерлер қызметінің көрсеткіштері</t>
  </si>
  <si>
    <t>4. Шаруа немесе фермер қожалықтарының (ШФҚ)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</si>
  <si>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</si>
  <si>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кәсіпорындарының көрсеткіштері</t>
  </si>
  <si>
    <t>7. Экономикалық қызмет түрлері бойынша дара кәсіпкерлердің көрсеткіштері</t>
  </si>
  <si>
    <t>8. ШОК субъектілері қызметі көрсеткіштерінің индекстері</t>
  </si>
  <si>
    <t>9. ШОК кәсіпорындары көрсеткіштерінің индекстері</t>
  </si>
  <si>
    <t>10. Дара кәсіпкерлер көрсеткіштерінің индекстері</t>
  </si>
  <si>
    <t>11. ШФҚ көрсеткіштерінің индекстері</t>
  </si>
  <si>
    <t>12. Экономикалық қызмет түрлері бойынша ШОК субъектілері қызметінің көрсеткіштер индекстері</t>
  </si>
  <si>
    <t>13. Экономикалық қызмет түрлері бойынша ШОК кәсіпорындарының көрсеткіштер индекстері</t>
  </si>
  <si>
    <t>14. Экономикалық қызмет түрлері бойынша дара кәсіпкерлер көрсеткіштерінің индекстері</t>
  </si>
  <si>
    <t>15. Тіркелген ШОК субъектілерінің саны</t>
  </si>
  <si>
    <t>16. 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</si>
  <si>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</si>
  <si>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</si>
  <si>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</si>
  <si>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20. Жұмыс істеп тұрған шаруашылық жүргізуші субъектілердің жалпы санындағы жұмыс істеп тұрған ШОК субъектілерінің үлесі</t>
  </si>
  <si>
    <t>21. 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</si>
  <si>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</si>
  <si>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23. ШОК жұмыспен қамтылғандар саны</t>
  </si>
  <si>
    <t>24. Экономикалық қызмет түрлері бойынша ШОК жұмыспен қамтылғандар саны</t>
  </si>
  <si>
    <t>20. Жұмыс істеп тұрған шаруашылық жүргізуші субъектілердің жалпы санындағы 
жұмыс істеп тұрған ШОК субъектілерінің үлесі</t>
  </si>
  <si>
    <t>Құрылымдық статистика басқармасы</t>
  </si>
  <si>
    <t>Нұра ауданы</t>
  </si>
  <si>
    <t>25. ШОК саласында жұмыспен қамтылғандардың жұмыс күші санындағы халыққа шаққандағы үлесі</t>
  </si>
  <si>
    <t>27. Экономикалық қызмет түрлері бойынша ШОК субъектілерінің өнім шығарылымы</t>
  </si>
  <si>
    <t>25. ШОК саласында жұмыспен қамтылғандардың экономикалық тұрғыда белсенді халыққа шаққандағы үлесі</t>
  </si>
  <si>
    <t>26. ШОК субъектілерінің өнім шығарылымы</t>
  </si>
  <si>
    <t>2 серия. Кәсіпорындар статитистикасы</t>
  </si>
  <si>
    <t>Астана қаласындағы шағын және орта кәсіпкерлік</t>
  </si>
  <si>
    <t>Жариялау күні:  30.09.2026</t>
  </si>
  <si>
    <t>Келесі жариялау күні: 30.09.2027</t>
  </si>
  <si>
    <t>2025 жыл</t>
  </si>
  <si>
    <t>139103, 139112, 13911904, 139107,139108, 139114, 139118</t>
  </si>
  <si>
    <t xml:space="preserve">https://stat.gov.kz/ru/classifiers/statistical/23/ </t>
  </si>
  <si>
    <t>Өлшем бірлігі</t>
  </si>
  <si>
    <t>744, 642, 792, 471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</si>
  <si>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</si>
  <si>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</si>
  <si>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</si>
  <si>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</si>
  <si>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</si>
  <si>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</si>
  <si>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2-МП, 1-ПФ, 24-сх, 29-сх, А-005, А-008, 1-услуги, Әлеуметтік Қаржы, ҚР ҚМ МКК әкімшілік деректері.</t>
  </si>
  <si>
    <t>Ескертпе</t>
  </si>
  <si>
    <t>Байланысты жарияланымдар</t>
  </si>
  <si>
    <t>https://stat.gov.kz/api/iblock/element/301404/file/kk/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</si>
  <si>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</si>
  <si>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</si>
  <si>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</si>
  <si>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</si>
  <si>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</si>
  <si>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</si>
  <si>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</si>
  <si>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</si>
  <si>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Болтаева Елизавета Жоламановна</t>
  </si>
  <si>
    <t>+7 717 2326769</t>
  </si>
  <si>
    <t>y.boltayeva@aspire.gov.kz.</t>
  </si>
  <si>
    <t>10000, Астана қаласы, Желтоқсан көшесі 22</t>
  </si>
  <si>
    <t>Сарайшық ауданы</t>
  </si>
  <si>
    <t xml:space="preserve">     -</t>
  </si>
  <si>
    <t>…</t>
  </si>
  <si>
    <t>2026 жылғы 30 қыркүйек</t>
  </si>
  <si>
    <t>© Қазақстан Республикасы Стратегиялық жоспарлау және реформалар агенттігінің Ұлттық статистика бюросы</t>
  </si>
  <si>
    <t>«...» -  Сарайшық ауданының құрылуына байланысты ақпарат жоқ</t>
  </si>
  <si>
    <t>«...» - Сарайшық ауданының құрылуына байланысты ақпарат жоқ</t>
  </si>
  <si>
    <t>*  Сарайшық ауданының құрылуына байланысты ақпарат жоқ</t>
  </si>
  <si>
    <t>Жұмыс күші*, адам</t>
  </si>
  <si>
    <t>Статистикалық көрсеткіштің кодтары</t>
  </si>
  <si>
    <t>Статистикалық көрсеткіштің жіктеуіші</t>
  </si>
  <si>
    <t xml:space="preserve">Өлшем бірліктерінің мемлекетаралық жіктеуіші </t>
  </si>
  <si>
    <t>Жіктеуіштер</t>
  </si>
  <si>
    <t>Департамент мекенжайы</t>
  </si>
  <si>
    <t>Деректерді пайдалану туралы</t>
  </si>
  <si>
    <t>Метадеректер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</si>
</sst>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##\ ###\ ###\ ##0"/>
    <numFmt numFmtId="166" formatCode="###\ ###\ ###\ ##0.0"/>
    <numFmt numFmtId="167" formatCode="###\ ###\ ###\ ###\ ##0"/>
    <numFmt numFmtId="168" formatCode="#,##0.0"/>
    <numFmt numFmtId="169" formatCode="###.0"/>
  </numFmts>
  <fonts count="3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b/>
      <sz val="20"/>
      <color theme="1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9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6"/>
      <color theme="1"/>
      <name val="Roboto"/>
      <charset val="204"/>
    </font>
    <font>
      <b/>
      <sz val="20"/>
      <name val="Roboto"/>
      <charset val="204"/>
    </font>
    <font>
      <sz val="14"/>
      <color theme="1"/>
      <name val="Roboto"/>
      <charset val="204"/>
    </font>
    <font>
      <b/>
      <sz val="14"/>
      <color theme="1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i/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theme="0" tint="-0.14999847407452621"/>
      </top>
      <bottom style="thin">
        <color indexed="64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30" fillId="0" borderId="0"/>
  </cellStyleXfs>
  <cellXfs count="185">
    <xf numFmtId="0" fontId="0" fillId="0" borderId="0" xfId="0"/>
    <xf numFmtId="0" fontId="6" fillId="0" borderId="0" xfId="0" applyFont="1"/>
    <xf numFmtId="0" fontId="8" fillId="0" borderId="0" xfId="0" applyFont="1" applyAlignment="1">
      <alignment horizontal="center"/>
    </xf>
    <xf numFmtId="0" fontId="5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1" applyFont="1" applyAlignment="1" applyProtection="1"/>
    <xf numFmtId="0" fontId="13" fillId="0" borderId="0" xfId="0" applyFont="1"/>
    <xf numFmtId="0" fontId="14" fillId="0" borderId="0" xfId="0" applyFont="1"/>
    <xf numFmtId="0" fontId="6" fillId="0" borderId="4" xfId="0" applyFont="1" applyBorder="1" applyAlignment="1">
      <alignment horizontal="center"/>
    </xf>
    <xf numFmtId="0" fontId="16" fillId="0" borderId="0" xfId="0" applyFont="1" applyBorder="1" applyAlignment="1">
      <alignment wrapText="1"/>
    </xf>
    <xf numFmtId="0" fontId="16" fillId="0" borderId="0" xfId="0" applyFont="1" applyAlignment="1">
      <alignment wrapText="1"/>
    </xf>
    <xf numFmtId="0" fontId="12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 indent="1"/>
    </xf>
    <xf numFmtId="0" fontId="12" fillId="0" borderId="3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2" fillId="0" borderId="0" xfId="0" applyFont="1"/>
    <xf numFmtId="0" fontId="12" fillId="0" borderId="0" xfId="0" applyFont="1" applyAlignment="1">
      <alignment horizontal="right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6" fillId="0" borderId="0" xfId="0" applyFont="1" applyBorder="1"/>
    <xf numFmtId="165" fontId="13" fillId="0" borderId="0" xfId="0" applyNumberFormat="1" applyFont="1"/>
    <xf numFmtId="0" fontId="16" fillId="0" borderId="0" xfId="0" applyFont="1" applyBorder="1" applyAlignment="1">
      <alignment vertical="center"/>
    </xf>
    <xf numFmtId="0" fontId="17" fillId="0" borderId="0" xfId="0" applyFont="1" applyBorder="1"/>
    <xf numFmtId="0" fontId="12" fillId="0" borderId="3" xfId="0" applyFont="1" applyBorder="1"/>
    <xf numFmtId="165" fontId="16" fillId="0" borderId="3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166" fontId="16" fillId="0" borderId="3" xfId="0" applyNumberFormat="1" applyFont="1" applyBorder="1" applyAlignment="1">
      <alignment horizontal="right" wrapText="1"/>
    </xf>
    <xf numFmtId="168" fontId="16" fillId="0" borderId="11" xfId="0" applyNumberFormat="1" applyFont="1" applyBorder="1" applyAlignment="1">
      <alignment horizontal="right" wrapText="1"/>
    </xf>
    <xf numFmtId="168" fontId="16" fillId="0" borderId="0" xfId="0" applyNumberFormat="1" applyFont="1" applyBorder="1" applyAlignment="1">
      <alignment horizontal="right" wrapText="1"/>
    </xf>
    <xf numFmtId="168" fontId="16" fillId="0" borderId="3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4" fontId="16" fillId="0" borderId="3" xfId="0" applyNumberFormat="1" applyFont="1" applyBorder="1" applyAlignment="1">
      <alignment horizontal="right" wrapText="1"/>
    </xf>
    <xf numFmtId="0" fontId="18" fillId="0" borderId="0" xfId="0" applyFont="1"/>
    <xf numFmtId="165" fontId="17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6" fillId="0" borderId="0" xfId="0" applyNumberFormat="1" applyFont="1" applyFill="1" applyBorder="1" applyAlignment="1">
      <alignment horizontal="right" wrapText="1"/>
    </xf>
    <xf numFmtId="167" fontId="16" fillId="0" borderId="0" xfId="0" applyNumberFormat="1" applyFont="1" applyBorder="1" applyAlignment="1"/>
    <xf numFmtId="0" fontId="20" fillId="0" borderId="0" xfId="0" applyFont="1"/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1" applyFont="1" applyAlignment="1" applyProtection="1">
      <alignment wrapText="1"/>
    </xf>
    <xf numFmtId="0" fontId="13" fillId="0" borderId="0" xfId="1" applyFont="1" applyAlignment="1" applyProtection="1">
      <alignment horizontal="left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2" borderId="7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9" fillId="0" borderId="0" xfId="6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168" fontId="16" fillId="0" borderId="0" xfId="7" applyNumberFormat="1" applyFont="1" applyBorder="1" applyAlignment="1">
      <alignment horizontal="right" wrapText="1"/>
    </xf>
    <xf numFmtId="164" fontId="16" fillId="0" borderId="0" xfId="7" applyNumberFormat="1" applyFont="1" applyBorder="1" applyAlignment="1">
      <alignment horizontal="right" wrapText="1"/>
    </xf>
    <xf numFmtId="168" fontId="16" fillId="0" borderId="3" xfId="7" applyNumberFormat="1" applyFont="1" applyBorder="1" applyAlignment="1">
      <alignment horizontal="right" wrapText="1"/>
    </xf>
    <xf numFmtId="164" fontId="16" fillId="0" borderId="3" xfId="7" applyNumberFormat="1" applyFont="1" applyBorder="1" applyAlignment="1">
      <alignment horizontal="right" wrapText="1"/>
    </xf>
    <xf numFmtId="0" fontId="23" fillId="0" borderId="0" xfId="0" applyFont="1"/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6" fillId="0" borderId="0" xfId="3" applyFont="1"/>
    <xf numFmtId="0" fontId="17" fillId="0" borderId="0" xfId="0" applyFont="1" applyBorder="1" applyAlignment="1">
      <alignment horizontal="left"/>
    </xf>
    <xf numFmtId="0" fontId="12" fillId="0" borderId="0" xfId="0" applyFont="1" applyBorder="1"/>
    <xf numFmtId="0" fontId="22" fillId="0" borderId="1" xfId="8" applyFont="1" applyBorder="1" applyAlignment="1">
      <alignment horizontal="left" vertical="top"/>
    </xf>
    <xf numFmtId="49" fontId="14" fillId="0" borderId="1" xfId="9" applyNumberFormat="1" applyFont="1" applyBorder="1" applyAlignment="1">
      <alignment horizontal="left" vertical="center" wrapText="1"/>
    </xf>
    <xf numFmtId="0" fontId="13" fillId="0" borderId="0" xfId="8" applyFont="1"/>
    <xf numFmtId="0" fontId="22" fillId="0" borderId="1" xfId="8" applyFont="1" applyBorder="1" applyAlignment="1">
      <alignment horizontal="left" vertical="top" wrapText="1"/>
    </xf>
    <xf numFmtId="0" fontId="27" fillId="0" borderId="1" xfId="10" applyFont="1" applyBorder="1" applyAlignment="1" applyProtection="1">
      <alignment horizontal="left" wrapText="1"/>
    </xf>
    <xf numFmtId="0" fontId="27" fillId="0" borderId="1" xfId="10" applyFont="1" applyFill="1" applyBorder="1" applyAlignment="1" applyProtection="1">
      <alignment horizontal="left" vertical="center" wrapText="1"/>
    </xf>
    <xf numFmtId="0" fontId="13" fillId="0" borderId="1" xfId="8" applyFont="1" applyBorder="1" applyAlignment="1">
      <alignment horizontal="left" wrapText="1"/>
    </xf>
    <xf numFmtId="0" fontId="22" fillId="0" borderId="1" xfId="8" applyFont="1" applyBorder="1" applyAlignment="1">
      <alignment vertical="top"/>
    </xf>
    <xf numFmtId="0" fontId="13" fillId="0" borderId="1" xfId="8" applyFont="1" applyBorder="1" applyAlignment="1">
      <alignment wrapText="1"/>
    </xf>
    <xf numFmtId="49" fontId="14" fillId="0" borderId="1" xfId="8" applyNumberFormat="1" applyFont="1" applyFill="1" applyBorder="1" applyAlignment="1">
      <alignment vertical="center"/>
    </xf>
    <xf numFmtId="0" fontId="22" fillId="0" borderId="1" xfId="8" applyFont="1" applyFill="1" applyBorder="1" applyAlignment="1">
      <alignment horizontal="left" vertical="top"/>
    </xf>
    <xf numFmtId="0" fontId="13" fillId="0" borderId="0" xfId="8" applyFont="1" applyAlignment="1">
      <alignment horizontal="justify" wrapText="1"/>
    </xf>
    <xf numFmtId="0" fontId="28" fillId="0" borderId="0" xfId="8" applyFont="1" applyAlignment="1">
      <alignment vertical="center"/>
    </xf>
    <xf numFmtId="0" fontId="29" fillId="0" borderId="0" xfId="8" applyNumberFormat="1" applyFont="1" applyFill="1" applyBorder="1" applyAlignment="1" applyProtection="1">
      <alignment vertical="top" wrapText="1"/>
    </xf>
    <xf numFmtId="49" fontId="1" fillId="0" borderId="1" xfId="1" applyNumberFormat="1" applyFill="1" applyBorder="1" applyAlignment="1" applyProtection="1">
      <alignment vertical="center" wrapText="1"/>
    </xf>
    <xf numFmtId="0" fontId="22" fillId="0" borderId="0" xfId="0" applyFont="1" applyAlignment="1">
      <alignment horizontal="center"/>
    </xf>
    <xf numFmtId="165" fontId="17" fillId="0" borderId="0" xfId="11" applyNumberFormat="1" applyFont="1" applyAlignment="1">
      <alignment horizontal="right" wrapText="1"/>
    </xf>
    <xf numFmtId="165" fontId="17" fillId="0" borderId="0" xfId="11" applyNumberFormat="1" applyFont="1" applyBorder="1" applyAlignment="1">
      <alignment horizontal="right" wrapText="1"/>
    </xf>
    <xf numFmtId="165" fontId="17" fillId="0" borderId="3" xfId="11" applyNumberFormat="1" applyFont="1" applyBorder="1" applyAlignment="1">
      <alignment horizontal="right" wrapText="1"/>
    </xf>
    <xf numFmtId="165" fontId="17" fillId="0" borderId="3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6" fontId="17" fillId="0" borderId="3" xfId="0" applyNumberFormat="1" applyFont="1" applyBorder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6" fontId="16" fillId="0" borderId="0" xfId="0" applyNumberFormat="1" applyFont="1" applyFill="1" applyAlignment="1">
      <alignment horizontal="right" wrapText="1"/>
    </xf>
    <xf numFmtId="0" fontId="6" fillId="0" borderId="3" xfId="0" applyFont="1" applyBorder="1" applyAlignment="1">
      <alignment horizontal="right"/>
    </xf>
    <xf numFmtId="3" fontId="16" fillId="3" borderId="14" xfId="0" applyNumberFormat="1" applyFont="1" applyFill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165" fontId="17" fillId="0" borderId="15" xfId="0" applyNumberFormat="1" applyFont="1" applyBorder="1" applyAlignment="1">
      <alignment horizontal="right" wrapText="1"/>
    </xf>
    <xf numFmtId="165" fontId="17" fillId="0" borderId="16" xfId="0" applyNumberFormat="1" applyFont="1" applyBorder="1" applyAlignment="1">
      <alignment horizontal="right" wrapText="1"/>
    </xf>
    <xf numFmtId="3" fontId="16" fillId="3" borderId="17" xfId="0" applyNumberFormat="1" applyFont="1" applyFill="1" applyBorder="1" applyAlignment="1">
      <alignment horizontal="right" wrapText="1"/>
    </xf>
    <xf numFmtId="3" fontId="16" fillId="3" borderId="3" xfId="0" applyNumberFormat="1" applyFont="1" applyFill="1" applyBorder="1" applyAlignment="1">
      <alignment horizontal="right" wrapText="1"/>
    </xf>
    <xf numFmtId="165" fontId="17" fillId="0" borderId="19" xfId="0" applyNumberFormat="1" applyFont="1" applyBorder="1" applyAlignment="1">
      <alignment horizontal="right" wrapText="1"/>
    </xf>
    <xf numFmtId="3" fontId="16" fillId="3" borderId="20" xfId="0" applyNumberFormat="1" applyFont="1" applyFill="1" applyBorder="1" applyAlignment="1">
      <alignment horizontal="right" wrapText="1"/>
    </xf>
    <xf numFmtId="165" fontId="16" fillId="0" borderId="19" xfId="0" applyNumberFormat="1" applyFont="1" applyBorder="1" applyAlignment="1">
      <alignment horizontal="right" wrapText="1"/>
    </xf>
    <xf numFmtId="3" fontId="16" fillId="3" borderId="21" xfId="0" applyNumberFormat="1" applyFont="1" applyFill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167" fontId="16" fillId="0" borderId="0" xfId="0" applyNumberFormat="1" applyFont="1" applyAlignment="1"/>
    <xf numFmtId="0" fontId="16" fillId="0" borderId="0" xfId="0" applyFont="1" applyBorder="1"/>
    <xf numFmtId="0" fontId="13" fillId="0" borderId="0" xfId="0" applyFont="1" applyBorder="1"/>
    <xf numFmtId="0" fontId="11" fillId="0" borderId="0" xfId="0" applyFont="1" applyBorder="1"/>
    <xf numFmtId="0" fontId="24" fillId="0" borderId="0" xfId="0" applyFont="1" applyBorder="1"/>
    <xf numFmtId="0" fontId="16" fillId="0" borderId="0" xfId="3" applyFont="1" applyBorder="1"/>
    <xf numFmtId="0" fontId="31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165" fontId="12" fillId="0" borderId="0" xfId="11" applyNumberFormat="1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2" fillId="0" borderId="22" xfId="0" applyNumberFormat="1" applyFont="1" applyBorder="1" applyAlignment="1">
      <alignment horizontal="right" wrapText="1"/>
    </xf>
    <xf numFmtId="166" fontId="16" fillId="0" borderId="23" xfId="0" applyNumberFormat="1" applyFont="1" applyBorder="1" applyAlignment="1">
      <alignment horizontal="right" wrapText="1"/>
    </xf>
    <xf numFmtId="166" fontId="16" fillId="3" borderId="14" xfId="0" applyNumberFormat="1" applyFont="1" applyFill="1" applyBorder="1" applyAlignment="1">
      <alignment horizontal="right" wrapText="1"/>
    </xf>
    <xf numFmtId="166" fontId="16" fillId="0" borderId="23" xfId="0" applyNumberFormat="1" applyFont="1" applyFill="1" applyBorder="1" applyAlignment="1">
      <alignment horizontal="right" wrapText="1"/>
    </xf>
    <xf numFmtId="166" fontId="16" fillId="0" borderId="24" xfId="0" applyNumberFormat="1" applyFont="1" applyBorder="1" applyAlignment="1">
      <alignment horizontal="right" wrapText="1"/>
    </xf>
    <xf numFmtId="164" fontId="16" fillId="0" borderId="23" xfId="0" applyNumberFormat="1" applyFont="1" applyBorder="1" applyAlignment="1">
      <alignment horizontal="right" wrapText="1"/>
    </xf>
    <xf numFmtId="164" fontId="16" fillId="0" borderId="25" xfId="0" applyNumberFormat="1" applyFont="1" applyBorder="1" applyAlignment="1">
      <alignment horizontal="right" wrapText="1"/>
    </xf>
    <xf numFmtId="166" fontId="16" fillId="3" borderId="20" xfId="0" applyNumberFormat="1" applyFont="1" applyFill="1" applyBorder="1" applyAlignment="1">
      <alignment horizontal="right" wrapText="1"/>
    </xf>
    <xf numFmtId="164" fontId="16" fillId="0" borderId="26" xfId="0" applyNumberFormat="1" applyFont="1" applyBorder="1" applyAlignment="1">
      <alignment horizontal="right" wrapText="1"/>
    </xf>
    <xf numFmtId="166" fontId="12" fillId="0" borderId="18" xfId="0" applyNumberFormat="1" applyFont="1" applyBorder="1" applyAlignment="1">
      <alignment horizontal="right" wrapText="1"/>
    </xf>
    <xf numFmtId="166" fontId="17" fillId="0" borderId="17" xfId="0" applyNumberFormat="1" applyFont="1" applyBorder="1" applyAlignment="1">
      <alignment horizontal="right" wrapText="1"/>
    </xf>
    <xf numFmtId="166" fontId="17" fillId="0" borderId="14" xfId="0" applyNumberFormat="1" applyFont="1" applyBorder="1" applyAlignment="1">
      <alignment horizontal="right" wrapText="1"/>
    </xf>
    <xf numFmtId="166" fontId="16" fillId="0" borderId="20" xfId="0" applyNumberFormat="1" applyFont="1" applyBorder="1" applyAlignment="1">
      <alignment horizontal="right" wrapText="1"/>
    </xf>
    <xf numFmtId="166" fontId="17" fillId="0" borderId="20" xfId="0" applyNumberFormat="1" applyFont="1" applyBorder="1" applyAlignment="1">
      <alignment horizontal="right" wrapText="1"/>
    </xf>
    <xf numFmtId="166" fontId="16" fillId="0" borderId="28" xfId="0" applyNumberFormat="1" applyFont="1" applyBorder="1" applyAlignment="1">
      <alignment horizontal="right" wrapText="1"/>
    </xf>
    <xf numFmtId="165" fontId="12" fillId="3" borderId="18" xfId="0" applyNumberFormat="1" applyFont="1" applyFill="1" applyBorder="1" applyAlignment="1">
      <alignment horizontal="right" wrapText="1"/>
    </xf>
    <xf numFmtId="165" fontId="17" fillId="0" borderId="29" xfId="0" applyNumberFormat="1" applyFont="1" applyBorder="1" applyAlignment="1">
      <alignment horizontal="right" wrapText="1"/>
    </xf>
    <xf numFmtId="165" fontId="17" fillId="3" borderId="20" xfId="0" applyNumberFormat="1" applyFont="1" applyFill="1" applyBorder="1" applyAlignment="1">
      <alignment horizontal="right" wrapText="1"/>
    </xf>
    <xf numFmtId="165" fontId="17" fillId="3" borderId="30" xfId="0" applyNumberFormat="1" applyFont="1" applyFill="1" applyBorder="1" applyAlignment="1">
      <alignment horizontal="right" wrapText="1"/>
    </xf>
    <xf numFmtId="165" fontId="17" fillId="0" borderId="27" xfId="0" applyNumberFormat="1" applyFont="1" applyBorder="1" applyAlignment="1">
      <alignment horizontal="right" wrapText="1"/>
    </xf>
    <xf numFmtId="3" fontId="12" fillId="3" borderId="13" xfId="0" applyNumberFormat="1" applyFont="1" applyFill="1" applyBorder="1" applyAlignment="1">
      <alignment horizontal="right" wrapText="1"/>
    </xf>
    <xf numFmtId="165" fontId="12" fillId="3" borderId="13" xfId="0" applyNumberFormat="1" applyFont="1" applyFill="1" applyBorder="1" applyAlignment="1">
      <alignment horizontal="right" wrapText="1"/>
    </xf>
    <xf numFmtId="165" fontId="17" fillId="3" borderId="14" xfId="0" applyNumberFormat="1" applyFont="1" applyFill="1" applyBorder="1" applyAlignment="1">
      <alignment horizontal="right" wrapText="1"/>
    </xf>
    <xf numFmtId="165" fontId="17" fillId="3" borderId="21" xfId="0" applyNumberFormat="1" applyFont="1" applyFill="1" applyBorder="1" applyAlignment="1">
      <alignment horizontal="right" wrapText="1"/>
    </xf>
    <xf numFmtId="3" fontId="12" fillId="3" borderId="18" xfId="0" applyNumberFormat="1" applyFont="1" applyFill="1" applyBorder="1" applyAlignment="1">
      <alignment horizontal="right" wrapText="1"/>
    </xf>
    <xf numFmtId="165" fontId="32" fillId="0" borderId="11" xfId="11" applyNumberFormat="1" applyFont="1" applyBorder="1" applyAlignment="1">
      <alignment horizontal="right" wrapText="1"/>
    </xf>
    <xf numFmtId="0" fontId="32" fillId="0" borderId="11" xfId="11" applyFont="1" applyBorder="1" applyAlignment="1">
      <alignment horizontal="right" wrapText="1"/>
    </xf>
    <xf numFmtId="165" fontId="32" fillId="0" borderId="0" xfId="11" applyNumberFormat="1" applyFont="1" applyBorder="1" applyAlignment="1">
      <alignment horizontal="right" wrapText="1"/>
    </xf>
    <xf numFmtId="0" fontId="32" fillId="0" borderId="0" xfId="11" applyFont="1" applyBorder="1" applyAlignment="1">
      <alignment horizontal="right" wrapText="1"/>
    </xf>
    <xf numFmtId="165" fontId="32" fillId="0" borderId="3" xfId="11" applyNumberFormat="1" applyFont="1" applyBorder="1" applyAlignment="1">
      <alignment horizontal="right" wrapText="1"/>
    </xf>
    <xf numFmtId="0" fontId="32" fillId="0" borderId="3" xfId="11" applyFont="1" applyBorder="1" applyAlignment="1">
      <alignment horizontal="right" wrapText="1"/>
    </xf>
    <xf numFmtId="165" fontId="32" fillId="0" borderId="11" xfId="0" applyNumberFormat="1" applyFont="1" applyBorder="1" applyAlignment="1">
      <alignment horizontal="right" wrapText="1"/>
    </xf>
    <xf numFmtId="0" fontId="32" fillId="0" borderId="11" xfId="0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5" fontId="32" fillId="0" borderId="3" xfId="0" applyNumberFormat="1" applyFont="1" applyBorder="1" applyAlignment="1">
      <alignment horizontal="right" wrapText="1"/>
    </xf>
    <xf numFmtId="0" fontId="32" fillId="0" borderId="3" xfId="0" applyFont="1" applyBorder="1" applyAlignment="1">
      <alignment horizontal="right" wrapText="1"/>
    </xf>
    <xf numFmtId="166" fontId="12" fillId="0" borderId="23" xfId="0" applyNumberFormat="1" applyFont="1" applyBorder="1" applyAlignment="1">
      <alignment horizontal="right" wrapText="1"/>
    </xf>
    <xf numFmtId="0" fontId="25" fillId="0" borderId="0" xfId="0" applyFont="1" applyAlignment="1">
      <alignment horizontal="left"/>
    </xf>
    <xf numFmtId="0" fontId="13" fillId="3" borderId="1" xfId="8" applyFont="1" applyFill="1" applyBorder="1" applyAlignment="1">
      <alignment horizontal="left" wrapText="1"/>
    </xf>
    <xf numFmtId="0" fontId="16" fillId="0" borderId="0" xfId="0" applyFont="1"/>
    <xf numFmtId="0" fontId="33" fillId="0" borderId="0" xfId="0" applyFont="1" applyFill="1"/>
    <xf numFmtId="0" fontId="25" fillId="0" borderId="0" xfId="0" applyFont="1" applyAlignment="1">
      <alignment horizontal="left"/>
    </xf>
    <xf numFmtId="0" fontId="25" fillId="0" borderId="0" xfId="2" applyFont="1" applyBorder="1" applyAlignment="1">
      <alignment horizontal="left" vertical="top" wrapText="1"/>
    </xf>
    <xf numFmtId="0" fontId="21" fillId="0" borderId="0" xfId="0" applyFont="1" applyAlignment="1"/>
    <xf numFmtId="0" fontId="19" fillId="0" borderId="0" xfId="6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2" fillId="2" borderId="7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</cellXfs>
  <cellStyles count="12">
    <cellStyle name="Гиперссылка" xfId="1" builtinId="8"/>
    <cellStyle name="Гиперссылка 2" xfId="10"/>
    <cellStyle name="Обычный" xfId="0" builtinId="0"/>
    <cellStyle name="Обычный 12" xfId="4"/>
    <cellStyle name="Обычный 13" xfId="5"/>
    <cellStyle name="Обычный 14 2" xfId="7"/>
    <cellStyle name="Обычный 2" xfId="6"/>
    <cellStyle name="Обычный 2 2" xfId="8"/>
    <cellStyle name="Обычный 3" xfId="3"/>
    <cellStyle name="Обычный 4" xfId="2"/>
    <cellStyle name="Обычный 4 2" xfId="9"/>
    <cellStyle name="Обычный 5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95250</xdr:colOff>
      <xdr:row>2</xdr:row>
      <xdr:rowOff>209551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25336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990600</xdr:colOff>
      <xdr:row>4</xdr:row>
      <xdr:rowOff>28574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29000" cy="10477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URADIN%20&#1044;&#1053;&#1057;\&#1052;&#1057;&#1055;%20&#1055;&#1059;&#1041;&#1051;%20&#1050;&#1042;&#1040;&#1056;&#1058;%202018-2026\2026\&#1052;&#1086;&#1085;&#1080;&#1090;&#1086;&#1088;&#1080;&#1085;&#1075;%20&#1052;&#1057;&#1055;%20&#1074;%20&#1056;&#1050;%201%20&#1082;&#1074;&#1072;&#1088;&#1090;&#1072;&#1083;%202026&#1075;\&#1069;&#1083;&#1077;&#1082;&#1090;&#1088;&#1086;&#1085;&#1085;&#1099;&#1077;%20&#1090;&#1072;&#1073;&#1083;&#1080;&#1094;&#1099;%20&#1103;&#1085;&#1074;&#1072;&#1088;&#1100;-&#1084;&#1072;&#1088;&#1090;%202026&#1075;\&#1058;-02-09-&#1050;%20(&#1082;&#1072;&#1079;)%20I%20&#1082;&#1074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ұқаба"/>
      <sheetName val="Метадеректер"/>
      <sheetName val="Мазмұны"/>
      <sheetName val="1."/>
      <sheetName val="2."/>
      <sheetName val="3."/>
      <sheetName val="4."/>
      <sheetName val="5."/>
      <sheetName val="6."/>
      <sheetName val="7.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hyperlink" Target="mailto:y.boltayeva@aspire.gov.kz.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301404/file/kk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7"/>
  <sheetViews>
    <sheetView tabSelected="1" workbookViewId="0">
      <selection activeCell="C25" sqref="C25"/>
    </sheetView>
  </sheetViews>
  <sheetFormatPr defaultRowHeight="21" customHeight="1" x14ac:dyDescent="0.25"/>
  <cols>
    <col min="1" max="4" width="9.140625" style="1"/>
    <col min="5" max="5" width="21.85546875" style="1" customWidth="1"/>
    <col min="6" max="6" width="9.140625" style="1"/>
    <col min="7" max="7" width="5.5703125" style="1" customWidth="1"/>
    <col min="8" max="8" width="8.85546875" style="1" hidden="1" customWidth="1"/>
    <col min="9" max="10" width="9.140625" style="1" hidden="1" customWidth="1"/>
    <col min="11" max="16384" width="9.140625" style="1"/>
  </cols>
  <sheetData>
    <row r="3" spans="1:10" ht="17.25" customHeight="1" x14ac:dyDescent="0.25"/>
    <row r="8" spans="1:10" ht="21" customHeight="1" x14ac:dyDescent="0.3">
      <c r="A8" s="168" t="s">
        <v>106</v>
      </c>
      <c r="B8" s="168"/>
      <c r="C8" s="168"/>
      <c r="D8" s="168"/>
      <c r="E8" s="168"/>
      <c r="F8" s="168"/>
    </row>
    <row r="9" spans="1:10" ht="21" customHeight="1" x14ac:dyDescent="0.3">
      <c r="A9" s="168" t="s">
        <v>107</v>
      </c>
      <c r="B9" s="168"/>
      <c r="C9" s="168"/>
      <c r="D9" s="168"/>
      <c r="E9" s="168"/>
      <c r="F9" s="168"/>
    </row>
    <row r="10" spans="1:10" ht="21" customHeight="1" x14ac:dyDescent="0.3">
      <c r="A10" s="164"/>
      <c r="B10" s="164"/>
      <c r="C10" s="164"/>
      <c r="D10" s="164"/>
      <c r="E10" s="164"/>
      <c r="F10" s="164"/>
    </row>
    <row r="11" spans="1:10" ht="21" customHeight="1" x14ac:dyDescent="0.4">
      <c r="A11" s="2"/>
    </row>
    <row r="12" spans="1:10" ht="21" customHeight="1" x14ac:dyDescent="0.4">
      <c r="A12" s="2"/>
    </row>
    <row r="13" spans="1:10" s="37" customFormat="1" ht="54.75" customHeight="1" x14ac:dyDescent="0.3">
      <c r="A13" s="171" t="s">
        <v>105</v>
      </c>
      <c r="B13" s="171"/>
      <c r="C13" s="171"/>
      <c r="D13" s="171"/>
      <c r="E13" s="171"/>
      <c r="F13" s="171"/>
      <c r="G13" s="59"/>
      <c r="H13" s="59"/>
      <c r="I13" s="59"/>
      <c r="J13" s="59"/>
    </row>
    <row r="14" spans="1:10" s="37" customFormat="1" ht="21" customHeight="1" x14ac:dyDescent="0.3">
      <c r="A14" s="59"/>
      <c r="B14" s="59"/>
      <c r="C14" s="59"/>
      <c r="D14" s="59"/>
      <c r="E14" s="59"/>
      <c r="F14" s="59"/>
      <c r="G14" s="59"/>
      <c r="H14" s="59"/>
      <c r="I14" s="59"/>
      <c r="J14" s="59"/>
    </row>
    <row r="15" spans="1:10" ht="21" customHeight="1" x14ac:dyDescent="0.3">
      <c r="A15" s="184" t="s">
        <v>108</v>
      </c>
      <c r="B15" s="47"/>
      <c r="C15" s="47"/>
      <c r="D15" s="47"/>
      <c r="E15" s="47"/>
      <c r="F15" s="47"/>
      <c r="G15" s="47"/>
    </row>
    <row r="16" spans="1:10" ht="21" customHeight="1" x14ac:dyDescent="0.3">
      <c r="A16" s="47"/>
      <c r="B16" s="47"/>
      <c r="C16" s="47"/>
      <c r="D16" s="47"/>
      <c r="E16" s="47"/>
      <c r="F16" s="47"/>
      <c r="G16" s="47"/>
    </row>
    <row r="17" spans="1:7" ht="21" customHeight="1" x14ac:dyDescent="0.3">
      <c r="A17" s="47"/>
      <c r="B17" s="47"/>
      <c r="C17" s="47"/>
      <c r="D17" s="47"/>
      <c r="E17" s="47"/>
      <c r="F17" s="47"/>
      <c r="G17" s="47"/>
    </row>
    <row r="18" spans="1:7" ht="21" customHeight="1" x14ac:dyDescent="0.3">
      <c r="A18" s="48"/>
      <c r="B18" s="47"/>
      <c r="C18" s="47"/>
      <c r="D18" s="47"/>
      <c r="E18" s="47"/>
      <c r="F18" s="47"/>
      <c r="G18" s="47"/>
    </row>
    <row r="19" spans="1:7" ht="21" customHeight="1" x14ac:dyDescent="0.3">
      <c r="A19" s="169" t="s">
        <v>104</v>
      </c>
      <c r="B19" s="170"/>
      <c r="C19" s="170"/>
      <c r="D19" s="170"/>
      <c r="E19" s="170"/>
      <c r="F19" s="170"/>
      <c r="G19" s="170"/>
    </row>
    <row r="20" spans="1:7" ht="21" customHeight="1" x14ac:dyDescent="0.25">
      <c r="A20" s="3"/>
    </row>
    <row r="21" spans="1:7" ht="21" customHeight="1" x14ac:dyDescent="0.25">
      <c r="A21" s="4"/>
    </row>
    <row r="22" spans="1:7" ht="21" customHeight="1" x14ac:dyDescent="0.25">
      <c r="A22" s="4"/>
    </row>
    <row r="23" spans="1:7" ht="21" customHeight="1" x14ac:dyDescent="0.25">
      <c r="A23" s="4"/>
    </row>
    <row r="24" spans="1:7" ht="21" customHeight="1" x14ac:dyDescent="0.25">
      <c r="A24" s="4"/>
    </row>
    <row r="25" spans="1:7" ht="21" customHeight="1" x14ac:dyDescent="0.25">
      <c r="A25" s="4"/>
    </row>
    <row r="26" spans="1:7" ht="21" customHeight="1" x14ac:dyDescent="0.25">
      <c r="A26" s="4"/>
    </row>
    <row r="27" spans="1:7" ht="21" customHeight="1" x14ac:dyDescent="0.25">
      <c r="A27" s="5"/>
    </row>
  </sheetData>
  <mergeCells count="4">
    <mergeCell ref="A8:F8"/>
    <mergeCell ref="A9:F9"/>
    <mergeCell ref="A19:G19"/>
    <mergeCell ref="A13:F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topLeftCell="B1" zoomScaleNormal="100" workbookViewId="0">
      <selection activeCell="B28" sqref="B28"/>
    </sheetView>
  </sheetViews>
  <sheetFormatPr defaultRowHeight="12.75" x14ac:dyDescent="0.2"/>
  <cols>
    <col min="1" max="1" width="5.140625" style="73" customWidth="1"/>
    <col min="2" max="2" width="38.85546875" style="73" customWidth="1"/>
    <col min="3" max="3" width="82.42578125" style="73" customWidth="1"/>
    <col min="4" max="16384" width="9.140625" style="73"/>
  </cols>
  <sheetData>
    <row r="2" spans="2:3" x14ac:dyDescent="0.2">
      <c r="B2" s="71" t="s">
        <v>144</v>
      </c>
      <c r="C2" s="72" t="s">
        <v>109</v>
      </c>
    </row>
    <row r="3" spans="2:3" ht="25.5" x14ac:dyDescent="0.2">
      <c r="B3" s="74" t="s">
        <v>145</v>
      </c>
      <c r="C3" s="75" t="s">
        <v>110</v>
      </c>
    </row>
    <row r="4" spans="2:3" x14ac:dyDescent="0.2">
      <c r="B4" s="71" t="s">
        <v>111</v>
      </c>
      <c r="C4" s="72" t="s">
        <v>112</v>
      </c>
    </row>
    <row r="5" spans="2:3" ht="25.5" x14ac:dyDescent="0.2">
      <c r="B5" s="74" t="s">
        <v>146</v>
      </c>
      <c r="C5" s="76" t="s">
        <v>113</v>
      </c>
    </row>
    <row r="6" spans="2:3" x14ac:dyDescent="0.2">
      <c r="B6" s="71" t="s">
        <v>114</v>
      </c>
      <c r="C6" s="77" t="s">
        <v>115</v>
      </c>
    </row>
    <row r="7" spans="2:3" ht="25.5" x14ac:dyDescent="0.2">
      <c r="B7" s="71" t="s">
        <v>116</v>
      </c>
      <c r="C7" s="75" t="s">
        <v>117</v>
      </c>
    </row>
    <row r="8" spans="2:3" ht="25.5" x14ac:dyDescent="0.2">
      <c r="B8" s="71" t="s">
        <v>118</v>
      </c>
      <c r="C8" s="165" t="s">
        <v>119</v>
      </c>
    </row>
    <row r="9" spans="2:3" x14ac:dyDescent="0.2">
      <c r="B9" s="71" t="s">
        <v>147</v>
      </c>
      <c r="C9" s="75" t="s">
        <v>110</v>
      </c>
    </row>
    <row r="10" spans="2:3" ht="12.75" customHeight="1" x14ac:dyDescent="0.2">
      <c r="B10" s="71" t="s">
        <v>120</v>
      </c>
      <c r="C10" s="77"/>
    </row>
    <row r="11" spans="2:3" ht="12" customHeight="1" x14ac:dyDescent="0.2">
      <c r="B11" s="71" t="s">
        <v>121</v>
      </c>
      <c r="C11" s="75" t="s">
        <v>122</v>
      </c>
    </row>
    <row r="12" spans="2:3" ht="76.5" customHeight="1" x14ac:dyDescent="0.2">
      <c r="B12" s="78" t="s">
        <v>123</v>
      </c>
      <c r="C12" s="79" t="s">
        <v>124</v>
      </c>
    </row>
    <row r="13" spans="2:3" x14ac:dyDescent="0.2">
      <c r="B13" s="71" t="s">
        <v>125</v>
      </c>
      <c r="C13" s="77" t="s">
        <v>98</v>
      </c>
    </row>
    <row r="14" spans="2:3" x14ac:dyDescent="0.2">
      <c r="B14" s="71" t="s">
        <v>126</v>
      </c>
      <c r="C14" s="79" t="s">
        <v>131</v>
      </c>
    </row>
    <row r="15" spans="2:3" ht="14.25" customHeight="1" x14ac:dyDescent="0.2">
      <c r="B15" s="71" t="s">
        <v>127</v>
      </c>
      <c r="C15" s="80" t="s">
        <v>132</v>
      </c>
    </row>
    <row r="16" spans="2:3" ht="15" x14ac:dyDescent="0.2">
      <c r="B16" s="71" t="s">
        <v>128</v>
      </c>
      <c r="C16" s="85" t="s">
        <v>133</v>
      </c>
    </row>
    <row r="17" spans="2:3" x14ac:dyDescent="0.2">
      <c r="B17" s="71" t="s">
        <v>148</v>
      </c>
      <c r="C17" s="77" t="s">
        <v>134</v>
      </c>
    </row>
    <row r="18" spans="2:3" x14ac:dyDescent="0.2">
      <c r="B18" s="81" t="s">
        <v>129</v>
      </c>
      <c r="C18" s="77">
        <v>1446</v>
      </c>
    </row>
    <row r="19" spans="2:3" x14ac:dyDescent="0.2">
      <c r="B19" s="71" t="s">
        <v>149</v>
      </c>
      <c r="C19" s="75" t="s">
        <v>130</v>
      </c>
    </row>
    <row r="28" spans="2:3" x14ac:dyDescent="0.2">
      <c r="B28" s="82"/>
    </row>
    <row r="32" spans="2:3" x14ac:dyDescent="0.2">
      <c r="B32" s="83"/>
    </row>
    <row r="34" spans="2:2" x14ac:dyDescent="0.2">
      <c r="B34" s="84"/>
    </row>
  </sheetData>
  <hyperlinks>
    <hyperlink ref="C19" r:id="rId1"/>
    <hyperlink ref="C3" r:id="rId2"/>
    <hyperlink ref="C7" r:id="rId3"/>
    <hyperlink ref="C5" r:id="rId4"/>
    <hyperlink ref="C9" r:id="rId5"/>
    <hyperlink ref="C11" r:id="rId6"/>
    <hyperlink ref="C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3"/>
  <sheetViews>
    <sheetView zoomScale="90" zoomScaleNormal="90" workbookViewId="0">
      <selection activeCell="I22" sqref="I22"/>
    </sheetView>
  </sheetViews>
  <sheetFormatPr defaultRowHeight="15" x14ac:dyDescent="0.25"/>
  <cols>
    <col min="1" max="1" width="153.5703125" style="8" customWidth="1"/>
    <col min="2" max="2" width="18" style="1" customWidth="1"/>
    <col min="3" max="16384" width="9.140625" style="1"/>
  </cols>
  <sheetData>
    <row r="2" spans="1:9" ht="15.75" x14ac:dyDescent="0.25">
      <c r="A2" s="86" t="s">
        <v>0</v>
      </c>
      <c r="B2" s="60"/>
      <c r="C2" s="65"/>
      <c r="D2" s="65"/>
      <c r="E2" s="65"/>
      <c r="F2" s="65"/>
      <c r="G2" s="65"/>
      <c r="H2" s="65"/>
      <c r="I2" s="65"/>
    </row>
    <row r="3" spans="1:9" ht="15.75" x14ac:dyDescent="0.25">
      <c r="A3" s="49" t="s">
        <v>150</v>
      </c>
      <c r="B3" s="52"/>
      <c r="C3" s="65"/>
      <c r="D3" s="65"/>
      <c r="E3" s="65"/>
      <c r="F3" s="65"/>
      <c r="G3" s="65"/>
      <c r="H3" s="65"/>
      <c r="I3" s="65"/>
    </row>
    <row r="4" spans="1:9" x14ac:dyDescent="0.25">
      <c r="A4" s="6" t="s">
        <v>73</v>
      </c>
      <c r="B4" s="6"/>
      <c r="C4" s="6"/>
      <c r="D4" s="6"/>
      <c r="E4" s="7"/>
      <c r="F4" s="7"/>
      <c r="G4" s="7"/>
      <c r="H4" s="7"/>
      <c r="I4" s="65"/>
    </row>
    <row r="5" spans="1:9" x14ac:dyDescent="0.25">
      <c r="A5" s="6" t="s">
        <v>74</v>
      </c>
      <c r="B5" s="6"/>
      <c r="C5" s="6"/>
      <c r="D5" s="6"/>
      <c r="E5" s="7"/>
      <c r="F5" s="7"/>
      <c r="G5" s="7"/>
      <c r="H5" s="7"/>
      <c r="I5" s="65"/>
    </row>
    <row r="6" spans="1:9" x14ac:dyDescent="0.25">
      <c r="A6" s="6" t="s">
        <v>75</v>
      </c>
      <c r="B6" s="6"/>
      <c r="C6" s="6"/>
      <c r="D6" s="6"/>
      <c r="E6" s="7"/>
      <c r="F6" s="7"/>
      <c r="G6" s="7"/>
      <c r="H6" s="7"/>
      <c r="I6" s="65"/>
    </row>
    <row r="7" spans="1:9" x14ac:dyDescent="0.25">
      <c r="A7" s="6" t="s">
        <v>76</v>
      </c>
      <c r="B7" s="6"/>
      <c r="C7" s="6"/>
      <c r="D7" s="6"/>
      <c r="E7" s="7"/>
      <c r="F7" s="7"/>
      <c r="G7" s="7"/>
      <c r="H7" s="7"/>
      <c r="I7" s="65"/>
    </row>
    <row r="8" spans="1:9" x14ac:dyDescent="0.25">
      <c r="A8" s="6" t="s">
        <v>77</v>
      </c>
      <c r="B8" s="6"/>
      <c r="C8" s="6"/>
      <c r="D8" s="6"/>
      <c r="E8" s="7"/>
      <c r="F8" s="7"/>
      <c r="G8" s="7"/>
      <c r="H8" s="7"/>
      <c r="I8" s="65"/>
    </row>
    <row r="9" spans="1:9" x14ac:dyDescent="0.25">
      <c r="A9" s="6" t="s">
        <v>78</v>
      </c>
      <c r="B9" s="6"/>
      <c r="C9" s="6"/>
      <c r="D9" s="6"/>
      <c r="E9" s="7"/>
      <c r="F9" s="7"/>
      <c r="G9" s="7"/>
      <c r="H9" s="7"/>
      <c r="I9" s="65"/>
    </row>
    <row r="10" spans="1:9" x14ac:dyDescent="0.25">
      <c r="A10" s="6" t="s">
        <v>79</v>
      </c>
      <c r="B10" s="6"/>
      <c r="C10" s="6"/>
      <c r="D10" s="6"/>
      <c r="E10" s="7"/>
      <c r="F10" s="7"/>
      <c r="G10" s="7"/>
      <c r="H10" s="7"/>
      <c r="I10" s="65"/>
    </row>
    <row r="11" spans="1:9" x14ac:dyDescent="0.25">
      <c r="A11" s="6" t="s">
        <v>80</v>
      </c>
      <c r="B11" s="6"/>
      <c r="C11" s="6"/>
      <c r="D11" s="6"/>
      <c r="E11" s="7"/>
      <c r="F11" s="7"/>
      <c r="G11" s="7"/>
      <c r="H11" s="7"/>
      <c r="I11" s="65"/>
    </row>
    <row r="12" spans="1:9" x14ac:dyDescent="0.25">
      <c r="A12" s="6" t="s">
        <v>81</v>
      </c>
      <c r="B12" s="6"/>
      <c r="C12" s="6"/>
      <c r="D12" s="6"/>
      <c r="E12" s="7"/>
      <c r="F12" s="7"/>
      <c r="G12" s="7"/>
      <c r="H12" s="7"/>
      <c r="I12" s="65"/>
    </row>
    <row r="13" spans="1:9" x14ac:dyDescent="0.25">
      <c r="A13" s="6" t="s">
        <v>82</v>
      </c>
      <c r="B13" s="6"/>
      <c r="C13" s="6"/>
      <c r="D13" s="6"/>
      <c r="E13" s="7"/>
      <c r="F13" s="7"/>
      <c r="G13" s="7"/>
      <c r="H13" s="7"/>
      <c r="I13" s="65"/>
    </row>
    <row r="14" spans="1:9" x14ac:dyDescent="0.25">
      <c r="A14" s="6" t="s">
        <v>83</v>
      </c>
      <c r="B14" s="6"/>
      <c r="C14" s="6"/>
      <c r="D14" s="6"/>
      <c r="E14" s="7"/>
      <c r="F14" s="7"/>
      <c r="G14" s="7"/>
      <c r="H14" s="7"/>
      <c r="I14" s="65"/>
    </row>
    <row r="15" spans="1:9" x14ac:dyDescent="0.25">
      <c r="A15" s="6" t="s">
        <v>84</v>
      </c>
      <c r="B15" s="6"/>
      <c r="C15" s="6"/>
      <c r="D15" s="6"/>
      <c r="E15" s="6"/>
      <c r="F15" s="6"/>
      <c r="G15" s="7"/>
      <c r="H15" s="7"/>
      <c r="I15" s="65"/>
    </row>
    <row r="16" spans="1:9" x14ac:dyDescent="0.25">
      <c r="A16" s="51" t="s">
        <v>85</v>
      </c>
      <c r="B16" s="51"/>
      <c r="C16" s="51"/>
      <c r="D16" s="51"/>
      <c r="E16" s="49"/>
      <c r="F16" s="49"/>
      <c r="G16" s="7"/>
      <c r="H16" s="7"/>
      <c r="I16" s="65"/>
    </row>
    <row r="17" spans="1:9" x14ac:dyDescent="0.25">
      <c r="A17" s="6" t="s">
        <v>86</v>
      </c>
      <c r="B17" s="6"/>
      <c r="C17" s="6"/>
      <c r="D17" s="6"/>
      <c r="E17" s="49"/>
      <c r="F17" s="49"/>
      <c r="G17" s="7"/>
      <c r="H17" s="7"/>
      <c r="I17" s="65"/>
    </row>
    <row r="18" spans="1:9" x14ac:dyDescent="0.25">
      <c r="A18" s="6" t="s">
        <v>87</v>
      </c>
      <c r="B18" s="6"/>
      <c r="C18" s="6"/>
      <c r="D18" s="6"/>
      <c r="E18" s="6"/>
      <c r="F18" s="6"/>
      <c r="G18" s="7"/>
      <c r="H18" s="7"/>
      <c r="I18" s="65"/>
    </row>
    <row r="19" spans="1:9" x14ac:dyDescent="0.25">
      <c r="A19" s="6" t="s">
        <v>88</v>
      </c>
      <c r="B19" s="6"/>
      <c r="C19" s="6"/>
      <c r="D19" s="6"/>
      <c r="E19" s="6"/>
      <c r="F19" s="6"/>
      <c r="G19" s="7"/>
      <c r="H19" s="7"/>
      <c r="I19" s="65"/>
    </row>
    <row r="20" spans="1:9" x14ac:dyDescent="0.25">
      <c r="A20" s="6" t="s">
        <v>89</v>
      </c>
      <c r="B20" s="6"/>
      <c r="C20" s="6"/>
      <c r="D20" s="6"/>
      <c r="E20" s="6"/>
      <c r="F20" s="6"/>
      <c r="G20" s="7"/>
      <c r="H20" s="7"/>
      <c r="I20" s="65"/>
    </row>
    <row r="21" spans="1:9" x14ac:dyDescent="0.25">
      <c r="A21" s="50" t="s">
        <v>90</v>
      </c>
      <c r="B21" s="6"/>
      <c r="C21" s="6"/>
      <c r="D21" s="6"/>
      <c r="E21" s="6"/>
      <c r="F21" s="6"/>
      <c r="G21" s="7"/>
      <c r="H21" s="7"/>
      <c r="I21" s="65"/>
    </row>
    <row r="22" spans="1:9" x14ac:dyDescent="0.25">
      <c r="A22" s="50" t="s">
        <v>91</v>
      </c>
      <c r="B22" s="50"/>
      <c r="C22" s="50"/>
      <c r="D22" s="50"/>
      <c r="E22" s="50"/>
      <c r="F22" s="50"/>
      <c r="G22" s="50"/>
      <c r="H22" s="7"/>
      <c r="I22" s="65"/>
    </row>
    <row r="23" spans="1:9" x14ac:dyDescent="0.25">
      <c r="A23" s="50" t="s">
        <v>92</v>
      </c>
      <c r="B23" s="50"/>
      <c r="C23" s="50"/>
      <c r="D23" s="50"/>
      <c r="E23" s="50"/>
      <c r="F23" s="50"/>
      <c r="G23" s="50"/>
      <c r="H23" s="7"/>
      <c r="I23" s="65"/>
    </row>
    <row r="24" spans="1:9" x14ac:dyDescent="0.25">
      <c r="A24" s="50" t="s">
        <v>93</v>
      </c>
      <c r="B24" s="6"/>
      <c r="C24" s="6"/>
      <c r="D24" s="6"/>
      <c r="E24" s="6"/>
      <c r="F24" s="49"/>
      <c r="G24" s="7"/>
      <c r="H24" s="7"/>
      <c r="I24" s="65"/>
    </row>
    <row r="25" spans="1:9" ht="26.25" x14ac:dyDescent="0.25">
      <c r="A25" s="50" t="s">
        <v>94</v>
      </c>
      <c r="B25" s="50"/>
      <c r="C25" s="50"/>
      <c r="D25" s="50"/>
      <c r="E25" s="50"/>
      <c r="F25" s="50"/>
      <c r="G25" s="50"/>
      <c r="H25" s="7"/>
      <c r="I25" s="65"/>
    </row>
    <row r="26" spans="1:9" x14ac:dyDescent="0.25">
      <c r="A26" s="6" t="s">
        <v>95</v>
      </c>
      <c r="B26" s="6"/>
      <c r="C26" s="6"/>
      <c r="D26" s="6"/>
      <c r="E26" s="6"/>
      <c r="F26" s="6"/>
      <c r="G26" s="7"/>
      <c r="H26" s="7"/>
      <c r="I26" s="65"/>
    </row>
    <row r="27" spans="1:9" x14ac:dyDescent="0.25">
      <c r="A27" s="6" t="s">
        <v>96</v>
      </c>
      <c r="B27" s="6"/>
      <c r="C27" s="6"/>
      <c r="D27" s="6"/>
      <c r="E27" s="6"/>
      <c r="F27" s="6"/>
      <c r="G27" s="7"/>
      <c r="H27" s="7"/>
      <c r="I27" s="65"/>
    </row>
    <row r="28" spans="1:9" x14ac:dyDescent="0.25">
      <c r="A28" s="6" t="s">
        <v>102</v>
      </c>
      <c r="B28" s="6"/>
      <c r="C28" s="6"/>
      <c r="D28" s="6"/>
      <c r="E28" s="6"/>
      <c r="F28" s="49"/>
      <c r="G28" s="7"/>
      <c r="H28" s="7"/>
      <c r="I28" s="65"/>
    </row>
    <row r="29" spans="1:9" x14ac:dyDescent="0.25">
      <c r="A29" s="50" t="s">
        <v>103</v>
      </c>
      <c r="B29" s="50"/>
      <c r="C29" s="50"/>
      <c r="D29" s="50"/>
      <c r="E29" s="50"/>
      <c r="F29" s="50"/>
      <c r="G29" s="50"/>
      <c r="H29" s="7"/>
      <c r="I29" s="65"/>
    </row>
    <row r="30" spans="1:9" x14ac:dyDescent="0.25">
      <c r="A30" s="6" t="s">
        <v>101</v>
      </c>
      <c r="B30" s="6"/>
      <c r="C30" s="6"/>
      <c r="D30" s="6"/>
      <c r="E30" s="6"/>
      <c r="F30" s="6"/>
      <c r="G30" s="6"/>
      <c r="H30" s="6"/>
      <c r="I30" s="65"/>
    </row>
    <row r="31" spans="1:9" x14ac:dyDescent="0.25">
      <c r="A31" s="7"/>
      <c r="B31" s="65"/>
      <c r="C31" s="65"/>
      <c r="D31" s="65"/>
      <c r="E31" s="65"/>
      <c r="F31" s="65"/>
      <c r="G31" s="65"/>
      <c r="H31" s="65"/>
      <c r="I31" s="65"/>
    </row>
    <row r="32" spans="1:9" x14ac:dyDescent="0.25">
      <c r="A32" s="7"/>
      <c r="B32" s="65"/>
      <c r="C32" s="65"/>
      <c r="D32" s="65"/>
      <c r="E32" s="65"/>
      <c r="F32" s="65"/>
      <c r="G32" s="65"/>
      <c r="H32" s="65"/>
      <c r="I32" s="65"/>
    </row>
    <row r="33" spans="1:9" x14ac:dyDescent="0.25">
      <c r="A33" s="7"/>
      <c r="B33" s="65"/>
      <c r="C33" s="65"/>
      <c r="D33" s="65"/>
      <c r="E33" s="65"/>
      <c r="F33" s="65"/>
      <c r="G33" s="65"/>
      <c r="H33" s="65"/>
      <c r="I33" s="65"/>
    </row>
  </sheetData>
  <hyperlinks>
    <hyperlink ref="A4:D4" location="'1'!A1" display="1. ШОК субъектілері қызметінің көрсеткіштері"/>
    <hyperlink ref="A5:D5" location="'2'!A1" display="2. ШОК кәсіпорындары қызметінің көрсеткіштері"/>
    <hyperlink ref="A6:D6" location="'3'!A1" display="3. Дара кәсіпкерлер қызметінің көрсеткіштері"/>
    <hyperlink ref="A7:D7" location="'4'!A1" display="4. Шаруа немесе фермер қожалықтарының (ШФҚ) көрсеткіштері"/>
    <hyperlink ref="A8:D8" location="'1.5'!A1" display="1.5 Экономикалық қызмет түрлері бойынша ШОК субъектілері қызметінің көрсеткіштері"/>
    <hyperlink ref="A9:D9" location="'1.6'!A1" display="1.6 Экономикалық қызмет түрлері бойынша ШОК кәсіпорындарының көрсеткіштері"/>
    <hyperlink ref="A10:D10" location="'1.7'!A1" display="1.7 Экономикалық қызмет түрлері бойынша дара кәсіпкерлердің көрсеткіштері"/>
    <hyperlink ref="A11:D11" location="'8'!A1" display="8. ШОК субъектілері қызметі көрсеткіштерінің индекстері"/>
    <hyperlink ref="A12:D12" location="'9'!A1" display="9. ШОК кәсіпорындары көрсеткіштерінің индекстері"/>
    <hyperlink ref="A13:D13" location="'10'!A1" display="10. Дара кәсіпкерлер көрсеткіштерінің индекстері"/>
    <hyperlink ref="A14:D14" location="'11'!A1" display="11. ШФҚ көрсеткіштерінің индекстері"/>
    <hyperlink ref="A15:D15" location="'1.12'!A1" display="1.12 Экономикалық қызмет түрлері бойынша ШОК субъектілері қызметінің көрсеткіштер индекстері"/>
    <hyperlink ref="A16:D16" location="'1.13'!A1" display="1.13 Экономикалық қызмет түрлері бойынша ШОК кәсіпорындарының көрсеткіштер индекстері"/>
    <hyperlink ref="A17:D17" location="'1.14'!A1" display="1.14 Экономикалық қызмет түрлері бойынша дара кәсіпкерлер көрсеткіштерінің индекстері"/>
    <hyperlink ref="A18:F18" location="'15'!A1" display="15. Тіркелген ШОК субъектілерінің саны"/>
    <hyperlink ref="A19:F19" location="'16'!A1" display="16. Экономикалық қызмет түрлері бойынша тіркелген ШОК субъектілерінің саны"/>
    <hyperlink ref="A20:F20" location="'17'!A1" display="17. Жұмыс істеп тұрған ШОК субъектілерінің саны"/>
    <hyperlink ref="A21:F21" location="'18'!A1" display="18. Экономикалық қызмет түрлері бойынша жұмыс істеп тұрған ШОК субъектілерінің саны "/>
    <hyperlink ref="A22:E22" location="'1.19'!A1" display="1.19 Тіркелген шаруашылық жүргізуші субъектілердің жалпы санындағы тіркелген ШОК субъектілерінің үлесі"/>
    <hyperlink ref="A23:E23" location="'1.20'!A1" display="'1.20'!A1"/>
    <hyperlink ref="A24:E24" location="'21'!A1" display="21. Экономикалық қызмет түрлері бойынша тіркелген шаруашылық жүргізуші субъектілердің жалпы санындағы тіркелген ШОК субъектілерінің үлесі"/>
    <hyperlink ref="A25:E25" location="'1.22'!A1" display="'1.22'!A1"/>
    <hyperlink ref="A26:F26" location="'23'!A1" display="23. ШОК жұмыспен қамтылғандар саны"/>
    <hyperlink ref="A27:F27" location="'24'!A1" display="24. Экономикалық қызмет түрлері бойынша ШОК жұмыспен қамтылғандар саны"/>
    <hyperlink ref="A28:E28" location="'1.25'!A1" display="1.25 Жұмыспен қамтылғандардың жалпы санындағы ШОК саласында жұмыспен қамтылғандардың үлесі"/>
    <hyperlink ref="A30:F30" location="'1.27'!A1" display="1.27 ШОК саласында жұмыспен қамтылғандардың экономикалық тұрғыда белсенді халыққа шаққандағы үлесі"/>
    <hyperlink ref="A29:G29" location="'26'!A1" display="26. Экономикалық қызмет түрлері бойынша жұмыспен қамтылған халқының жалпы санындағы ШОК саласында жұмыспен қамтылғандардың үлесі"/>
    <hyperlink ref="A8" location="'5'!A1" display="5. Экономикалық қызмет түрлері бойынша ШОК субъектілері қызметінің көрсеткіштері"/>
    <hyperlink ref="A9" location="'6'!A1" display="6. Экономикалық қызмет түрлері бойынша ШОК кәсіпорындарының көрсеткіштері"/>
    <hyperlink ref="A10" location="'7'!A1" display="7. Экономикалық қызмет түрлері бойынша дара кәсіпкерлердің көрсеткіштері"/>
    <hyperlink ref="A15:F15" location="'12'!A1" display="12. Экономикалық қызмет түрлері бойынша ШОК субъектілері қызметінің көрсеткіштер индекстері"/>
    <hyperlink ref="A16" location="'13'!A1" display="13. Экономикалық қызмет түрлері бойынша ШОК кәсіпорындарының көрсеткіштер индекстері"/>
    <hyperlink ref="A17" location="'14'!A1" display="14. Экономикалық қызмет түрлері бойынша дара кәсіпкерлер көрсеткіштерінің индекстері"/>
    <hyperlink ref="A22:G22" location="'19'!A1" display="19. Тіркелген шаруашылық жүргізуші субъектілердің жалпы санындағы тіркелген ШОК субъектілерінің үлесі"/>
    <hyperlink ref="A23:G23" location="'20'!A1" display="20. Жұмыс істеп тұрған шаруашылық жүргізуші субъектілердің жалпы санындағы жұмыс істеп тұрған ШОК субъектілерінің үлесі"/>
    <hyperlink ref="A25:G25" location="'22'!A1" display="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"/>
    <hyperlink ref="A28" location="'25'!A1" display="25. 25. Жұмыспен қамтылған халқының жалпы санындағы ШОК саласында жұмыспен қамтылғандардың үлесі"/>
    <hyperlink ref="A30:H30" location="'27'!A1" display="27. ШОК саласында жұмыспен қамтылғандардың экономикалық тұрғыда белсенді халыққа шаққандағы үлесі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"/>
    </sheetView>
  </sheetViews>
  <sheetFormatPr defaultRowHeight="15" x14ac:dyDescent="0.25"/>
  <cols>
    <col min="1" max="1" width="20.7109375" style="1" customWidth="1"/>
    <col min="2" max="2" width="19.28515625" style="1" customWidth="1"/>
    <col min="3" max="3" width="20.28515625" style="1" customWidth="1"/>
    <col min="4" max="4" width="20.7109375" style="1" customWidth="1"/>
    <col min="5" max="16384" width="9.140625" style="1"/>
  </cols>
  <sheetData>
    <row r="1" spans="1:4" s="66" customFormat="1" ht="26.25" customHeight="1" x14ac:dyDescent="0.25">
      <c r="A1" s="172" t="s">
        <v>73</v>
      </c>
      <c r="B1" s="172"/>
      <c r="C1" s="172"/>
      <c r="D1" s="172"/>
    </row>
    <row r="2" spans="1:4" x14ac:dyDescent="0.25">
      <c r="A2" s="173"/>
      <c r="B2" s="173"/>
      <c r="C2" s="173"/>
      <c r="D2" s="173"/>
    </row>
    <row r="3" spans="1:4" ht="33.75" x14ac:dyDescent="0.25">
      <c r="A3" s="9"/>
      <c r="B3" s="58" t="s">
        <v>1</v>
      </c>
      <c r="C3" s="121" t="s">
        <v>2</v>
      </c>
      <c r="D3" s="121" t="s">
        <v>3</v>
      </c>
    </row>
    <row r="4" spans="1:4" x14ac:dyDescent="0.25">
      <c r="A4" s="10" t="s">
        <v>4</v>
      </c>
      <c r="B4" s="123">
        <v>273330</v>
      </c>
      <c r="C4" s="91">
        <v>537442</v>
      </c>
      <c r="D4" s="91">
        <v>16042524</v>
      </c>
    </row>
    <row r="5" spans="1:4" x14ac:dyDescent="0.25">
      <c r="A5" s="11" t="s">
        <v>68</v>
      </c>
      <c r="B5" s="87">
        <v>64150</v>
      </c>
      <c r="C5" s="38">
        <v>113113</v>
      </c>
      <c r="D5" s="38">
        <v>4112495</v>
      </c>
    </row>
    <row r="6" spans="1:4" x14ac:dyDescent="0.25">
      <c r="A6" s="11" t="s">
        <v>69</v>
      </c>
      <c r="B6" s="87">
        <v>55672</v>
      </c>
      <c r="C6" s="38">
        <v>114435</v>
      </c>
      <c r="D6" s="38">
        <v>4166250</v>
      </c>
    </row>
    <row r="7" spans="1:4" x14ac:dyDescent="0.25">
      <c r="A7" s="11" t="s">
        <v>70</v>
      </c>
      <c r="B7" s="87">
        <v>54590</v>
      </c>
      <c r="C7" s="38">
        <v>108440</v>
      </c>
      <c r="D7" s="38">
        <v>2018694</v>
      </c>
    </row>
    <row r="8" spans="1:4" x14ac:dyDescent="0.25">
      <c r="A8" s="10" t="s">
        <v>71</v>
      </c>
      <c r="B8" s="87">
        <v>35943</v>
      </c>
      <c r="C8" s="38">
        <v>85367</v>
      </c>
      <c r="D8" s="38">
        <v>1876257</v>
      </c>
    </row>
    <row r="9" spans="1:4" x14ac:dyDescent="0.25">
      <c r="A9" s="70" t="s">
        <v>99</v>
      </c>
      <c r="B9" s="88">
        <v>42462</v>
      </c>
      <c r="C9" s="38">
        <v>82147</v>
      </c>
      <c r="D9" s="38">
        <v>3091480</v>
      </c>
    </row>
    <row r="10" spans="1:4" x14ac:dyDescent="0.25">
      <c r="A10" s="26" t="s">
        <v>135</v>
      </c>
      <c r="B10" s="89">
        <v>20513</v>
      </c>
      <c r="C10" s="90">
        <v>33940</v>
      </c>
      <c r="D10" s="90">
        <v>777349</v>
      </c>
    </row>
    <row r="11" spans="1:4" x14ac:dyDescent="0.25">
      <c r="B11" s="38"/>
      <c r="C11" s="38"/>
      <c r="D11" s="38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D1"/>
    </sheetView>
  </sheetViews>
  <sheetFormatPr defaultRowHeight="15" x14ac:dyDescent="0.25"/>
  <cols>
    <col min="1" max="1" width="24.5703125" style="1" customWidth="1"/>
    <col min="2" max="3" width="19.5703125" style="1" customWidth="1"/>
    <col min="4" max="4" width="20.28515625" style="1" customWidth="1"/>
    <col min="5" max="16384" width="9.140625" style="1"/>
  </cols>
  <sheetData>
    <row r="1" spans="1:4" s="66" customFormat="1" ht="26.25" customHeight="1" x14ac:dyDescent="0.25">
      <c r="A1" s="172" t="s">
        <v>74</v>
      </c>
      <c r="B1" s="172"/>
      <c r="C1" s="172"/>
      <c r="D1" s="172"/>
    </row>
    <row r="2" spans="1:4" x14ac:dyDescent="0.25">
      <c r="A2" s="173"/>
      <c r="B2" s="173"/>
      <c r="C2" s="173"/>
      <c r="D2" s="173"/>
    </row>
    <row r="3" spans="1:4" ht="45" x14ac:dyDescent="0.25">
      <c r="A3" s="12"/>
      <c r="B3" s="58" t="s">
        <v>6</v>
      </c>
      <c r="C3" s="121" t="s">
        <v>2</v>
      </c>
      <c r="D3" s="121" t="s">
        <v>3</v>
      </c>
    </row>
    <row r="4" spans="1:4" x14ac:dyDescent="0.25">
      <c r="A4" s="10" t="s">
        <v>4</v>
      </c>
      <c r="B4" s="91">
        <v>70132</v>
      </c>
      <c r="C4" s="91">
        <v>290381</v>
      </c>
      <c r="D4" s="91">
        <v>12777243</v>
      </c>
    </row>
    <row r="5" spans="1:4" x14ac:dyDescent="0.25">
      <c r="A5" s="11" t="s">
        <v>68</v>
      </c>
      <c r="B5" s="38">
        <v>13198</v>
      </c>
      <c r="C5" s="38">
        <v>51781</v>
      </c>
      <c r="D5" s="38">
        <v>3367915</v>
      </c>
    </row>
    <row r="6" spans="1:4" x14ac:dyDescent="0.25">
      <c r="A6" s="11" t="s">
        <v>69</v>
      </c>
      <c r="B6" s="38">
        <v>16599</v>
      </c>
      <c r="C6" s="38">
        <v>66948</v>
      </c>
      <c r="D6" s="38">
        <v>3489269</v>
      </c>
    </row>
    <row r="7" spans="1:4" x14ac:dyDescent="0.25">
      <c r="A7" s="11" t="s">
        <v>70</v>
      </c>
      <c r="B7" s="38">
        <v>13214</v>
      </c>
      <c r="C7" s="38">
        <v>56326</v>
      </c>
      <c r="D7" s="38">
        <v>1373358</v>
      </c>
    </row>
    <row r="8" spans="1:4" x14ac:dyDescent="0.25">
      <c r="A8" s="10" t="s">
        <v>71</v>
      </c>
      <c r="B8" s="38">
        <v>10652</v>
      </c>
      <c r="C8" s="38">
        <v>52908</v>
      </c>
      <c r="D8" s="38">
        <v>1412662</v>
      </c>
    </row>
    <row r="9" spans="1:4" x14ac:dyDescent="0.25">
      <c r="A9" s="70" t="s">
        <v>99</v>
      </c>
      <c r="B9" s="38">
        <v>10996</v>
      </c>
      <c r="C9" s="38">
        <v>45959</v>
      </c>
      <c r="D9" s="38">
        <v>2631573</v>
      </c>
    </row>
    <row r="10" spans="1:4" x14ac:dyDescent="0.25">
      <c r="A10" s="26" t="s">
        <v>135</v>
      </c>
      <c r="B10" s="90">
        <v>5473</v>
      </c>
      <c r="C10" s="90">
        <v>16459</v>
      </c>
      <c r="D10" s="90">
        <v>502467</v>
      </c>
    </row>
    <row r="12" spans="1:4" x14ac:dyDescent="0.25">
      <c r="B12" s="39"/>
      <c r="C12" s="39"/>
      <c r="D12" s="39"/>
    </row>
  </sheetData>
  <mergeCells count="2">
    <mergeCell ref="A1:D1"/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"/>
    </sheetView>
  </sheetViews>
  <sheetFormatPr defaultRowHeight="15" x14ac:dyDescent="0.25"/>
  <cols>
    <col min="1" max="1" width="20.85546875" style="1" customWidth="1"/>
    <col min="2" max="2" width="18.5703125" style="1" customWidth="1"/>
    <col min="3" max="3" width="18.140625" style="1" customWidth="1"/>
    <col min="4" max="4" width="18.7109375" style="1" customWidth="1"/>
    <col min="5" max="16384" width="9.140625" style="1"/>
  </cols>
  <sheetData>
    <row r="1" spans="1:4" s="66" customFormat="1" ht="26.25" customHeight="1" x14ac:dyDescent="0.25">
      <c r="A1" s="172" t="s">
        <v>75</v>
      </c>
      <c r="B1" s="172"/>
      <c r="C1" s="172"/>
      <c r="D1" s="172"/>
    </row>
    <row r="2" spans="1:4" x14ac:dyDescent="0.25">
      <c r="A2" s="173"/>
      <c r="B2" s="173"/>
      <c r="C2" s="173"/>
      <c r="D2" s="173"/>
    </row>
    <row r="3" spans="1:4" ht="45" x14ac:dyDescent="0.25">
      <c r="A3" s="12"/>
      <c r="B3" s="58" t="s">
        <v>6</v>
      </c>
      <c r="C3" s="121" t="s">
        <v>2</v>
      </c>
      <c r="D3" s="121" t="s">
        <v>3</v>
      </c>
    </row>
    <row r="4" spans="1:4" x14ac:dyDescent="0.25">
      <c r="A4" s="10" t="s">
        <v>4</v>
      </c>
      <c r="B4" s="91">
        <v>201653</v>
      </c>
      <c r="C4" s="91">
        <v>245339</v>
      </c>
      <c r="D4" s="91">
        <v>3265281</v>
      </c>
    </row>
    <row r="5" spans="1:4" x14ac:dyDescent="0.25">
      <c r="A5" s="11" t="s">
        <v>68</v>
      </c>
      <c r="B5" s="38">
        <v>50505</v>
      </c>
      <c r="C5" s="38">
        <v>60842</v>
      </c>
      <c r="D5" s="38">
        <v>744580</v>
      </c>
    </row>
    <row r="6" spans="1:4" x14ac:dyDescent="0.25">
      <c r="A6" s="11" t="s">
        <v>69</v>
      </c>
      <c r="B6" s="38">
        <v>38788</v>
      </c>
      <c r="C6" s="38">
        <v>47158</v>
      </c>
      <c r="D6" s="38">
        <v>676981</v>
      </c>
    </row>
    <row r="7" spans="1:4" x14ac:dyDescent="0.25">
      <c r="A7" s="11" t="s">
        <v>70</v>
      </c>
      <c r="B7" s="38">
        <v>41054</v>
      </c>
      <c r="C7" s="38">
        <v>51755</v>
      </c>
      <c r="D7" s="38">
        <v>645336</v>
      </c>
    </row>
    <row r="8" spans="1:4" x14ac:dyDescent="0.25">
      <c r="A8" s="10" t="s">
        <v>71</v>
      </c>
      <c r="B8" s="38">
        <v>25099</v>
      </c>
      <c r="C8" s="38">
        <v>32246</v>
      </c>
      <c r="D8" s="38">
        <v>463595</v>
      </c>
    </row>
    <row r="9" spans="1:4" x14ac:dyDescent="0.25">
      <c r="A9" s="70" t="s">
        <v>99</v>
      </c>
      <c r="B9" s="43">
        <v>31255</v>
      </c>
      <c r="C9" s="43">
        <v>35955</v>
      </c>
      <c r="D9" s="38">
        <v>459907</v>
      </c>
    </row>
    <row r="10" spans="1:4" x14ac:dyDescent="0.25">
      <c r="A10" s="26" t="s">
        <v>135</v>
      </c>
      <c r="B10" s="90">
        <v>14952</v>
      </c>
      <c r="C10" s="90">
        <v>17383</v>
      </c>
      <c r="D10" s="90">
        <v>274882</v>
      </c>
    </row>
    <row r="11" spans="1:4" x14ac:dyDescent="0.25">
      <c r="B11" s="39"/>
      <c r="C11" s="40"/>
      <c r="D11" s="39"/>
    </row>
  </sheetData>
  <mergeCells count="2">
    <mergeCell ref="A1:D1"/>
    <mergeCell ref="A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"/>
    </sheetView>
  </sheetViews>
  <sheetFormatPr defaultRowHeight="15" x14ac:dyDescent="0.25"/>
  <cols>
    <col min="1" max="1" width="22.140625" style="1" customWidth="1"/>
    <col min="2" max="2" width="18.140625" style="1" customWidth="1"/>
    <col min="3" max="3" width="20.140625" style="1" customWidth="1"/>
    <col min="4" max="4" width="21" style="1" customWidth="1"/>
    <col min="5" max="16384" width="9.140625" style="1"/>
  </cols>
  <sheetData>
    <row r="1" spans="1:4" s="66" customFormat="1" ht="26.25" customHeight="1" x14ac:dyDescent="0.25">
      <c r="A1" s="172" t="s">
        <v>76</v>
      </c>
      <c r="B1" s="172"/>
      <c r="C1" s="172"/>
      <c r="D1" s="172"/>
    </row>
    <row r="2" spans="1:4" x14ac:dyDescent="0.25">
      <c r="A2" s="173"/>
      <c r="B2" s="173"/>
      <c r="C2" s="173"/>
      <c r="D2" s="173"/>
    </row>
    <row r="3" spans="1:4" ht="33.75" x14ac:dyDescent="0.25">
      <c r="A3" s="12"/>
      <c r="B3" s="58" t="s">
        <v>6</v>
      </c>
      <c r="C3" s="56" t="s">
        <v>2</v>
      </c>
      <c r="D3" s="121" t="s">
        <v>3</v>
      </c>
    </row>
    <row r="4" spans="1:4" x14ac:dyDescent="0.25">
      <c r="A4" s="10" t="s">
        <v>4</v>
      </c>
      <c r="B4" s="91">
        <v>1545</v>
      </c>
      <c r="C4" s="91">
        <v>1722</v>
      </c>
      <c r="D4" s="21" t="s">
        <v>72</v>
      </c>
    </row>
    <row r="5" spans="1:4" x14ac:dyDescent="0.25">
      <c r="A5" s="11" t="s">
        <v>68</v>
      </c>
      <c r="B5" s="38">
        <v>447</v>
      </c>
      <c r="C5" s="38">
        <v>490</v>
      </c>
      <c r="D5" s="92" t="s">
        <v>72</v>
      </c>
    </row>
    <row r="6" spans="1:4" x14ac:dyDescent="0.25">
      <c r="A6" s="11" t="s">
        <v>69</v>
      </c>
      <c r="B6" s="38">
        <v>285</v>
      </c>
      <c r="C6" s="38">
        <v>329</v>
      </c>
      <c r="D6" s="92" t="s">
        <v>72</v>
      </c>
    </row>
    <row r="7" spans="1:4" x14ac:dyDescent="0.25">
      <c r="A7" s="11" t="s">
        <v>70</v>
      </c>
      <c r="B7" s="38">
        <v>322</v>
      </c>
      <c r="C7" s="38">
        <v>359</v>
      </c>
      <c r="D7" s="92" t="s">
        <v>72</v>
      </c>
    </row>
    <row r="8" spans="1:4" x14ac:dyDescent="0.25">
      <c r="A8" s="10" t="s">
        <v>71</v>
      </c>
      <c r="B8" s="38">
        <v>192</v>
      </c>
      <c r="C8" s="38">
        <v>213</v>
      </c>
      <c r="D8" s="92" t="s">
        <v>72</v>
      </c>
    </row>
    <row r="9" spans="1:4" x14ac:dyDescent="0.25">
      <c r="A9" s="70" t="s">
        <v>99</v>
      </c>
      <c r="B9" s="38">
        <v>211</v>
      </c>
      <c r="C9" s="38">
        <v>233</v>
      </c>
      <c r="D9" s="92" t="s">
        <v>72</v>
      </c>
    </row>
    <row r="10" spans="1:4" x14ac:dyDescent="0.25">
      <c r="A10" s="26" t="s">
        <v>135</v>
      </c>
      <c r="B10" s="90">
        <v>88</v>
      </c>
      <c r="C10" s="90">
        <v>98</v>
      </c>
      <c r="D10" s="93" t="s">
        <v>72</v>
      </c>
    </row>
    <row r="11" spans="1:4" x14ac:dyDescent="0.25">
      <c r="B11" s="39"/>
      <c r="C11" s="38"/>
      <c r="D11" s="38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D1"/>
    </sheetView>
  </sheetViews>
  <sheetFormatPr defaultRowHeight="15" x14ac:dyDescent="0.25"/>
  <cols>
    <col min="1" max="1" width="31.42578125" style="1" customWidth="1"/>
    <col min="2" max="2" width="20.42578125" style="1" customWidth="1"/>
    <col min="3" max="3" width="19.7109375" style="1" customWidth="1"/>
    <col min="4" max="4" width="21.7109375" style="1" customWidth="1"/>
    <col min="5" max="16384" width="9.140625" style="1"/>
  </cols>
  <sheetData>
    <row r="1" spans="1:4" s="66" customFormat="1" ht="34.5" customHeight="1" x14ac:dyDescent="0.25">
      <c r="A1" s="172" t="s">
        <v>77</v>
      </c>
      <c r="B1" s="172"/>
      <c r="C1" s="172"/>
      <c r="D1" s="172"/>
    </row>
    <row r="2" spans="1:4" x14ac:dyDescent="0.25">
      <c r="A2" s="173"/>
      <c r="B2" s="173"/>
      <c r="C2" s="173"/>
      <c r="D2" s="173"/>
    </row>
    <row r="3" spans="1:4" ht="33.75" x14ac:dyDescent="0.25">
      <c r="A3" s="13"/>
      <c r="B3" s="58" t="s">
        <v>1</v>
      </c>
      <c r="C3" s="56" t="s">
        <v>2</v>
      </c>
      <c r="D3" s="121" t="s">
        <v>3</v>
      </c>
    </row>
    <row r="4" spans="1:4" x14ac:dyDescent="0.25">
      <c r="A4" s="14" t="s">
        <v>7</v>
      </c>
      <c r="B4" s="91">
        <v>273330</v>
      </c>
      <c r="C4" s="91">
        <v>537442</v>
      </c>
      <c r="D4" s="91">
        <v>16042524</v>
      </c>
    </row>
    <row r="5" spans="1:4" ht="23.25" x14ac:dyDescent="0.25">
      <c r="A5" s="14" t="s">
        <v>8</v>
      </c>
      <c r="B5" s="38">
        <v>2228</v>
      </c>
      <c r="C5" s="38">
        <v>2834</v>
      </c>
      <c r="D5" s="38">
        <v>18944</v>
      </c>
    </row>
    <row r="6" spans="1:4" x14ac:dyDescent="0.25">
      <c r="A6" s="14" t="s">
        <v>9</v>
      </c>
      <c r="B6" s="94">
        <v>13565</v>
      </c>
      <c r="C6" s="94">
        <v>37735</v>
      </c>
      <c r="D6" s="94">
        <f>SUM(D7:D10)</f>
        <v>3807138</v>
      </c>
    </row>
    <row r="7" spans="1:4" ht="23.25" x14ac:dyDescent="0.25">
      <c r="A7" s="15" t="s">
        <v>10</v>
      </c>
      <c r="B7" s="38">
        <v>883</v>
      </c>
      <c r="C7" s="38">
        <v>2431</v>
      </c>
      <c r="D7" s="38">
        <v>641473</v>
      </c>
    </row>
    <row r="8" spans="1:4" x14ac:dyDescent="0.25">
      <c r="A8" s="15" t="s">
        <v>11</v>
      </c>
      <c r="B8" s="38">
        <v>12000</v>
      </c>
      <c r="C8" s="38">
        <v>32783</v>
      </c>
      <c r="D8" s="38">
        <v>3082544</v>
      </c>
    </row>
    <row r="9" spans="1:4" ht="34.5" x14ac:dyDescent="0.25">
      <c r="A9" s="15" t="s">
        <v>12</v>
      </c>
      <c r="B9" s="38">
        <v>349</v>
      </c>
      <c r="C9" s="38">
        <v>1267</v>
      </c>
      <c r="D9" s="38">
        <v>64500</v>
      </c>
    </row>
    <row r="10" spans="1:4" ht="34.5" x14ac:dyDescent="0.25">
      <c r="A10" s="15" t="s">
        <v>13</v>
      </c>
      <c r="B10" s="38">
        <v>333</v>
      </c>
      <c r="C10" s="38">
        <v>1254</v>
      </c>
      <c r="D10" s="38">
        <v>18621</v>
      </c>
    </row>
    <row r="11" spans="1:4" x14ac:dyDescent="0.25">
      <c r="A11" s="14" t="s">
        <v>14</v>
      </c>
      <c r="B11" s="38">
        <v>24368</v>
      </c>
      <c r="C11" s="38">
        <v>41022</v>
      </c>
      <c r="D11" s="38">
        <v>1168860</v>
      </c>
    </row>
    <row r="12" spans="1:4" ht="34.5" x14ac:dyDescent="0.25">
      <c r="A12" s="14" t="s">
        <v>15</v>
      </c>
      <c r="B12" s="38">
        <v>86816</v>
      </c>
      <c r="C12" s="38">
        <v>162587</v>
      </c>
      <c r="D12" s="38">
        <v>4653021</v>
      </c>
    </row>
    <row r="13" spans="1:4" x14ac:dyDescent="0.25">
      <c r="A13" s="14" t="s">
        <v>16</v>
      </c>
      <c r="B13" s="38">
        <v>30579</v>
      </c>
      <c r="C13" s="38">
        <v>43871</v>
      </c>
      <c r="D13" s="38">
        <v>1305721</v>
      </c>
    </row>
    <row r="14" spans="1:4" ht="23.25" x14ac:dyDescent="0.25">
      <c r="A14" s="14" t="s">
        <v>17</v>
      </c>
      <c r="B14" s="38">
        <v>9406</v>
      </c>
      <c r="C14" s="38">
        <v>29309</v>
      </c>
      <c r="D14" s="38">
        <v>532878</v>
      </c>
    </row>
    <row r="15" spans="1:4" x14ac:dyDescent="0.25">
      <c r="A15" s="14" t="s">
        <v>18</v>
      </c>
      <c r="B15" s="38">
        <v>8669</v>
      </c>
      <c r="C15" s="38">
        <v>29185</v>
      </c>
      <c r="D15" s="38">
        <v>1016958</v>
      </c>
    </row>
    <row r="16" spans="1:4" x14ac:dyDescent="0.25">
      <c r="A16" s="14" t="s">
        <v>19</v>
      </c>
      <c r="B16" s="38">
        <v>778</v>
      </c>
      <c r="C16" s="38">
        <v>4568</v>
      </c>
      <c r="D16" s="38">
        <v>196902</v>
      </c>
    </row>
    <row r="17" spans="1:4" x14ac:dyDescent="0.25">
      <c r="A17" s="14" t="s">
        <v>20</v>
      </c>
      <c r="B17" s="38">
        <v>18954</v>
      </c>
      <c r="C17" s="38">
        <v>34371</v>
      </c>
      <c r="D17" s="38">
        <v>741766</v>
      </c>
    </row>
    <row r="18" spans="1:4" ht="23.25" x14ac:dyDescent="0.25">
      <c r="A18" s="14" t="s">
        <v>21</v>
      </c>
      <c r="B18" s="38">
        <v>12062</v>
      </c>
      <c r="C18" s="38">
        <v>25195</v>
      </c>
      <c r="D18" s="38">
        <v>664890</v>
      </c>
    </row>
    <row r="19" spans="1:4" ht="23.25" x14ac:dyDescent="0.25">
      <c r="A19" s="14" t="s">
        <v>22</v>
      </c>
      <c r="B19" s="38">
        <v>11488</v>
      </c>
      <c r="C19" s="38">
        <v>33924</v>
      </c>
      <c r="D19" s="38">
        <v>612786</v>
      </c>
    </row>
    <row r="20" spans="1:4" x14ac:dyDescent="0.25">
      <c r="A20" s="14" t="s">
        <v>23</v>
      </c>
      <c r="B20" s="38">
        <v>9261</v>
      </c>
      <c r="C20" s="38">
        <v>20480</v>
      </c>
      <c r="D20" s="38">
        <v>261435</v>
      </c>
    </row>
    <row r="21" spans="1:4" ht="23.25" x14ac:dyDescent="0.25">
      <c r="A21" s="14" t="s">
        <v>24</v>
      </c>
      <c r="B21" s="38">
        <v>3351</v>
      </c>
      <c r="C21" s="38">
        <v>14761</v>
      </c>
      <c r="D21" s="38">
        <v>258754</v>
      </c>
    </row>
    <row r="22" spans="1:4" x14ac:dyDescent="0.25">
      <c r="A22" s="14" t="s">
        <v>25</v>
      </c>
      <c r="B22" s="38">
        <v>3916</v>
      </c>
      <c r="C22" s="38">
        <v>9001</v>
      </c>
      <c r="D22" s="38">
        <v>182990</v>
      </c>
    </row>
    <row r="23" spans="1:4" ht="23.25" x14ac:dyDescent="0.25">
      <c r="A23" s="16" t="s">
        <v>26</v>
      </c>
      <c r="B23" s="90">
        <v>37889</v>
      </c>
      <c r="C23" s="90">
        <v>48599</v>
      </c>
      <c r="D23" s="90">
        <v>619480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D1"/>
    </sheetView>
  </sheetViews>
  <sheetFormatPr defaultRowHeight="15" x14ac:dyDescent="0.25"/>
  <cols>
    <col min="1" max="1" width="32.140625" style="1" customWidth="1"/>
    <col min="2" max="2" width="19.140625" style="1" customWidth="1"/>
    <col min="3" max="3" width="19.7109375" style="1" customWidth="1"/>
    <col min="4" max="4" width="21.28515625" style="1" customWidth="1"/>
    <col min="5" max="16384" width="9.140625" style="1"/>
  </cols>
  <sheetData>
    <row r="1" spans="1:4" s="66" customFormat="1" ht="37.5" customHeight="1" x14ac:dyDescent="0.25">
      <c r="A1" s="172" t="s">
        <v>78</v>
      </c>
      <c r="B1" s="172"/>
      <c r="C1" s="172"/>
      <c r="D1" s="172"/>
    </row>
    <row r="2" spans="1:4" x14ac:dyDescent="0.25">
      <c r="A2" s="173"/>
      <c r="B2" s="173"/>
      <c r="C2" s="173"/>
      <c r="D2" s="173"/>
    </row>
    <row r="3" spans="1:4" ht="33.75" x14ac:dyDescent="0.25">
      <c r="A3" s="13"/>
      <c r="B3" s="56" t="s">
        <v>6</v>
      </c>
      <c r="C3" s="56" t="s">
        <v>2</v>
      </c>
      <c r="D3" s="121" t="s">
        <v>3</v>
      </c>
    </row>
    <row r="4" spans="1:4" x14ac:dyDescent="0.25">
      <c r="A4" s="14" t="s">
        <v>7</v>
      </c>
      <c r="B4" s="91">
        <v>70132</v>
      </c>
      <c r="C4" s="91">
        <v>290381</v>
      </c>
      <c r="D4" s="91">
        <v>12777243</v>
      </c>
    </row>
    <row r="5" spans="1:4" ht="14.25" customHeight="1" x14ac:dyDescent="0.25">
      <c r="A5" s="14" t="s">
        <v>8</v>
      </c>
      <c r="B5" s="38">
        <v>608</v>
      </c>
      <c r="C5" s="38">
        <v>1022</v>
      </c>
      <c r="D5" s="38">
        <v>9255</v>
      </c>
    </row>
    <row r="6" spans="1:4" x14ac:dyDescent="0.25">
      <c r="A6" s="14" t="s">
        <v>9</v>
      </c>
      <c r="B6" s="38">
        <v>4389</v>
      </c>
      <c r="C6" s="38">
        <v>26135</v>
      </c>
      <c r="D6" s="38">
        <v>3691310</v>
      </c>
    </row>
    <row r="7" spans="1:4" ht="23.25" x14ac:dyDescent="0.25">
      <c r="A7" s="15" t="s">
        <v>10</v>
      </c>
      <c r="B7" s="38">
        <v>821</v>
      </c>
      <c r="C7" s="38">
        <v>2367</v>
      </c>
      <c r="D7" s="38">
        <v>641119</v>
      </c>
    </row>
    <row r="8" spans="1:4" x14ac:dyDescent="0.25">
      <c r="A8" s="15" t="s">
        <v>11</v>
      </c>
      <c r="B8" s="38">
        <v>3110</v>
      </c>
      <c r="C8" s="38">
        <v>21514</v>
      </c>
      <c r="D8" s="38">
        <v>2970000</v>
      </c>
    </row>
    <row r="9" spans="1:4" ht="34.5" x14ac:dyDescent="0.25">
      <c r="A9" s="15" t="s">
        <v>12</v>
      </c>
      <c r="B9" s="38">
        <v>270</v>
      </c>
      <c r="C9" s="38">
        <v>1171</v>
      </c>
      <c r="D9" s="38">
        <v>63834</v>
      </c>
    </row>
    <row r="10" spans="1:4" ht="34.5" x14ac:dyDescent="0.25">
      <c r="A10" s="15" t="s">
        <v>13</v>
      </c>
      <c r="B10" s="38">
        <v>188</v>
      </c>
      <c r="C10" s="38">
        <v>1083</v>
      </c>
      <c r="D10" s="38">
        <v>16357</v>
      </c>
    </row>
    <row r="11" spans="1:4" x14ac:dyDescent="0.25">
      <c r="A11" s="14" t="s">
        <v>14</v>
      </c>
      <c r="B11" s="38">
        <v>12830</v>
      </c>
      <c r="C11" s="38">
        <v>27349</v>
      </c>
      <c r="D11" s="38">
        <v>995259</v>
      </c>
    </row>
    <row r="12" spans="1:4" ht="34.5" x14ac:dyDescent="0.25">
      <c r="A12" s="14" t="s">
        <v>15</v>
      </c>
      <c r="B12" s="38">
        <v>18222</v>
      </c>
      <c r="C12" s="38">
        <v>78405</v>
      </c>
      <c r="D12" s="38">
        <v>3440322</v>
      </c>
    </row>
    <row r="13" spans="1:4" x14ac:dyDescent="0.25">
      <c r="A13" s="14" t="s">
        <v>16</v>
      </c>
      <c r="B13" s="38">
        <v>3201</v>
      </c>
      <c r="C13" s="38">
        <v>14368</v>
      </c>
      <c r="D13" s="38">
        <v>854702</v>
      </c>
    </row>
    <row r="14" spans="1:4" ht="23.25" x14ac:dyDescent="0.25">
      <c r="A14" s="14" t="s">
        <v>17</v>
      </c>
      <c r="B14" s="38">
        <v>2180</v>
      </c>
      <c r="C14" s="38">
        <v>15664</v>
      </c>
      <c r="D14" s="38">
        <v>337265</v>
      </c>
    </row>
    <row r="15" spans="1:4" x14ac:dyDescent="0.25">
      <c r="A15" s="14" t="s">
        <v>18</v>
      </c>
      <c r="B15" s="38">
        <v>4468</v>
      </c>
      <c r="C15" s="38">
        <v>24462</v>
      </c>
      <c r="D15" s="38">
        <v>951918</v>
      </c>
    </row>
    <row r="16" spans="1:4" x14ac:dyDescent="0.25">
      <c r="A16" s="14" t="s">
        <v>19</v>
      </c>
      <c r="B16" s="38">
        <v>694</v>
      </c>
      <c r="C16" s="38">
        <v>4455</v>
      </c>
      <c r="D16" s="38">
        <v>195511</v>
      </c>
    </row>
    <row r="17" spans="1:4" ht="18" customHeight="1" x14ac:dyDescent="0.25">
      <c r="A17" s="14" t="s">
        <v>20</v>
      </c>
      <c r="B17" s="38">
        <v>2969</v>
      </c>
      <c r="C17" s="38">
        <v>14800</v>
      </c>
      <c r="D17" s="38">
        <v>504079</v>
      </c>
    </row>
    <row r="18" spans="1:4" ht="17.25" customHeight="1" x14ac:dyDescent="0.25">
      <c r="A18" s="14" t="s">
        <v>21</v>
      </c>
      <c r="B18" s="38">
        <v>5947</v>
      </c>
      <c r="C18" s="38">
        <v>17840</v>
      </c>
      <c r="D18" s="38">
        <v>582032</v>
      </c>
    </row>
    <row r="19" spans="1:4" ht="23.25" x14ac:dyDescent="0.25">
      <c r="A19" s="14" t="s">
        <v>22</v>
      </c>
      <c r="B19" s="38">
        <v>4307</v>
      </c>
      <c r="C19" s="38">
        <v>24737</v>
      </c>
      <c r="D19" s="38">
        <v>459994</v>
      </c>
    </row>
    <row r="20" spans="1:4" x14ac:dyDescent="0.25">
      <c r="A20" s="14" t="s">
        <v>23</v>
      </c>
      <c r="B20" s="38">
        <v>3055</v>
      </c>
      <c r="C20" s="38">
        <v>12838</v>
      </c>
      <c r="D20" s="38">
        <v>180380</v>
      </c>
    </row>
    <row r="21" spans="1:4" ht="23.25" x14ac:dyDescent="0.25">
      <c r="A21" s="14" t="s">
        <v>24</v>
      </c>
      <c r="B21" s="38">
        <v>1787</v>
      </c>
      <c r="C21" s="38">
        <v>12782</v>
      </c>
      <c r="D21" s="38">
        <v>234837</v>
      </c>
    </row>
    <row r="22" spans="1:4" x14ac:dyDescent="0.25">
      <c r="A22" s="14" t="s">
        <v>25</v>
      </c>
      <c r="B22" s="38">
        <v>1020</v>
      </c>
      <c r="C22" s="38">
        <v>5024</v>
      </c>
      <c r="D22" s="38">
        <v>136601</v>
      </c>
    </row>
    <row r="23" spans="1:4" ht="23.25" x14ac:dyDescent="0.25">
      <c r="A23" s="16" t="s">
        <v>26</v>
      </c>
      <c r="B23" s="90">
        <v>4455</v>
      </c>
      <c r="C23" s="90">
        <v>10500</v>
      </c>
      <c r="D23" s="90">
        <v>203777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D1"/>
    </sheetView>
  </sheetViews>
  <sheetFormatPr defaultRowHeight="15" x14ac:dyDescent="0.25"/>
  <cols>
    <col min="1" max="1" width="32.28515625" style="1" customWidth="1"/>
    <col min="2" max="2" width="19.140625" style="1" customWidth="1"/>
    <col min="3" max="4" width="21" style="1" customWidth="1"/>
    <col min="5" max="16384" width="9.140625" style="1"/>
  </cols>
  <sheetData>
    <row r="1" spans="1:4" s="66" customFormat="1" ht="26.25" customHeight="1" x14ac:dyDescent="0.25">
      <c r="A1" s="172" t="s">
        <v>79</v>
      </c>
      <c r="B1" s="172"/>
      <c r="C1" s="172"/>
      <c r="D1" s="172"/>
    </row>
    <row r="2" spans="1:4" x14ac:dyDescent="0.25">
      <c r="A2" s="173"/>
      <c r="B2" s="173"/>
      <c r="C2" s="173"/>
      <c r="D2" s="173"/>
    </row>
    <row r="3" spans="1:4" ht="33.75" x14ac:dyDescent="0.25">
      <c r="A3" s="13"/>
      <c r="B3" s="56" t="s">
        <v>6</v>
      </c>
      <c r="C3" s="56" t="s">
        <v>2</v>
      </c>
      <c r="D3" s="121" t="s">
        <v>27</v>
      </c>
    </row>
    <row r="4" spans="1:4" x14ac:dyDescent="0.25">
      <c r="A4" s="14" t="s">
        <v>7</v>
      </c>
      <c r="B4" s="91">
        <v>201653</v>
      </c>
      <c r="C4" s="91">
        <v>245339</v>
      </c>
      <c r="D4" s="91">
        <v>3265281</v>
      </c>
    </row>
    <row r="5" spans="1:4" ht="14.25" customHeight="1" x14ac:dyDescent="0.25">
      <c r="A5" s="14" t="s">
        <v>8</v>
      </c>
      <c r="B5" s="38">
        <v>75</v>
      </c>
      <c r="C5" s="38">
        <v>90</v>
      </c>
      <c r="D5" s="38">
        <v>9689</v>
      </c>
    </row>
    <row r="6" spans="1:4" x14ac:dyDescent="0.25">
      <c r="A6" s="14" t="s">
        <v>9</v>
      </c>
      <c r="B6" s="95">
        <v>9176</v>
      </c>
      <c r="C6" s="95">
        <v>11600</v>
      </c>
      <c r="D6" s="95">
        <f>SUM(D7:D10)</f>
        <v>115829</v>
      </c>
    </row>
    <row r="7" spans="1:4" ht="23.25" x14ac:dyDescent="0.25">
      <c r="A7" s="15" t="s">
        <v>10</v>
      </c>
      <c r="B7" s="38">
        <v>62</v>
      </c>
      <c r="C7" s="38">
        <v>64</v>
      </c>
      <c r="D7" s="38">
        <v>355</v>
      </c>
    </row>
    <row r="8" spans="1:4" x14ac:dyDescent="0.25">
      <c r="A8" s="15" t="s">
        <v>11</v>
      </c>
      <c r="B8" s="38">
        <v>8890</v>
      </c>
      <c r="C8" s="38">
        <v>11269</v>
      </c>
      <c r="D8" s="38">
        <v>112544</v>
      </c>
    </row>
    <row r="9" spans="1:4" ht="34.5" x14ac:dyDescent="0.25">
      <c r="A9" s="15" t="s">
        <v>12</v>
      </c>
      <c r="B9" s="38">
        <v>79</v>
      </c>
      <c r="C9" s="38">
        <v>96</v>
      </c>
      <c r="D9" s="38">
        <v>666</v>
      </c>
    </row>
    <row r="10" spans="1:4" ht="37.5" customHeight="1" x14ac:dyDescent="0.25">
      <c r="A10" s="15" t="s">
        <v>13</v>
      </c>
      <c r="B10" s="38">
        <v>145</v>
      </c>
      <c r="C10" s="38">
        <v>171</v>
      </c>
      <c r="D10" s="38">
        <v>2264</v>
      </c>
    </row>
    <row r="11" spans="1:4" x14ac:dyDescent="0.25">
      <c r="A11" s="14" t="s">
        <v>14</v>
      </c>
      <c r="B11" s="38">
        <v>11538</v>
      </c>
      <c r="C11" s="38">
        <v>13673</v>
      </c>
      <c r="D11" s="38">
        <v>173601</v>
      </c>
    </row>
    <row r="12" spans="1:4" ht="34.5" x14ac:dyDescent="0.25">
      <c r="A12" s="14" t="s">
        <v>15</v>
      </c>
      <c r="B12" s="38">
        <v>68594</v>
      </c>
      <c r="C12" s="38">
        <v>84182</v>
      </c>
      <c r="D12" s="38">
        <v>1212699</v>
      </c>
    </row>
    <row r="13" spans="1:4" x14ac:dyDescent="0.25">
      <c r="A13" s="14" t="s">
        <v>16</v>
      </c>
      <c r="B13" s="38">
        <v>27378</v>
      </c>
      <c r="C13" s="38">
        <v>29503</v>
      </c>
      <c r="D13" s="38">
        <v>451018</v>
      </c>
    </row>
    <row r="14" spans="1:4" ht="23.25" x14ac:dyDescent="0.25">
      <c r="A14" s="14" t="s">
        <v>17</v>
      </c>
      <c r="B14" s="38">
        <v>7226</v>
      </c>
      <c r="C14" s="38">
        <v>13645</v>
      </c>
      <c r="D14" s="38">
        <v>195613</v>
      </c>
    </row>
    <row r="15" spans="1:4" x14ac:dyDescent="0.25">
      <c r="A15" s="14" t="s">
        <v>18</v>
      </c>
      <c r="B15" s="38">
        <v>4201</v>
      </c>
      <c r="C15" s="38">
        <v>4723</v>
      </c>
      <c r="D15" s="38">
        <v>65040</v>
      </c>
    </row>
    <row r="16" spans="1:4" x14ac:dyDescent="0.25">
      <c r="A16" s="14" t="s">
        <v>19</v>
      </c>
      <c r="B16" s="38">
        <v>84</v>
      </c>
      <c r="C16" s="38">
        <v>113</v>
      </c>
      <c r="D16" s="38">
        <v>1391</v>
      </c>
    </row>
    <row r="17" spans="1:4" ht="15.75" customHeight="1" x14ac:dyDescent="0.25">
      <c r="A17" s="14" t="s">
        <v>20</v>
      </c>
      <c r="B17" s="38">
        <v>15985</v>
      </c>
      <c r="C17" s="38">
        <v>19571</v>
      </c>
      <c r="D17" s="38">
        <v>237687</v>
      </c>
    </row>
    <row r="18" spans="1:4" ht="12" customHeight="1" x14ac:dyDescent="0.25">
      <c r="A18" s="14" t="s">
        <v>21</v>
      </c>
      <c r="B18" s="38">
        <v>6115</v>
      </c>
      <c r="C18" s="38">
        <v>7355</v>
      </c>
      <c r="D18" s="38">
        <v>82858</v>
      </c>
    </row>
    <row r="19" spans="1:4" ht="23.25" x14ac:dyDescent="0.25">
      <c r="A19" s="14" t="s">
        <v>22</v>
      </c>
      <c r="B19" s="38">
        <v>7181</v>
      </c>
      <c r="C19" s="38">
        <v>9187</v>
      </c>
      <c r="D19" s="38">
        <v>152791</v>
      </c>
    </row>
    <row r="20" spans="1:4" x14ac:dyDescent="0.25">
      <c r="A20" s="14" t="s">
        <v>23</v>
      </c>
      <c r="B20" s="38">
        <v>6206</v>
      </c>
      <c r="C20" s="38">
        <v>7642</v>
      </c>
      <c r="D20" s="38">
        <v>81055</v>
      </c>
    </row>
    <row r="21" spans="1:4" ht="23.25" x14ac:dyDescent="0.25">
      <c r="A21" s="14" t="s">
        <v>24</v>
      </c>
      <c r="B21" s="38">
        <v>1564</v>
      </c>
      <c r="C21" s="38">
        <v>1979</v>
      </c>
      <c r="D21" s="38">
        <v>23918</v>
      </c>
    </row>
    <row r="22" spans="1:4" x14ac:dyDescent="0.25">
      <c r="A22" s="17" t="s">
        <v>25</v>
      </c>
      <c r="B22" s="38">
        <v>2896</v>
      </c>
      <c r="C22" s="38">
        <v>3977</v>
      </c>
      <c r="D22" s="38">
        <v>46390</v>
      </c>
    </row>
    <row r="23" spans="1:4" ht="23.25" x14ac:dyDescent="0.25">
      <c r="A23" s="16" t="s">
        <v>26</v>
      </c>
      <c r="B23" s="90">
        <v>33434</v>
      </c>
      <c r="C23" s="90">
        <v>38099</v>
      </c>
      <c r="D23" s="90">
        <v>415703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25" sqref="D25"/>
    </sheetView>
  </sheetViews>
  <sheetFormatPr defaultRowHeight="15" x14ac:dyDescent="0.25"/>
  <cols>
    <col min="1" max="1" width="22.85546875" style="1" customWidth="1"/>
    <col min="2" max="2" width="21.7109375" style="1" customWidth="1"/>
    <col min="3" max="3" width="21.42578125" style="1" customWidth="1"/>
    <col min="4" max="4" width="21.7109375" style="1" customWidth="1"/>
    <col min="5" max="16384" width="9.140625" style="1"/>
  </cols>
  <sheetData>
    <row r="1" spans="1:4" s="66" customFormat="1" ht="26.25" customHeight="1" x14ac:dyDescent="0.25">
      <c r="A1" s="172" t="s">
        <v>80</v>
      </c>
      <c r="B1" s="172"/>
      <c r="C1" s="172"/>
      <c r="D1" s="172"/>
    </row>
    <row r="2" spans="1:4" x14ac:dyDescent="0.25">
      <c r="A2" s="173"/>
      <c r="B2" s="173"/>
      <c r="C2" s="173"/>
      <c r="D2" s="173"/>
    </row>
    <row r="3" spans="1:4" x14ac:dyDescent="0.25">
      <c r="B3" s="18"/>
      <c r="C3" s="18"/>
      <c r="D3" s="19" t="s">
        <v>5</v>
      </c>
    </row>
    <row r="4" spans="1:4" ht="33" customHeight="1" x14ac:dyDescent="0.25">
      <c r="A4" s="13"/>
      <c r="B4" s="56" t="s">
        <v>28</v>
      </c>
      <c r="C4" s="56" t="s">
        <v>29</v>
      </c>
      <c r="D4" s="121" t="s">
        <v>30</v>
      </c>
    </row>
    <row r="5" spans="1:4" x14ac:dyDescent="0.25">
      <c r="A5" s="10" t="s">
        <v>4</v>
      </c>
      <c r="B5" s="124">
        <v>110.1</v>
      </c>
      <c r="C5" s="124">
        <v>97.9</v>
      </c>
      <c r="D5" s="124">
        <v>92.3</v>
      </c>
    </row>
    <row r="6" spans="1:4" x14ac:dyDescent="0.25">
      <c r="A6" s="11" t="s">
        <v>68</v>
      </c>
      <c r="B6" s="96">
        <v>83.2</v>
      </c>
      <c r="C6" s="96">
        <v>76.400000000000006</v>
      </c>
      <c r="D6" s="96">
        <v>125.4</v>
      </c>
    </row>
    <row r="7" spans="1:4" x14ac:dyDescent="0.25">
      <c r="A7" s="11" t="s">
        <v>69</v>
      </c>
      <c r="B7" s="96">
        <v>111.5</v>
      </c>
      <c r="C7" s="96">
        <v>99.8</v>
      </c>
      <c r="D7" s="96">
        <v>72.599999999999994</v>
      </c>
    </row>
    <row r="8" spans="1:4" x14ac:dyDescent="0.25">
      <c r="A8" s="11" t="s">
        <v>70</v>
      </c>
      <c r="B8" s="96">
        <v>103.1</v>
      </c>
      <c r="C8" s="96">
        <v>102.3</v>
      </c>
      <c r="D8" s="96">
        <v>94.4</v>
      </c>
    </row>
    <row r="9" spans="1:4" x14ac:dyDescent="0.25">
      <c r="A9" s="10" t="s">
        <v>71</v>
      </c>
      <c r="B9" s="96">
        <v>105.1</v>
      </c>
      <c r="C9" s="96">
        <v>87.6</v>
      </c>
      <c r="D9" s="96">
        <v>91.3</v>
      </c>
    </row>
    <row r="10" spans="1:4" x14ac:dyDescent="0.25">
      <c r="A10" s="70" t="s">
        <v>99</v>
      </c>
      <c r="B10" s="96">
        <v>124.7</v>
      </c>
      <c r="C10" s="96">
        <v>99.4</v>
      </c>
      <c r="D10" s="96">
        <v>74.2</v>
      </c>
    </row>
    <row r="11" spans="1:4" x14ac:dyDescent="0.25">
      <c r="A11" s="26" t="s">
        <v>135</v>
      </c>
      <c r="B11" s="93" t="s">
        <v>137</v>
      </c>
      <c r="C11" s="93" t="s">
        <v>137</v>
      </c>
      <c r="D11" s="97" t="s">
        <v>137</v>
      </c>
    </row>
    <row r="12" spans="1:4" x14ac:dyDescent="0.25">
      <c r="B12" s="20"/>
      <c r="C12" s="20"/>
      <c r="D12" s="41"/>
    </row>
    <row r="13" spans="1:4" x14ac:dyDescent="0.25">
      <c r="A13" s="119" t="s">
        <v>140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A13" sqref="A13"/>
    </sheetView>
  </sheetViews>
  <sheetFormatPr defaultRowHeight="15" x14ac:dyDescent="0.25"/>
  <cols>
    <col min="1" max="1" width="21" style="1" customWidth="1"/>
    <col min="2" max="2" width="19.42578125" style="1" customWidth="1"/>
    <col min="3" max="3" width="20" style="1" customWidth="1"/>
    <col min="4" max="16384" width="9.140625" style="1"/>
  </cols>
  <sheetData>
    <row r="1" spans="1:3" s="66" customFormat="1" ht="26.25" customHeight="1" x14ac:dyDescent="0.25">
      <c r="A1" s="172" t="s">
        <v>81</v>
      </c>
      <c r="B1" s="172"/>
      <c r="C1" s="172"/>
    </row>
    <row r="2" spans="1:3" x14ac:dyDescent="0.25">
      <c r="A2" s="173"/>
      <c r="B2" s="173"/>
      <c r="C2" s="173"/>
    </row>
    <row r="3" spans="1:3" x14ac:dyDescent="0.25">
      <c r="C3" s="19" t="s">
        <v>5</v>
      </c>
    </row>
    <row r="4" spans="1:3" ht="33" customHeight="1" x14ac:dyDescent="0.25">
      <c r="A4" s="12"/>
      <c r="B4" s="122" t="s">
        <v>31</v>
      </c>
      <c r="C4" s="121" t="s">
        <v>29</v>
      </c>
    </row>
    <row r="5" spans="1:3" x14ac:dyDescent="0.25">
      <c r="A5" s="10" t="s">
        <v>4</v>
      </c>
      <c r="B5" s="124">
        <v>98.799729516510766</v>
      </c>
      <c r="C5" s="163">
        <v>88.274312743765819</v>
      </c>
    </row>
    <row r="6" spans="1:3" x14ac:dyDescent="0.25">
      <c r="A6" s="11" t="s">
        <v>68</v>
      </c>
      <c r="B6" s="98">
        <v>69.306306779394006</v>
      </c>
      <c r="C6" s="126">
        <v>67.272514680663093</v>
      </c>
    </row>
    <row r="7" spans="1:3" x14ac:dyDescent="0.25">
      <c r="A7" s="11" t="s">
        <v>69</v>
      </c>
      <c r="B7" s="98">
        <v>101.6348273328435</v>
      </c>
      <c r="C7" s="128">
        <v>90.673673375409706</v>
      </c>
    </row>
    <row r="8" spans="1:3" x14ac:dyDescent="0.25">
      <c r="A8" s="11" t="s">
        <v>70</v>
      </c>
      <c r="B8" s="98">
        <v>92.013091010375319</v>
      </c>
      <c r="C8" s="129">
        <v>100.17429038912996</v>
      </c>
    </row>
    <row r="9" spans="1:3" x14ac:dyDescent="0.25">
      <c r="A9" s="10" t="s">
        <v>71</v>
      </c>
      <c r="B9" s="98">
        <v>94.516415261756876</v>
      </c>
      <c r="C9" s="126">
        <v>78.341600651514028</v>
      </c>
    </row>
    <row r="10" spans="1:3" x14ac:dyDescent="0.25">
      <c r="A10" s="70" t="s">
        <v>99</v>
      </c>
      <c r="B10" s="30">
        <v>110.20244537983564</v>
      </c>
      <c r="C10" s="130">
        <v>84.508311268020009</v>
      </c>
    </row>
    <row r="11" spans="1:3" x14ac:dyDescent="0.25">
      <c r="A11" s="26" t="s">
        <v>135</v>
      </c>
      <c r="B11" s="31" t="s">
        <v>137</v>
      </c>
      <c r="C11" s="131" t="s">
        <v>137</v>
      </c>
    </row>
    <row r="13" spans="1:3" x14ac:dyDescent="0.25">
      <c r="A13" s="119" t="s">
        <v>141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A13" sqref="A13"/>
    </sheetView>
  </sheetViews>
  <sheetFormatPr defaultRowHeight="15" x14ac:dyDescent="0.25"/>
  <cols>
    <col min="1" max="1" width="21" style="1" customWidth="1"/>
    <col min="2" max="2" width="19.140625" style="1" customWidth="1"/>
    <col min="3" max="3" width="19.85546875" style="1" customWidth="1"/>
    <col min="4" max="16384" width="9.140625" style="1"/>
  </cols>
  <sheetData>
    <row r="1" spans="1:3" s="66" customFormat="1" ht="26.25" customHeight="1" x14ac:dyDescent="0.25">
      <c r="A1" s="172" t="s">
        <v>82</v>
      </c>
      <c r="B1" s="172"/>
      <c r="C1" s="172"/>
    </row>
    <row r="2" spans="1:3" x14ac:dyDescent="0.25">
      <c r="A2" s="173"/>
      <c r="B2" s="173"/>
      <c r="C2" s="173"/>
    </row>
    <row r="3" spans="1:3" x14ac:dyDescent="0.25">
      <c r="B3" s="18"/>
      <c r="C3" s="19" t="s">
        <v>5</v>
      </c>
    </row>
    <row r="4" spans="1:3" ht="35.25" customHeight="1" x14ac:dyDescent="0.25">
      <c r="A4" s="12"/>
      <c r="B4" s="56" t="s">
        <v>31</v>
      </c>
      <c r="C4" s="57" t="s">
        <v>29</v>
      </c>
    </row>
    <row r="5" spans="1:3" x14ac:dyDescent="0.25">
      <c r="A5" s="10" t="s">
        <v>4</v>
      </c>
      <c r="B5" s="124">
        <v>115.10137217744698</v>
      </c>
      <c r="C5" s="125">
        <v>112.92206716253037</v>
      </c>
    </row>
    <row r="6" spans="1:3" x14ac:dyDescent="0.25">
      <c r="A6" s="11" t="s">
        <v>68</v>
      </c>
      <c r="B6" s="98">
        <v>88.041488712629658</v>
      </c>
      <c r="C6" s="126">
        <v>86.657171343113518</v>
      </c>
    </row>
    <row r="7" spans="1:3" x14ac:dyDescent="0.25">
      <c r="A7" s="11" t="s">
        <v>69</v>
      </c>
      <c r="B7" s="99">
        <v>116.91231877505501</v>
      </c>
      <c r="C7" s="128">
        <v>116.93322423070246</v>
      </c>
    </row>
    <row r="8" spans="1:3" x14ac:dyDescent="0.25">
      <c r="A8" s="11" t="s">
        <v>70</v>
      </c>
      <c r="B8" s="98">
        <v>107.63745051257176</v>
      </c>
      <c r="C8" s="126">
        <v>105.12898639041235</v>
      </c>
    </row>
    <row r="9" spans="1:3" x14ac:dyDescent="0.25">
      <c r="A9" s="10" t="s">
        <v>71</v>
      </c>
      <c r="B9" s="98">
        <v>110.50499713820278</v>
      </c>
      <c r="C9" s="126">
        <v>108.74447779314067</v>
      </c>
    </row>
    <row r="10" spans="1:3" x14ac:dyDescent="0.25">
      <c r="A10" s="70" t="s">
        <v>99</v>
      </c>
      <c r="B10" s="35">
        <v>131.3235294117647</v>
      </c>
      <c r="C10" s="130">
        <v>129.13942963867538</v>
      </c>
    </row>
    <row r="11" spans="1:3" x14ac:dyDescent="0.25">
      <c r="A11" s="26" t="s">
        <v>135</v>
      </c>
      <c r="B11" s="36" t="s">
        <v>137</v>
      </c>
      <c r="C11" s="133" t="s">
        <v>137</v>
      </c>
    </row>
    <row r="12" spans="1:3" x14ac:dyDescent="0.25">
      <c r="A12" s="14"/>
      <c r="B12" s="20"/>
      <c r="C12" s="20"/>
    </row>
    <row r="13" spans="1:3" x14ac:dyDescent="0.25">
      <c r="A13" s="119" t="s">
        <v>140</v>
      </c>
      <c r="B13" s="20"/>
      <c r="C13" s="20"/>
    </row>
    <row r="14" spans="1:3" x14ac:dyDescent="0.25">
      <c r="A14" s="14"/>
      <c r="B14" s="20"/>
      <c r="C14" s="20"/>
    </row>
    <row r="15" spans="1:3" x14ac:dyDescent="0.25">
      <c r="A15" s="14"/>
      <c r="B15" s="20"/>
      <c r="C15" s="20"/>
    </row>
    <row r="16" spans="1:3" x14ac:dyDescent="0.25">
      <c r="A16" s="14"/>
      <c r="B16" s="20"/>
      <c r="C16" s="20"/>
    </row>
    <row r="17" spans="1:3" x14ac:dyDescent="0.25">
      <c r="A17" s="14"/>
      <c r="B17" s="20"/>
      <c r="C17" s="20"/>
    </row>
    <row r="18" spans="1:3" x14ac:dyDescent="0.25">
      <c r="A18" s="14"/>
      <c r="B18" s="20"/>
      <c r="C18" s="20"/>
    </row>
    <row r="19" spans="1:3" x14ac:dyDescent="0.25">
      <c r="A19" s="14"/>
      <c r="B19" s="20"/>
      <c r="C19" s="20"/>
    </row>
    <row r="20" spans="1:3" x14ac:dyDescent="0.25">
      <c r="A20" s="14"/>
      <c r="B20" s="20"/>
      <c r="C20" s="20"/>
    </row>
  </sheetData>
  <mergeCells count="2">
    <mergeCell ref="A1:C1"/>
    <mergeCell ref="A2:C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F21" sqref="F21"/>
    </sheetView>
  </sheetViews>
  <sheetFormatPr defaultRowHeight="15" x14ac:dyDescent="0.25"/>
  <cols>
    <col min="1" max="1" width="21.5703125" style="1" customWidth="1"/>
    <col min="2" max="2" width="18.28515625" style="1" customWidth="1"/>
    <col min="3" max="3" width="21" style="1" customWidth="1"/>
    <col min="4" max="16384" width="9.140625" style="1"/>
  </cols>
  <sheetData>
    <row r="1" spans="1:3" s="66" customFormat="1" ht="26.25" customHeight="1" x14ac:dyDescent="0.25">
      <c r="A1" s="172" t="s">
        <v>83</v>
      </c>
      <c r="B1" s="172"/>
      <c r="C1" s="172"/>
    </row>
    <row r="2" spans="1:3" x14ac:dyDescent="0.25">
      <c r="A2" s="173"/>
      <c r="B2" s="173"/>
      <c r="C2" s="173"/>
    </row>
    <row r="3" spans="1:3" x14ac:dyDescent="0.25">
      <c r="B3" s="18"/>
      <c r="C3" s="19" t="s">
        <v>5</v>
      </c>
    </row>
    <row r="4" spans="1:3" ht="33" customHeight="1" x14ac:dyDescent="0.25">
      <c r="A4" s="12"/>
      <c r="B4" s="56" t="s">
        <v>31</v>
      </c>
      <c r="C4" s="57" t="s">
        <v>29</v>
      </c>
    </row>
    <row r="5" spans="1:3" x14ac:dyDescent="0.25">
      <c r="A5" s="10" t="s">
        <v>4</v>
      </c>
      <c r="B5" s="124">
        <v>73.431558935361224</v>
      </c>
      <c r="C5" s="124">
        <v>69.491525423728817</v>
      </c>
    </row>
    <row r="6" spans="1:3" x14ac:dyDescent="0.25">
      <c r="A6" s="11" t="s">
        <v>68</v>
      </c>
      <c r="B6" s="124">
        <v>61.149110807113537</v>
      </c>
      <c r="C6" s="124">
        <v>61.021170610211705</v>
      </c>
    </row>
    <row r="7" spans="1:3" x14ac:dyDescent="0.25">
      <c r="A7" s="11" t="s">
        <v>69</v>
      </c>
      <c r="B7" s="99">
        <v>65.972222222222214</v>
      </c>
      <c r="C7" s="99">
        <v>66.197183098591552</v>
      </c>
    </row>
    <row r="8" spans="1:3" x14ac:dyDescent="0.25">
      <c r="A8" s="11" t="s">
        <v>70</v>
      </c>
      <c r="B8" s="98">
        <v>71.875</v>
      </c>
      <c r="C8" s="98">
        <v>72.088353413654616</v>
      </c>
    </row>
    <row r="9" spans="1:3" x14ac:dyDescent="0.25">
      <c r="A9" s="10" t="s">
        <v>71</v>
      </c>
      <c r="B9" s="98">
        <v>85.714285714285708</v>
      </c>
      <c r="C9" s="98">
        <v>78.597785977859786</v>
      </c>
    </row>
    <row r="10" spans="1:3" x14ac:dyDescent="0.25">
      <c r="A10" s="70" t="s">
        <v>99</v>
      </c>
      <c r="B10" s="35">
        <v>78.438661710037167</v>
      </c>
      <c r="C10" s="35">
        <v>56.96821515892421</v>
      </c>
    </row>
    <row r="11" spans="1:3" x14ac:dyDescent="0.25">
      <c r="A11" s="26" t="s">
        <v>135</v>
      </c>
      <c r="B11" s="36" t="s">
        <v>137</v>
      </c>
      <c r="C11" s="36" t="s">
        <v>137</v>
      </c>
    </row>
    <row r="13" spans="1:3" x14ac:dyDescent="0.25">
      <c r="A13" s="119" t="s">
        <v>140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sqref="A1:D1"/>
    </sheetView>
  </sheetViews>
  <sheetFormatPr defaultColWidth="32.28515625" defaultRowHeight="15" x14ac:dyDescent="0.25"/>
  <cols>
    <col min="1" max="1" width="32.28515625" style="1"/>
    <col min="2" max="2" width="19.28515625" style="1" customWidth="1"/>
    <col min="3" max="3" width="19.7109375" style="1" customWidth="1"/>
    <col min="4" max="4" width="17.7109375" style="1" customWidth="1"/>
    <col min="5" max="16384" width="32.28515625" style="1"/>
  </cols>
  <sheetData>
    <row r="1" spans="1:4" s="66" customFormat="1" ht="35.25" customHeight="1" x14ac:dyDescent="0.25">
      <c r="A1" s="172" t="s">
        <v>84</v>
      </c>
      <c r="B1" s="172"/>
      <c r="C1" s="172"/>
      <c r="D1" s="172"/>
    </row>
    <row r="2" spans="1:4" x14ac:dyDescent="0.25">
      <c r="A2" s="173"/>
      <c r="B2" s="173"/>
      <c r="C2" s="173"/>
      <c r="D2" s="173"/>
    </row>
    <row r="3" spans="1:4" x14ac:dyDescent="0.25">
      <c r="B3" s="18"/>
      <c r="C3" s="18"/>
      <c r="D3" s="19" t="s">
        <v>5</v>
      </c>
    </row>
    <row r="4" spans="1:4" ht="37.5" customHeight="1" x14ac:dyDescent="0.25">
      <c r="A4" s="12"/>
      <c r="B4" s="56" t="s">
        <v>28</v>
      </c>
      <c r="C4" s="57" t="s">
        <v>29</v>
      </c>
      <c r="D4" s="121" t="s">
        <v>30</v>
      </c>
    </row>
    <row r="5" spans="1:4" x14ac:dyDescent="0.25">
      <c r="A5" s="14" t="s">
        <v>7</v>
      </c>
      <c r="B5" s="134">
        <v>110.1</v>
      </c>
      <c r="C5" s="134">
        <v>97.9</v>
      </c>
      <c r="D5" s="134">
        <v>92.310163075955202</v>
      </c>
    </row>
    <row r="6" spans="1:4" ht="14.25" customHeight="1" x14ac:dyDescent="0.25">
      <c r="A6" s="14" t="s">
        <v>8</v>
      </c>
      <c r="B6" s="135">
        <v>80.8</v>
      </c>
      <c r="C6" s="136">
        <v>76.7</v>
      </c>
      <c r="D6" s="137">
        <v>70.889055933201433</v>
      </c>
    </row>
    <row r="7" spans="1:4" x14ac:dyDescent="0.25">
      <c r="A7" s="14" t="s">
        <v>9</v>
      </c>
      <c r="B7" s="127">
        <v>105.6</v>
      </c>
      <c r="C7" s="127">
        <v>88.9</v>
      </c>
      <c r="D7" s="132">
        <v>140.46984483641296</v>
      </c>
    </row>
    <row r="8" spans="1:4" ht="23.25" x14ac:dyDescent="0.25">
      <c r="A8" s="15" t="s">
        <v>10</v>
      </c>
      <c r="B8" s="138">
        <v>113.2</v>
      </c>
      <c r="C8" s="136">
        <v>79.099999999999994</v>
      </c>
      <c r="D8" s="30">
        <v>56.03752945968435</v>
      </c>
    </row>
    <row r="9" spans="1:4" x14ac:dyDescent="0.25">
      <c r="A9" s="15" t="s">
        <v>11</v>
      </c>
      <c r="B9" s="96">
        <v>105.2</v>
      </c>
      <c r="C9" s="96">
        <v>91.1</v>
      </c>
      <c r="D9" s="139">
        <v>215.05216830912136</v>
      </c>
    </row>
    <row r="10" spans="1:4" ht="34.5" x14ac:dyDescent="0.25">
      <c r="A10" s="15" t="s">
        <v>12</v>
      </c>
      <c r="B10" s="96">
        <v>99.4</v>
      </c>
      <c r="C10" s="96">
        <v>68.2</v>
      </c>
      <c r="D10" s="98">
        <v>61.483463865110203</v>
      </c>
    </row>
    <row r="11" spans="1:4" ht="34.5" x14ac:dyDescent="0.25">
      <c r="A11" s="15" t="s">
        <v>13</v>
      </c>
      <c r="B11" s="96">
        <v>106.4</v>
      </c>
      <c r="C11" s="96">
        <v>82.4</v>
      </c>
      <c r="D11" s="98">
        <v>68.288155553091144</v>
      </c>
    </row>
    <row r="12" spans="1:4" x14ac:dyDescent="0.25">
      <c r="A12" s="14" t="s">
        <v>14</v>
      </c>
      <c r="B12" s="96">
        <v>109.1</v>
      </c>
      <c r="C12" s="96">
        <v>60.3</v>
      </c>
      <c r="D12" s="98">
        <v>24.701863307412754</v>
      </c>
    </row>
    <row r="13" spans="1:4" ht="34.5" x14ac:dyDescent="0.25">
      <c r="A13" s="14" t="s">
        <v>15</v>
      </c>
      <c r="B13" s="96">
        <v>102.7</v>
      </c>
      <c r="C13" s="96">
        <v>99.4</v>
      </c>
      <c r="D13" s="98">
        <v>143.76799460136283</v>
      </c>
    </row>
    <row r="14" spans="1:4" x14ac:dyDescent="0.25">
      <c r="A14" s="14" t="s">
        <v>16</v>
      </c>
      <c r="B14" s="96">
        <v>171.9</v>
      </c>
      <c r="C14" s="96">
        <v>140.19999999999999</v>
      </c>
      <c r="D14" s="98">
        <v>120.25049142123567</v>
      </c>
    </row>
    <row r="15" spans="1:4" ht="23.25" x14ac:dyDescent="0.25">
      <c r="A15" s="14" t="s">
        <v>17</v>
      </c>
      <c r="B15" s="96">
        <v>121</v>
      </c>
      <c r="C15" s="96">
        <v>110.9</v>
      </c>
      <c r="D15" s="98">
        <v>135.1498589503741</v>
      </c>
    </row>
    <row r="16" spans="1:4" x14ac:dyDescent="0.25">
      <c r="A16" s="14" t="s">
        <v>18</v>
      </c>
      <c r="B16" s="96">
        <v>107.8</v>
      </c>
      <c r="C16" s="96">
        <v>111.9</v>
      </c>
      <c r="D16" s="98">
        <v>145.92268633082045</v>
      </c>
    </row>
    <row r="17" spans="1:4" x14ac:dyDescent="0.25">
      <c r="A17" s="14" t="s">
        <v>19</v>
      </c>
      <c r="B17" s="96">
        <v>103.2</v>
      </c>
      <c r="C17" s="96">
        <v>106.3</v>
      </c>
      <c r="D17" s="98">
        <v>48.63803714151512</v>
      </c>
    </row>
    <row r="18" spans="1:4" ht="12" customHeight="1" x14ac:dyDescent="0.25">
      <c r="A18" s="14" t="s">
        <v>20</v>
      </c>
      <c r="B18" s="96">
        <v>108.1</v>
      </c>
      <c r="C18" s="96">
        <v>108.8</v>
      </c>
      <c r="D18" s="98">
        <v>74.124243971004447</v>
      </c>
    </row>
    <row r="19" spans="1:4" ht="17.25" customHeight="1" x14ac:dyDescent="0.25">
      <c r="A19" s="14" t="s">
        <v>21</v>
      </c>
      <c r="B19" s="96">
        <v>107.4</v>
      </c>
      <c r="C19" s="96">
        <v>88.7</v>
      </c>
      <c r="D19" s="98">
        <v>67.53965003789267</v>
      </c>
    </row>
    <row r="20" spans="1:4" ht="23.25" x14ac:dyDescent="0.25">
      <c r="A20" s="14" t="s">
        <v>22</v>
      </c>
      <c r="B20" s="96">
        <v>109.1</v>
      </c>
      <c r="C20" s="96">
        <v>104</v>
      </c>
      <c r="D20" s="98">
        <v>67.36965073192026</v>
      </c>
    </row>
    <row r="21" spans="1:4" x14ac:dyDescent="0.25">
      <c r="A21" s="14" t="s">
        <v>23</v>
      </c>
      <c r="B21" s="96">
        <v>113.2</v>
      </c>
      <c r="C21" s="96">
        <v>117.5</v>
      </c>
      <c r="D21" s="98">
        <v>136.44524203251851</v>
      </c>
    </row>
    <row r="22" spans="1:4" ht="23.25" x14ac:dyDescent="0.25">
      <c r="A22" s="14" t="s">
        <v>24</v>
      </c>
      <c r="B22" s="96">
        <v>109</v>
      </c>
      <c r="C22" s="96">
        <v>110.6</v>
      </c>
      <c r="D22" s="98">
        <v>119.5421612009001</v>
      </c>
    </row>
    <row r="23" spans="1:4" x14ac:dyDescent="0.25">
      <c r="A23" s="14" t="s">
        <v>25</v>
      </c>
      <c r="B23" s="96">
        <v>112.8</v>
      </c>
      <c r="C23" s="96">
        <v>123.9</v>
      </c>
      <c r="D23" s="98">
        <v>114.94652295028347</v>
      </c>
    </row>
    <row r="24" spans="1:4" ht="23.25" x14ac:dyDescent="0.25">
      <c r="A24" s="16" t="s">
        <v>26</v>
      </c>
      <c r="B24" s="97">
        <v>101.4</v>
      </c>
      <c r="C24" s="97">
        <v>93.3</v>
      </c>
      <c r="D24" s="31">
        <v>98.37465780394021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C1"/>
    </sheetView>
  </sheetViews>
  <sheetFormatPr defaultRowHeight="15" x14ac:dyDescent="0.25"/>
  <cols>
    <col min="1" max="1" width="32.85546875" style="1" customWidth="1"/>
    <col min="2" max="2" width="18.85546875" style="1" customWidth="1"/>
    <col min="3" max="3" width="18.42578125" style="1" customWidth="1"/>
    <col min="4" max="16384" width="9.140625" style="1"/>
  </cols>
  <sheetData>
    <row r="1" spans="1:3" s="66" customFormat="1" ht="36" customHeight="1" x14ac:dyDescent="0.25">
      <c r="A1" s="172" t="s">
        <v>85</v>
      </c>
      <c r="B1" s="172"/>
      <c r="C1" s="172"/>
    </row>
    <row r="2" spans="1:3" x14ac:dyDescent="0.25">
      <c r="A2" s="173"/>
      <c r="B2" s="173"/>
      <c r="C2" s="173"/>
    </row>
    <row r="3" spans="1:3" x14ac:dyDescent="0.25">
      <c r="B3" s="18"/>
      <c r="C3" s="19" t="s">
        <v>5</v>
      </c>
    </row>
    <row r="4" spans="1:3" ht="40.5" customHeight="1" x14ac:dyDescent="0.25">
      <c r="A4" s="12"/>
      <c r="B4" s="56" t="s">
        <v>31</v>
      </c>
      <c r="C4" s="57" t="s">
        <v>29</v>
      </c>
    </row>
    <row r="5" spans="1:3" x14ac:dyDescent="0.25">
      <c r="A5" s="14" t="s">
        <v>7</v>
      </c>
      <c r="B5" s="124">
        <v>98.799729516510766</v>
      </c>
      <c r="C5" s="124">
        <v>88.274312743765819</v>
      </c>
    </row>
    <row r="6" spans="1:3" ht="15" customHeight="1" x14ac:dyDescent="0.25">
      <c r="A6" s="14" t="s">
        <v>8</v>
      </c>
      <c r="B6" s="98">
        <v>105.19031141868511</v>
      </c>
      <c r="C6" s="98">
        <v>90.442477876106196</v>
      </c>
    </row>
    <row r="7" spans="1:3" x14ac:dyDescent="0.25">
      <c r="A7" s="14" t="s">
        <v>9</v>
      </c>
      <c r="B7" s="98">
        <v>108.5</v>
      </c>
      <c r="C7" s="98">
        <v>83.0420691408236</v>
      </c>
    </row>
    <row r="8" spans="1:3" ht="23.25" x14ac:dyDescent="0.25">
      <c r="A8" s="15" t="s">
        <v>10</v>
      </c>
      <c r="B8" s="98">
        <v>113.55463347164591</v>
      </c>
      <c r="C8" s="98">
        <v>78.533510285335112</v>
      </c>
    </row>
    <row r="9" spans="1:3" x14ac:dyDescent="0.25">
      <c r="A9" s="15" t="s">
        <v>11</v>
      </c>
      <c r="B9" s="98">
        <v>108.40013942140119</v>
      </c>
      <c r="C9" s="98">
        <v>84.914745816229882</v>
      </c>
    </row>
    <row r="10" spans="1:3" ht="34.5" x14ac:dyDescent="0.25">
      <c r="A10" s="15" t="s">
        <v>12</v>
      </c>
      <c r="B10" s="98">
        <v>99.264705882352942</v>
      </c>
      <c r="C10" s="98">
        <v>66.7997718197376</v>
      </c>
    </row>
    <row r="11" spans="1:3" ht="34.5" x14ac:dyDescent="0.25">
      <c r="A11" s="15" t="s">
        <v>13</v>
      </c>
      <c r="B11" s="98">
        <v>103.29670329670331</v>
      </c>
      <c r="C11" s="98">
        <v>79.108838568298026</v>
      </c>
    </row>
    <row r="12" spans="1:3" x14ac:dyDescent="0.25">
      <c r="A12" s="14" t="s">
        <v>14</v>
      </c>
      <c r="B12" s="98">
        <v>102.82920573855894</v>
      </c>
      <c r="C12" s="98">
        <v>48.655909196036227</v>
      </c>
    </row>
    <row r="13" spans="1:3" ht="34.5" x14ac:dyDescent="0.25">
      <c r="A13" s="14" t="s">
        <v>15</v>
      </c>
      <c r="B13" s="98">
        <v>93.76350725532572</v>
      </c>
      <c r="C13" s="98">
        <v>94.334287845609637</v>
      </c>
    </row>
    <row r="14" spans="1:3" x14ac:dyDescent="0.25">
      <c r="A14" s="14" t="s">
        <v>16</v>
      </c>
      <c r="B14" s="98">
        <v>103.79377431906616</v>
      </c>
      <c r="C14" s="98">
        <v>97.549052888858711</v>
      </c>
    </row>
    <row r="15" spans="1:3" ht="23.25" x14ac:dyDescent="0.25">
      <c r="A15" s="14" t="s">
        <v>17</v>
      </c>
      <c r="B15" s="98">
        <v>103.21969696969697</v>
      </c>
      <c r="C15" s="98">
        <v>105.86645039199784</v>
      </c>
    </row>
    <row r="16" spans="1:3" x14ac:dyDescent="0.25">
      <c r="A16" s="14" t="s">
        <v>18</v>
      </c>
      <c r="B16" s="98">
        <v>100.49482681061627</v>
      </c>
      <c r="C16" s="98">
        <v>111.53565566295825</v>
      </c>
    </row>
    <row r="17" spans="1:3" x14ac:dyDescent="0.25">
      <c r="A17" s="14" t="s">
        <v>19</v>
      </c>
      <c r="B17" s="98">
        <v>101.16618075801749</v>
      </c>
      <c r="C17" s="98">
        <v>105.66888045540796</v>
      </c>
    </row>
    <row r="18" spans="1:3" ht="15" customHeight="1" x14ac:dyDescent="0.25">
      <c r="A18" s="14" t="s">
        <v>20</v>
      </c>
      <c r="B18" s="98">
        <v>101.85248713550601</v>
      </c>
      <c r="C18" s="98">
        <v>109.41080801360243</v>
      </c>
    </row>
    <row r="19" spans="1:3" ht="15" customHeight="1" x14ac:dyDescent="0.25">
      <c r="A19" s="14" t="s">
        <v>21</v>
      </c>
      <c r="B19" s="98">
        <v>100.05047106325706</v>
      </c>
      <c r="C19" s="98">
        <v>81.383148578988184</v>
      </c>
    </row>
    <row r="20" spans="1:3" ht="23.25" x14ac:dyDescent="0.25">
      <c r="A20" s="14" t="s">
        <v>22</v>
      </c>
      <c r="B20" s="98">
        <v>95.203359858532281</v>
      </c>
      <c r="C20" s="98">
        <v>99.899038849850569</v>
      </c>
    </row>
    <row r="21" spans="1:3" x14ac:dyDescent="0.25">
      <c r="A21" s="14" t="s">
        <v>23</v>
      </c>
      <c r="B21" s="98">
        <v>109.77362558390227</v>
      </c>
      <c r="C21" s="98">
        <v>118.53014495429785</v>
      </c>
    </row>
    <row r="22" spans="1:3" ht="23.25" x14ac:dyDescent="0.25">
      <c r="A22" s="14" t="s">
        <v>24</v>
      </c>
      <c r="B22" s="98">
        <v>110.65015479876162</v>
      </c>
      <c r="C22" s="98">
        <v>110.87786259541986</v>
      </c>
    </row>
    <row r="23" spans="1:3" x14ac:dyDescent="0.25">
      <c r="A23" s="14" t="s">
        <v>25</v>
      </c>
      <c r="B23" s="98">
        <v>95.149253731343293</v>
      </c>
      <c r="C23" s="98">
        <v>128.72149628490905</v>
      </c>
    </row>
    <row r="24" spans="1:3" ht="23.25" x14ac:dyDescent="0.25">
      <c r="A24" s="16" t="s">
        <v>26</v>
      </c>
      <c r="B24" s="31">
        <v>84.567198177676545</v>
      </c>
      <c r="C24" s="31">
        <v>70.550292279782298</v>
      </c>
    </row>
    <row r="25" spans="1:3" x14ac:dyDescent="0.25">
      <c r="A25" s="14"/>
      <c r="B25" s="21"/>
      <c r="C25" s="21"/>
    </row>
    <row r="26" spans="1:3" x14ac:dyDescent="0.25">
      <c r="A26" s="18"/>
      <c r="B26" s="18"/>
      <c r="C26" s="18"/>
    </row>
  </sheetData>
  <mergeCells count="2">
    <mergeCell ref="A1:C1"/>
    <mergeCell ref="A2:C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sqref="A1:C1"/>
    </sheetView>
  </sheetViews>
  <sheetFormatPr defaultRowHeight="15" x14ac:dyDescent="0.25"/>
  <cols>
    <col min="1" max="1" width="34" style="1" customWidth="1"/>
    <col min="2" max="2" width="18.7109375" style="1" customWidth="1"/>
    <col min="3" max="3" width="23.140625" style="1" customWidth="1"/>
    <col min="4" max="16384" width="9.140625" style="1"/>
  </cols>
  <sheetData>
    <row r="1" spans="1:3" s="66" customFormat="1" ht="40.5" customHeight="1" x14ac:dyDescent="0.25">
      <c r="A1" s="172" t="s">
        <v>86</v>
      </c>
      <c r="B1" s="172"/>
      <c r="C1" s="172"/>
    </row>
    <row r="2" spans="1:3" x14ac:dyDescent="0.25">
      <c r="A2" s="173"/>
      <c r="B2" s="173"/>
      <c r="C2" s="173"/>
    </row>
    <row r="3" spans="1:3" x14ac:dyDescent="0.25">
      <c r="B3" s="18"/>
      <c r="C3" s="19" t="s">
        <v>5</v>
      </c>
    </row>
    <row r="4" spans="1:3" ht="36" customHeight="1" x14ac:dyDescent="0.25">
      <c r="A4" s="12"/>
      <c r="B4" s="56" t="s">
        <v>31</v>
      </c>
      <c r="C4" s="57" t="s">
        <v>29</v>
      </c>
    </row>
    <row r="5" spans="1:3" x14ac:dyDescent="0.25">
      <c r="A5" s="14" t="s">
        <v>7</v>
      </c>
      <c r="B5" s="124">
        <v>115.10137217744698</v>
      </c>
      <c r="C5" s="124">
        <v>112.92206716253037</v>
      </c>
    </row>
    <row r="6" spans="1:3" ht="15" customHeight="1" x14ac:dyDescent="0.25">
      <c r="A6" s="14" t="s">
        <v>8</v>
      </c>
      <c r="B6" s="98">
        <v>101.35135135135135</v>
      </c>
      <c r="C6" s="98">
        <v>104.65116279069768</v>
      </c>
    </row>
    <row r="7" spans="1:3" x14ac:dyDescent="0.25">
      <c r="A7" s="14" t="s">
        <v>9</v>
      </c>
      <c r="B7" s="98">
        <v>104.3</v>
      </c>
      <c r="C7" s="98">
        <v>105.6</v>
      </c>
    </row>
    <row r="8" spans="1:3" ht="23.25" x14ac:dyDescent="0.25">
      <c r="A8" s="15" t="s">
        <v>10</v>
      </c>
      <c r="B8" s="98">
        <v>108.77192982456141</v>
      </c>
      <c r="C8" s="98">
        <v>108.47457627118644</v>
      </c>
    </row>
    <row r="9" spans="1:3" x14ac:dyDescent="0.25">
      <c r="A9" s="15" t="s">
        <v>11</v>
      </c>
      <c r="B9" s="98">
        <v>104.17154909772674</v>
      </c>
      <c r="C9" s="98">
        <v>105.62376980035617</v>
      </c>
    </row>
    <row r="10" spans="1:3" ht="34.5" x14ac:dyDescent="0.25">
      <c r="A10" s="15" t="s">
        <v>12</v>
      </c>
      <c r="B10" s="98">
        <v>100</v>
      </c>
      <c r="C10" s="98">
        <v>92.307692307692307</v>
      </c>
    </row>
    <row r="11" spans="1:3" ht="34.5" x14ac:dyDescent="0.25">
      <c r="A11" s="15" t="s">
        <v>13</v>
      </c>
      <c r="B11" s="98">
        <v>110.68702290076335</v>
      </c>
      <c r="C11" s="98">
        <v>112.5</v>
      </c>
    </row>
    <row r="12" spans="1:3" x14ac:dyDescent="0.25">
      <c r="A12" s="14" t="s">
        <v>14</v>
      </c>
      <c r="B12" s="98">
        <v>117.11327649208283</v>
      </c>
      <c r="C12" s="98">
        <v>115.48141891891892</v>
      </c>
    </row>
    <row r="13" spans="1:3" ht="34.5" x14ac:dyDescent="0.25">
      <c r="A13" s="14" t="s">
        <v>15</v>
      </c>
      <c r="B13" s="98">
        <v>105.33638415823339</v>
      </c>
      <c r="C13" s="98">
        <v>104.54534164576141</v>
      </c>
    </row>
    <row r="14" spans="1:3" x14ac:dyDescent="0.25">
      <c r="A14" s="14" t="s">
        <v>16</v>
      </c>
      <c r="B14" s="98">
        <v>186.13094024066899</v>
      </c>
      <c r="C14" s="98">
        <v>178.02920588945207</v>
      </c>
    </row>
    <row r="15" spans="1:3" ht="23.25" x14ac:dyDescent="0.25">
      <c r="A15" s="14" t="s">
        <v>17</v>
      </c>
      <c r="B15" s="98">
        <v>127.69040466513519</v>
      </c>
      <c r="C15" s="98">
        <v>117.20494760350455</v>
      </c>
    </row>
    <row r="16" spans="1:3" x14ac:dyDescent="0.25">
      <c r="A16" s="14" t="s">
        <v>18</v>
      </c>
      <c r="B16" s="98">
        <v>116.88925987757372</v>
      </c>
      <c r="C16" s="98">
        <v>113.88955871714492</v>
      </c>
    </row>
    <row r="17" spans="1:3" x14ac:dyDescent="0.25">
      <c r="A17" s="14" t="s">
        <v>19</v>
      </c>
      <c r="B17" s="98">
        <v>123.52941176470588</v>
      </c>
      <c r="C17" s="98">
        <v>139.50617283950618</v>
      </c>
    </row>
    <row r="18" spans="1:3" ht="14.25" customHeight="1" x14ac:dyDescent="0.25">
      <c r="A18" s="14" t="s">
        <v>20</v>
      </c>
      <c r="B18" s="98">
        <v>109.32157023662974</v>
      </c>
      <c r="C18" s="98">
        <v>108.31857427496125</v>
      </c>
    </row>
    <row r="19" spans="1:3" ht="14.25" customHeight="1" x14ac:dyDescent="0.25">
      <c r="A19" s="14" t="s">
        <v>21</v>
      </c>
      <c r="B19" s="98">
        <v>115.55177626606199</v>
      </c>
      <c r="C19" s="98">
        <v>113.52060503164067</v>
      </c>
    </row>
    <row r="20" spans="1:3" ht="23.25" x14ac:dyDescent="0.25">
      <c r="A20" s="14" t="s">
        <v>22</v>
      </c>
      <c r="B20" s="98">
        <v>119.66338943509416</v>
      </c>
      <c r="C20" s="98">
        <v>117.12136664966854</v>
      </c>
    </row>
    <row r="21" spans="1:3" x14ac:dyDescent="0.25">
      <c r="A21" s="14" t="s">
        <v>23</v>
      </c>
      <c r="B21" s="98">
        <v>114.92592592592592</v>
      </c>
      <c r="C21" s="98">
        <v>115.84053357586781</v>
      </c>
    </row>
    <row r="22" spans="1:3" ht="23.25" x14ac:dyDescent="0.25">
      <c r="A22" s="14" t="s">
        <v>24</v>
      </c>
      <c r="B22" s="98">
        <v>107.12328767123287</v>
      </c>
      <c r="C22" s="98">
        <v>108.67655134541461</v>
      </c>
    </row>
    <row r="23" spans="1:3" x14ac:dyDescent="0.25">
      <c r="A23" s="14" t="s">
        <v>25</v>
      </c>
      <c r="B23" s="98">
        <v>120.71696540225093</v>
      </c>
      <c r="C23" s="98">
        <v>118.29268292682926</v>
      </c>
    </row>
    <row r="24" spans="1:3" ht="23.25" x14ac:dyDescent="0.25">
      <c r="A24" s="16" t="s">
        <v>26</v>
      </c>
      <c r="B24" s="31">
        <v>104.00671934299757</v>
      </c>
      <c r="C24" s="31">
        <v>102.36438378247669</v>
      </c>
    </row>
    <row r="25" spans="1:3" x14ac:dyDescent="0.25">
      <c r="A25" s="18"/>
      <c r="B25" s="18"/>
      <c r="C25" s="18"/>
    </row>
    <row r="26" spans="1:3" x14ac:dyDescent="0.25">
      <c r="A26" s="18"/>
      <c r="B26" s="18"/>
      <c r="C26" s="18"/>
    </row>
    <row r="27" spans="1:3" x14ac:dyDescent="0.25">
      <c r="A27" s="18"/>
      <c r="B27" s="18"/>
      <c r="C27" s="18"/>
    </row>
  </sheetData>
  <mergeCells count="2">
    <mergeCell ref="A1:C1"/>
    <mergeCell ref="A2:C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F1"/>
    </sheetView>
  </sheetViews>
  <sheetFormatPr defaultRowHeight="15" x14ac:dyDescent="0.25"/>
  <cols>
    <col min="1" max="1" width="21.28515625" style="1" customWidth="1"/>
    <col min="2" max="2" width="16.28515625" style="1" customWidth="1"/>
    <col min="3" max="3" width="18" style="1" customWidth="1"/>
    <col min="4" max="4" width="19.140625" style="1" customWidth="1"/>
    <col min="5" max="5" width="19.28515625" style="1" customWidth="1"/>
    <col min="6" max="6" width="19.5703125" style="1" customWidth="1"/>
    <col min="7" max="16384" width="9.140625" style="1"/>
  </cols>
  <sheetData>
    <row r="1" spans="1:7" s="66" customFormat="1" ht="26.25" customHeight="1" x14ac:dyDescent="0.25">
      <c r="A1" s="172" t="s">
        <v>87</v>
      </c>
      <c r="B1" s="172"/>
      <c r="C1" s="172"/>
      <c r="D1" s="172"/>
      <c r="E1" s="172"/>
      <c r="F1" s="172"/>
    </row>
    <row r="2" spans="1:7" x14ac:dyDescent="0.25">
      <c r="A2" s="173"/>
      <c r="B2" s="173"/>
      <c r="C2" s="173"/>
      <c r="D2" s="173"/>
      <c r="E2" s="173"/>
      <c r="F2" s="173"/>
    </row>
    <row r="3" spans="1:7" x14ac:dyDescent="0.25">
      <c r="C3" s="18"/>
      <c r="D3" s="18"/>
      <c r="E3" s="18"/>
      <c r="F3" s="19" t="s">
        <v>32</v>
      </c>
    </row>
    <row r="4" spans="1:7" x14ac:dyDescent="0.25">
      <c r="A4" s="174"/>
      <c r="B4" s="179" t="s">
        <v>43</v>
      </c>
      <c r="C4" s="177" t="s">
        <v>42</v>
      </c>
      <c r="D4" s="177"/>
      <c r="E4" s="177"/>
      <c r="F4" s="178"/>
      <c r="G4" s="22"/>
    </row>
    <row r="5" spans="1:7" x14ac:dyDescent="0.25">
      <c r="A5" s="175"/>
      <c r="B5" s="181"/>
      <c r="C5" s="179" t="s">
        <v>37</v>
      </c>
      <c r="D5" s="177" t="s">
        <v>41</v>
      </c>
      <c r="E5" s="177"/>
      <c r="F5" s="178"/>
      <c r="G5" s="22"/>
    </row>
    <row r="6" spans="1:7" ht="27" customHeight="1" x14ac:dyDescent="0.25">
      <c r="A6" s="176"/>
      <c r="B6" s="180"/>
      <c r="C6" s="180"/>
      <c r="D6" s="120" t="s">
        <v>38</v>
      </c>
      <c r="E6" s="120" t="s">
        <v>39</v>
      </c>
      <c r="F6" s="121" t="s">
        <v>40</v>
      </c>
      <c r="G6" s="22"/>
    </row>
    <row r="7" spans="1:7" x14ac:dyDescent="0.25">
      <c r="A7" s="10" t="s">
        <v>4</v>
      </c>
      <c r="B7" s="140">
        <v>320091</v>
      </c>
      <c r="C7" s="141">
        <v>308564</v>
      </c>
      <c r="D7" s="38">
        <v>95921</v>
      </c>
      <c r="E7" s="38">
        <v>210888</v>
      </c>
      <c r="F7" s="38">
        <v>1755</v>
      </c>
    </row>
    <row r="8" spans="1:7" x14ac:dyDescent="0.25">
      <c r="A8" s="11" t="s">
        <v>68</v>
      </c>
      <c r="B8" s="142">
        <v>74149</v>
      </c>
      <c r="C8" s="107">
        <v>72927</v>
      </c>
      <c r="D8" s="38">
        <v>19604</v>
      </c>
      <c r="E8" s="38">
        <v>52804</v>
      </c>
      <c r="F8" s="38">
        <v>519</v>
      </c>
    </row>
    <row r="9" spans="1:7" x14ac:dyDescent="0.25">
      <c r="A9" s="11" t="s">
        <v>69</v>
      </c>
      <c r="B9" s="142">
        <v>67006</v>
      </c>
      <c r="C9" s="107">
        <v>61078</v>
      </c>
      <c r="D9" s="38">
        <v>20763</v>
      </c>
      <c r="E9" s="38">
        <v>40012</v>
      </c>
      <c r="F9" s="38">
        <v>303</v>
      </c>
    </row>
    <row r="10" spans="1:7" x14ac:dyDescent="0.25">
      <c r="A10" s="11" t="s">
        <v>70</v>
      </c>
      <c r="B10" s="142">
        <v>66242</v>
      </c>
      <c r="C10" s="107">
        <v>64615</v>
      </c>
      <c r="D10" s="38">
        <v>20450</v>
      </c>
      <c r="E10" s="38">
        <v>43776</v>
      </c>
      <c r="F10" s="38">
        <v>389</v>
      </c>
    </row>
    <row r="11" spans="1:7" x14ac:dyDescent="0.25">
      <c r="A11" s="10" t="s">
        <v>71</v>
      </c>
      <c r="B11" s="142">
        <v>42720</v>
      </c>
      <c r="C11" s="107">
        <v>41833</v>
      </c>
      <c r="D11" s="38">
        <v>15299</v>
      </c>
      <c r="E11" s="38">
        <v>26324</v>
      </c>
      <c r="F11" s="38">
        <v>210</v>
      </c>
    </row>
    <row r="12" spans="1:7" x14ac:dyDescent="0.25">
      <c r="A12" s="70" t="s">
        <v>99</v>
      </c>
      <c r="B12" s="142">
        <v>46739</v>
      </c>
      <c r="C12" s="107">
        <v>45289</v>
      </c>
      <c r="D12" s="38">
        <v>12804</v>
      </c>
      <c r="E12" s="38">
        <v>32257</v>
      </c>
      <c r="F12" s="38">
        <v>228</v>
      </c>
    </row>
    <row r="13" spans="1:7" x14ac:dyDescent="0.25">
      <c r="A13" s="26" t="s">
        <v>135</v>
      </c>
      <c r="B13" s="143">
        <v>23235</v>
      </c>
      <c r="C13" s="144">
        <v>22822</v>
      </c>
      <c r="D13" s="90">
        <v>7001</v>
      </c>
      <c r="E13" s="90">
        <v>15715</v>
      </c>
      <c r="F13" s="90">
        <v>106</v>
      </c>
    </row>
    <row r="14" spans="1:7" x14ac:dyDescent="0.25">
      <c r="B14" s="42"/>
      <c r="C14" s="43"/>
      <c r="D14" s="43"/>
      <c r="E14" s="43"/>
      <c r="F14" s="43"/>
    </row>
  </sheetData>
  <mergeCells count="7">
    <mergeCell ref="A4:A6"/>
    <mergeCell ref="C4:F4"/>
    <mergeCell ref="D5:F5"/>
    <mergeCell ref="A1:F1"/>
    <mergeCell ref="A2:F2"/>
    <mergeCell ref="C5:C6"/>
    <mergeCell ref="B4:B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F1"/>
    </sheetView>
  </sheetViews>
  <sheetFormatPr defaultRowHeight="15" x14ac:dyDescent="0.25"/>
  <cols>
    <col min="1" max="1" width="32.140625" style="1" customWidth="1"/>
    <col min="2" max="2" width="16.28515625" style="1" customWidth="1"/>
    <col min="3" max="3" width="16.7109375" style="1" customWidth="1"/>
    <col min="4" max="4" width="15.5703125" style="1" customWidth="1"/>
    <col min="5" max="5" width="18.85546875" style="1" customWidth="1"/>
    <col min="6" max="6" width="15.85546875" style="1" customWidth="1"/>
    <col min="7" max="16384" width="9.140625" style="1"/>
  </cols>
  <sheetData>
    <row r="1" spans="1:7" s="66" customFormat="1" ht="26.25" customHeight="1" x14ac:dyDescent="0.25">
      <c r="A1" s="172" t="s">
        <v>88</v>
      </c>
      <c r="B1" s="172"/>
      <c r="C1" s="172"/>
      <c r="D1" s="172"/>
      <c r="E1" s="172"/>
      <c r="F1" s="172"/>
    </row>
    <row r="2" spans="1:7" x14ac:dyDescent="0.25">
      <c r="A2" s="173"/>
      <c r="B2" s="173"/>
      <c r="C2" s="173"/>
      <c r="D2" s="173"/>
      <c r="E2" s="173"/>
      <c r="F2" s="173"/>
    </row>
    <row r="3" spans="1:7" x14ac:dyDescent="0.25">
      <c r="C3" s="18"/>
      <c r="D3" s="18"/>
      <c r="E3" s="18"/>
      <c r="F3" s="19" t="s">
        <v>32</v>
      </c>
    </row>
    <row r="4" spans="1:7" x14ac:dyDescent="0.25">
      <c r="A4" s="174"/>
      <c r="B4" s="179" t="s">
        <v>46</v>
      </c>
      <c r="C4" s="177" t="s">
        <v>42</v>
      </c>
      <c r="D4" s="177"/>
      <c r="E4" s="177"/>
      <c r="F4" s="178"/>
      <c r="G4" s="22"/>
    </row>
    <row r="5" spans="1:7" x14ac:dyDescent="0.25">
      <c r="A5" s="175"/>
      <c r="B5" s="181"/>
      <c r="C5" s="179" t="s">
        <v>33</v>
      </c>
      <c r="D5" s="177" t="s">
        <v>41</v>
      </c>
      <c r="E5" s="177"/>
      <c r="F5" s="178"/>
      <c r="G5" s="22"/>
    </row>
    <row r="6" spans="1:7" ht="34.5" customHeight="1" x14ac:dyDescent="0.25">
      <c r="A6" s="176"/>
      <c r="B6" s="180"/>
      <c r="C6" s="180"/>
      <c r="D6" s="120" t="s">
        <v>38</v>
      </c>
      <c r="E6" s="120" t="s">
        <v>44</v>
      </c>
      <c r="F6" s="121" t="s">
        <v>45</v>
      </c>
      <c r="G6" s="22"/>
    </row>
    <row r="7" spans="1:7" x14ac:dyDescent="0.25">
      <c r="A7" s="14" t="s">
        <v>7</v>
      </c>
      <c r="B7" s="145">
        <v>320091</v>
      </c>
      <c r="C7" s="38">
        <v>308564</v>
      </c>
      <c r="D7" s="38">
        <v>95921</v>
      </c>
      <c r="E7" s="38">
        <v>210888</v>
      </c>
      <c r="F7" s="38">
        <v>1755</v>
      </c>
    </row>
    <row r="8" spans="1:7" ht="15.75" customHeight="1" x14ac:dyDescent="0.25">
      <c r="A8" s="14" t="s">
        <v>8</v>
      </c>
      <c r="B8" s="101">
        <v>2679</v>
      </c>
      <c r="C8" s="38">
        <v>2619</v>
      </c>
      <c r="D8" s="38">
        <v>781</v>
      </c>
      <c r="E8" s="38">
        <v>83</v>
      </c>
      <c r="F8" s="38">
        <v>1755</v>
      </c>
    </row>
    <row r="9" spans="1:7" x14ac:dyDescent="0.25">
      <c r="A9" s="14" t="s">
        <v>9</v>
      </c>
      <c r="B9" s="101">
        <v>15981</v>
      </c>
      <c r="C9" s="95">
        <v>15397</v>
      </c>
      <c r="D9" s="95">
        <v>5704</v>
      </c>
      <c r="E9" s="95">
        <v>9693</v>
      </c>
      <c r="F9" s="95"/>
    </row>
    <row r="10" spans="1:7" ht="23.25" x14ac:dyDescent="0.25">
      <c r="A10" s="15" t="s">
        <v>10</v>
      </c>
      <c r="B10" s="101">
        <v>1380</v>
      </c>
      <c r="C10" s="38">
        <v>1073</v>
      </c>
      <c r="D10" s="38">
        <v>1004</v>
      </c>
      <c r="E10" s="38">
        <v>69</v>
      </c>
      <c r="F10" s="102" t="s">
        <v>72</v>
      </c>
    </row>
    <row r="11" spans="1:7" x14ac:dyDescent="0.25">
      <c r="A11" s="15" t="s">
        <v>11</v>
      </c>
      <c r="B11" s="101">
        <v>13710</v>
      </c>
      <c r="C11" s="38">
        <v>13506</v>
      </c>
      <c r="D11" s="38">
        <v>4117</v>
      </c>
      <c r="E11" s="38">
        <v>9389</v>
      </c>
      <c r="F11" s="102" t="s">
        <v>72</v>
      </c>
    </row>
    <row r="12" spans="1:7" ht="34.5" x14ac:dyDescent="0.25">
      <c r="A12" s="15" t="s">
        <v>12</v>
      </c>
      <c r="B12" s="101">
        <v>453</v>
      </c>
      <c r="C12" s="38">
        <v>403</v>
      </c>
      <c r="D12" s="38">
        <v>322</v>
      </c>
      <c r="E12" s="38">
        <v>81</v>
      </c>
      <c r="F12" s="102" t="s">
        <v>72</v>
      </c>
    </row>
    <row r="13" spans="1:7" ht="34.5" x14ac:dyDescent="0.25">
      <c r="A13" s="15" t="s">
        <v>13</v>
      </c>
      <c r="B13" s="101">
        <v>438</v>
      </c>
      <c r="C13" s="38">
        <v>415</v>
      </c>
      <c r="D13" s="38">
        <v>261</v>
      </c>
      <c r="E13" s="38">
        <v>154</v>
      </c>
      <c r="F13" s="102" t="s">
        <v>72</v>
      </c>
    </row>
    <row r="14" spans="1:7" x14ac:dyDescent="0.25">
      <c r="A14" s="14" t="s">
        <v>14</v>
      </c>
      <c r="B14" s="101">
        <v>31236</v>
      </c>
      <c r="C14" s="38">
        <v>30993</v>
      </c>
      <c r="D14" s="38">
        <v>18878</v>
      </c>
      <c r="E14" s="38">
        <v>12115</v>
      </c>
      <c r="F14" s="102" t="s">
        <v>72</v>
      </c>
    </row>
    <row r="15" spans="1:7" ht="34.5" x14ac:dyDescent="0.25">
      <c r="A15" s="14" t="s">
        <v>15</v>
      </c>
      <c r="B15" s="101">
        <v>99972</v>
      </c>
      <c r="C15" s="38">
        <v>99283</v>
      </c>
      <c r="D15" s="38">
        <v>26859</v>
      </c>
      <c r="E15" s="38">
        <v>72424</v>
      </c>
      <c r="F15" s="102" t="s">
        <v>72</v>
      </c>
    </row>
    <row r="16" spans="1:7" x14ac:dyDescent="0.25">
      <c r="A16" s="14" t="s">
        <v>16</v>
      </c>
      <c r="B16" s="101">
        <v>32030</v>
      </c>
      <c r="C16" s="38">
        <v>31905</v>
      </c>
      <c r="D16" s="38">
        <v>4078</v>
      </c>
      <c r="E16" s="38">
        <v>27827</v>
      </c>
      <c r="F16" s="102" t="s">
        <v>72</v>
      </c>
    </row>
    <row r="17" spans="1:6" ht="23.25" x14ac:dyDescent="0.25">
      <c r="A17" s="14" t="s">
        <v>17</v>
      </c>
      <c r="B17" s="101">
        <v>10494</v>
      </c>
      <c r="C17" s="103">
        <v>10427</v>
      </c>
      <c r="D17" s="38">
        <v>2865</v>
      </c>
      <c r="E17" s="38">
        <v>7562</v>
      </c>
      <c r="F17" s="102" t="s">
        <v>72</v>
      </c>
    </row>
    <row r="18" spans="1:6" x14ac:dyDescent="0.25">
      <c r="A18" s="14" t="s">
        <v>18</v>
      </c>
      <c r="B18" s="101">
        <v>10837</v>
      </c>
      <c r="C18" s="104">
        <v>9945</v>
      </c>
      <c r="D18" s="38">
        <v>5591</v>
      </c>
      <c r="E18" s="38">
        <v>4354</v>
      </c>
      <c r="F18" s="102" t="s">
        <v>72</v>
      </c>
    </row>
    <row r="19" spans="1:6" x14ac:dyDescent="0.25">
      <c r="A19" s="14" t="s">
        <v>19</v>
      </c>
      <c r="B19" s="101">
        <v>2732</v>
      </c>
      <c r="C19" s="104">
        <v>1119</v>
      </c>
      <c r="D19" s="38">
        <v>1027</v>
      </c>
      <c r="E19" s="38">
        <v>92</v>
      </c>
      <c r="F19" s="102" t="s">
        <v>72</v>
      </c>
    </row>
    <row r="20" spans="1:6" ht="13.5" customHeight="1" x14ac:dyDescent="0.25">
      <c r="A20" s="14" t="s">
        <v>20</v>
      </c>
      <c r="B20" s="101">
        <v>21682</v>
      </c>
      <c r="C20" s="104">
        <v>19995</v>
      </c>
      <c r="D20" s="38">
        <v>3537</v>
      </c>
      <c r="E20" s="38">
        <v>16458</v>
      </c>
      <c r="F20" s="102" t="s">
        <v>72</v>
      </c>
    </row>
    <row r="21" spans="1:6" ht="15.75" customHeight="1" x14ac:dyDescent="0.25">
      <c r="A21" s="14" t="s">
        <v>21</v>
      </c>
      <c r="B21" s="101">
        <v>14541</v>
      </c>
      <c r="C21" s="38">
        <v>13833</v>
      </c>
      <c r="D21" s="38">
        <v>7492</v>
      </c>
      <c r="E21" s="38">
        <v>6341</v>
      </c>
      <c r="F21" s="102" t="s">
        <v>72</v>
      </c>
    </row>
    <row r="22" spans="1:6" ht="23.25" x14ac:dyDescent="0.25">
      <c r="A22" s="14" t="s">
        <v>22</v>
      </c>
      <c r="B22" s="101">
        <v>13126</v>
      </c>
      <c r="C22" s="103">
        <v>12980</v>
      </c>
      <c r="D22" s="38">
        <v>5531</v>
      </c>
      <c r="E22" s="38">
        <v>7449</v>
      </c>
      <c r="F22" s="102" t="s">
        <v>72</v>
      </c>
    </row>
    <row r="23" spans="1:6" x14ac:dyDescent="0.25">
      <c r="A23" s="14" t="s">
        <v>23</v>
      </c>
      <c r="B23" s="101">
        <v>10466</v>
      </c>
      <c r="C23" s="38">
        <v>9896</v>
      </c>
      <c r="D23" s="38">
        <v>3451</v>
      </c>
      <c r="E23" s="38">
        <v>6445</v>
      </c>
      <c r="F23" s="102" t="s">
        <v>72</v>
      </c>
    </row>
    <row r="24" spans="1:6" ht="23.25" x14ac:dyDescent="0.25">
      <c r="A24" s="14" t="s">
        <v>24</v>
      </c>
      <c r="B24" s="101">
        <v>3748</v>
      </c>
      <c r="C24" s="38">
        <v>3573</v>
      </c>
      <c r="D24" s="38">
        <v>1939</v>
      </c>
      <c r="E24" s="38">
        <v>1634</v>
      </c>
      <c r="F24" s="102" t="s">
        <v>72</v>
      </c>
    </row>
    <row r="25" spans="1:6" x14ac:dyDescent="0.25">
      <c r="A25" s="17" t="s">
        <v>25</v>
      </c>
      <c r="B25" s="105">
        <v>4636</v>
      </c>
      <c r="C25" s="38">
        <v>4380</v>
      </c>
      <c r="D25" s="38">
        <v>1370</v>
      </c>
      <c r="E25" s="38">
        <v>3010</v>
      </c>
      <c r="F25" s="102" t="s">
        <v>72</v>
      </c>
    </row>
    <row r="26" spans="1:6" ht="23.25" x14ac:dyDescent="0.25">
      <c r="A26" s="16" t="s">
        <v>26</v>
      </c>
      <c r="B26" s="106">
        <v>45931</v>
      </c>
      <c r="C26" s="90">
        <v>42219</v>
      </c>
      <c r="D26" s="90">
        <v>6818</v>
      </c>
      <c r="E26" s="90">
        <v>35401</v>
      </c>
      <c r="F26" s="29" t="s">
        <v>72</v>
      </c>
    </row>
    <row r="27" spans="1:6" x14ac:dyDescent="0.25">
      <c r="A27" s="18"/>
      <c r="B27" s="18"/>
      <c r="C27" s="18"/>
      <c r="D27" s="18"/>
      <c r="E27" s="18"/>
      <c r="F27" s="18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F1"/>
    </sheetView>
  </sheetViews>
  <sheetFormatPr defaultRowHeight="15" x14ac:dyDescent="0.25"/>
  <cols>
    <col min="1" max="1" width="20.42578125" style="1" customWidth="1"/>
    <col min="2" max="2" width="17.140625" style="1" customWidth="1"/>
    <col min="3" max="3" width="16.28515625" style="1" customWidth="1"/>
    <col min="4" max="4" width="20" style="1" customWidth="1"/>
    <col min="5" max="5" width="20.28515625" style="1" customWidth="1"/>
    <col min="6" max="6" width="21.7109375" style="1" customWidth="1"/>
    <col min="7" max="16384" width="9.140625" style="1"/>
  </cols>
  <sheetData>
    <row r="1" spans="1:7" s="66" customFormat="1" ht="26.25" customHeight="1" x14ac:dyDescent="0.25">
      <c r="A1" s="172" t="s">
        <v>89</v>
      </c>
      <c r="B1" s="172"/>
      <c r="C1" s="172"/>
      <c r="D1" s="172"/>
      <c r="E1" s="172"/>
      <c r="F1" s="172"/>
    </row>
    <row r="2" spans="1:7" x14ac:dyDescent="0.25">
      <c r="A2" s="173"/>
      <c r="B2" s="173"/>
      <c r="C2" s="173"/>
      <c r="D2" s="173"/>
      <c r="E2" s="173"/>
      <c r="F2" s="173"/>
    </row>
    <row r="3" spans="1:7" x14ac:dyDescent="0.25">
      <c r="B3" s="18"/>
      <c r="C3" s="18"/>
      <c r="D3" s="18"/>
      <c r="E3" s="18"/>
      <c r="F3" s="19" t="s">
        <v>32</v>
      </c>
    </row>
    <row r="4" spans="1:7" x14ac:dyDescent="0.25">
      <c r="A4" s="174"/>
      <c r="B4" s="179" t="s">
        <v>49</v>
      </c>
      <c r="C4" s="177" t="s">
        <v>47</v>
      </c>
      <c r="D4" s="177"/>
      <c r="E4" s="177"/>
      <c r="F4" s="178"/>
      <c r="G4" s="22"/>
    </row>
    <row r="5" spans="1:7" x14ac:dyDescent="0.25">
      <c r="A5" s="175"/>
      <c r="B5" s="181"/>
      <c r="C5" s="177" t="s">
        <v>48</v>
      </c>
      <c r="D5" s="177" t="s">
        <v>41</v>
      </c>
      <c r="E5" s="177"/>
      <c r="F5" s="178"/>
      <c r="G5" s="22"/>
    </row>
    <row r="6" spans="1:7" ht="22.5" x14ac:dyDescent="0.25">
      <c r="A6" s="176"/>
      <c r="B6" s="180"/>
      <c r="C6" s="177"/>
      <c r="D6" s="120" t="s">
        <v>38</v>
      </c>
      <c r="E6" s="120" t="s">
        <v>44</v>
      </c>
      <c r="F6" s="121" t="s">
        <v>45</v>
      </c>
      <c r="G6" s="22"/>
    </row>
    <row r="7" spans="1:7" x14ac:dyDescent="0.25">
      <c r="A7" s="10" t="s">
        <v>4</v>
      </c>
      <c r="B7" s="146">
        <v>282905</v>
      </c>
      <c r="C7" s="38">
        <v>273330</v>
      </c>
      <c r="D7" s="38">
        <v>70132</v>
      </c>
      <c r="E7" s="38">
        <v>201653</v>
      </c>
      <c r="F7" s="38">
        <v>1545</v>
      </c>
    </row>
    <row r="8" spans="1:7" x14ac:dyDescent="0.25">
      <c r="A8" s="11" t="s">
        <v>68</v>
      </c>
      <c r="B8" s="147">
        <v>65075</v>
      </c>
      <c r="C8" s="38">
        <v>64150</v>
      </c>
      <c r="D8" s="38">
        <v>13198</v>
      </c>
      <c r="E8" s="38">
        <v>50505</v>
      </c>
      <c r="F8" s="38">
        <v>447</v>
      </c>
    </row>
    <row r="9" spans="1:7" x14ac:dyDescent="0.25">
      <c r="A9" s="11" t="s">
        <v>69</v>
      </c>
      <c r="B9" s="147">
        <v>60856</v>
      </c>
      <c r="C9" s="38">
        <v>55672</v>
      </c>
      <c r="D9" s="38">
        <v>16599</v>
      </c>
      <c r="E9" s="38">
        <v>38788</v>
      </c>
      <c r="F9" s="38">
        <v>285</v>
      </c>
    </row>
    <row r="10" spans="1:7" x14ac:dyDescent="0.25">
      <c r="A10" s="11" t="s">
        <v>70</v>
      </c>
      <c r="B10" s="147">
        <v>55747</v>
      </c>
      <c r="C10" s="38">
        <v>54590</v>
      </c>
      <c r="D10" s="38">
        <v>13214</v>
      </c>
      <c r="E10" s="38">
        <v>41054</v>
      </c>
      <c r="F10" s="38">
        <v>322</v>
      </c>
    </row>
    <row r="11" spans="1:7" x14ac:dyDescent="0.25">
      <c r="A11" s="10" t="s">
        <v>71</v>
      </c>
      <c r="B11" s="147">
        <v>36626</v>
      </c>
      <c r="C11" s="38">
        <v>35943</v>
      </c>
      <c r="D11" s="38">
        <v>10652</v>
      </c>
      <c r="E11" s="38">
        <v>25099</v>
      </c>
      <c r="F11" s="38">
        <v>192</v>
      </c>
    </row>
    <row r="12" spans="1:7" x14ac:dyDescent="0.25">
      <c r="A12" s="70" t="s">
        <v>99</v>
      </c>
      <c r="B12" s="147">
        <v>43740</v>
      </c>
      <c r="C12" s="38">
        <v>42462</v>
      </c>
      <c r="D12" s="38">
        <v>10996</v>
      </c>
      <c r="E12" s="38">
        <v>31255</v>
      </c>
      <c r="F12" s="38">
        <v>211</v>
      </c>
    </row>
    <row r="13" spans="1:7" x14ac:dyDescent="0.25">
      <c r="A13" s="26" t="s">
        <v>135</v>
      </c>
      <c r="B13" s="148">
        <v>20861</v>
      </c>
      <c r="C13" s="90">
        <v>20513</v>
      </c>
      <c r="D13" s="90">
        <v>5473</v>
      </c>
      <c r="E13" s="90">
        <v>14952</v>
      </c>
      <c r="F13" s="90">
        <v>88</v>
      </c>
    </row>
    <row r="14" spans="1:7" x14ac:dyDescent="0.25">
      <c r="B14" s="40"/>
      <c r="C14" s="38"/>
      <c r="D14" s="38"/>
      <c r="E14" s="38"/>
      <c r="F14" s="38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F1"/>
    </sheetView>
  </sheetViews>
  <sheetFormatPr defaultRowHeight="15" x14ac:dyDescent="0.25"/>
  <cols>
    <col min="1" max="1" width="31.28515625" style="1" customWidth="1"/>
    <col min="2" max="2" width="16.140625" style="1" customWidth="1"/>
    <col min="3" max="3" width="18.5703125" style="1" customWidth="1"/>
    <col min="4" max="4" width="19.28515625" style="1" customWidth="1"/>
    <col min="5" max="5" width="19.85546875" style="1" customWidth="1"/>
    <col min="6" max="6" width="20" style="1" customWidth="1"/>
    <col min="7" max="16384" width="9.140625" style="1"/>
  </cols>
  <sheetData>
    <row r="1" spans="1:7" s="66" customFormat="1" ht="26.25" customHeight="1" x14ac:dyDescent="0.25">
      <c r="A1" s="172" t="s">
        <v>90</v>
      </c>
      <c r="B1" s="172"/>
      <c r="C1" s="172"/>
      <c r="D1" s="172"/>
      <c r="E1" s="172"/>
      <c r="F1" s="172"/>
    </row>
    <row r="2" spans="1:7" s="66" customFormat="1" ht="10.5" customHeight="1" x14ac:dyDescent="0.25">
      <c r="A2" s="67"/>
      <c r="B2" s="67"/>
      <c r="C2" s="67"/>
      <c r="D2" s="67"/>
      <c r="E2" s="67"/>
      <c r="F2" s="67"/>
    </row>
    <row r="3" spans="1:7" x14ac:dyDescent="0.25">
      <c r="B3" s="18"/>
      <c r="C3" s="18"/>
      <c r="D3" s="18"/>
      <c r="E3" s="18"/>
      <c r="F3" s="19" t="s">
        <v>32</v>
      </c>
    </row>
    <row r="4" spans="1:7" x14ac:dyDescent="0.25">
      <c r="A4" s="174"/>
      <c r="B4" s="179" t="s">
        <v>50</v>
      </c>
      <c r="C4" s="177" t="s">
        <v>47</v>
      </c>
      <c r="D4" s="177"/>
      <c r="E4" s="177"/>
      <c r="F4" s="178"/>
      <c r="G4" s="22"/>
    </row>
    <row r="5" spans="1:7" x14ac:dyDescent="0.25">
      <c r="A5" s="175"/>
      <c r="B5" s="181"/>
      <c r="C5" s="179" t="s">
        <v>48</v>
      </c>
      <c r="D5" s="177" t="s">
        <v>41</v>
      </c>
      <c r="E5" s="177"/>
      <c r="F5" s="178"/>
      <c r="G5" s="22"/>
    </row>
    <row r="6" spans="1:7" ht="22.5" x14ac:dyDescent="0.25">
      <c r="A6" s="176"/>
      <c r="B6" s="180"/>
      <c r="C6" s="180"/>
      <c r="D6" s="120" t="s">
        <v>38</v>
      </c>
      <c r="E6" s="120" t="s">
        <v>44</v>
      </c>
      <c r="F6" s="121" t="s">
        <v>45</v>
      </c>
      <c r="G6" s="22"/>
    </row>
    <row r="7" spans="1:7" x14ac:dyDescent="0.25">
      <c r="A7" s="17" t="s">
        <v>7</v>
      </c>
      <c r="B7" s="149">
        <v>282905</v>
      </c>
      <c r="C7" s="107">
        <v>273330</v>
      </c>
      <c r="D7" s="38">
        <v>70132</v>
      </c>
      <c r="E7" s="38">
        <v>201653</v>
      </c>
      <c r="F7" s="38">
        <v>1545</v>
      </c>
    </row>
    <row r="8" spans="1:7" ht="15.75" customHeight="1" x14ac:dyDescent="0.25">
      <c r="A8" s="14" t="s">
        <v>8</v>
      </c>
      <c r="B8" s="108">
        <v>2285</v>
      </c>
      <c r="C8" s="107">
        <v>2228</v>
      </c>
      <c r="D8" s="38">
        <v>608</v>
      </c>
      <c r="E8" s="38">
        <v>75</v>
      </c>
      <c r="F8" s="38">
        <v>1545</v>
      </c>
    </row>
    <row r="9" spans="1:7" x14ac:dyDescent="0.25">
      <c r="A9" s="14" t="s">
        <v>9</v>
      </c>
      <c r="B9" s="108">
        <v>14097</v>
      </c>
      <c r="C9" s="109">
        <v>13565</v>
      </c>
      <c r="D9" s="95">
        <v>4389</v>
      </c>
      <c r="E9" s="95">
        <v>9176</v>
      </c>
      <c r="F9" s="102" t="s">
        <v>72</v>
      </c>
    </row>
    <row r="10" spans="1:7" ht="23.25" x14ac:dyDescent="0.25">
      <c r="A10" s="15" t="s">
        <v>10</v>
      </c>
      <c r="B10" s="108">
        <v>1168</v>
      </c>
      <c r="C10" s="107">
        <v>883</v>
      </c>
      <c r="D10" s="38">
        <v>821</v>
      </c>
      <c r="E10" s="38">
        <v>62</v>
      </c>
      <c r="F10" s="102" t="s">
        <v>72</v>
      </c>
    </row>
    <row r="11" spans="1:7" x14ac:dyDescent="0.25">
      <c r="A11" s="15" t="s">
        <v>11</v>
      </c>
      <c r="B11" s="101">
        <v>12182</v>
      </c>
      <c r="C11" s="38">
        <v>12000</v>
      </c>
      <c r="D11" s="38">
        <v>3110</v>
      </c>
      <c r="E11" s="38">
        <v>8890</v>
      </c>
      <c r="F11" s="102" t="s">
        <v>72</v>
      </c>
    </row>
    <row r="12" spans="1:7" ht="34.5" x14ac:dyDescent="0.25">
      <c r="A12" s="15" t="s">
        <v>12</v>
      </c>
      <c r="B12" s="101">
        <v>397</v>
      </c>
      <c r="C12" s="38">
        <v>349</v>
      </c>
      <c r="D12" s="38">
        <v>270</v>
      </c>
      <c r="E12" s="38">
        <v>79</v>
      </c>
      <c r="F12" s="102" t="s">
        <v>72</v>
      </c>
    </row>
    <row r="13" spans="1:7" ht="34.5" x14ac:dyDescent="0.25">
      <c r="A13" s="15" t="s">
        <v>13</v>
      </c>
      <c r="B13" s="101">
        <v>350</v>
      </c>
      <c r="C13" s="38">
        <v>333</v>
      </c>
      <c r="D13" s="38">
        <v>188</v>
      </c>
      <c r="E13" s="38">
        <v>145</v>
      </c>
      <c r="F13" s="102" t="s">
        <v>72</v>
      </c>
    </row>
    <row r="14" spans="1:7" x14ac:dyDescent="0.25">
      <c r="A14" s="14" t="s">
        <v>14</v>
      </c>
      <c r="B14" s="101">
        <v>24557</v>
      </c>
      <c r="C14" s="38">
        <v>24368</v>
      </c>
      <c r="D14" s="38">
        <v>12830</v>
      </c>
      <c r="E14" s="38">
        <v>11538</v>
      </c>
      <c r="F14" s="102" t="s">
        <v>72</v>
      </c>
    </row>
    <row r="15" spans="1:7" ht="34.5" x14ac:dyDescent="0.25">
      <c r="A15" s="14" t="s">
        <v>15</v>
      </c>
      <c r="B15" s="101">
        <v>87460</v>
      </c>
      <c r="C15" s="38">
        <v>86816</v>
      </c>
      <c r="D15" s="38">
        <v>18222</v>
      </c>
      <c r="E15" s="38">
        <v>68594</v>
      </c>
      <c r="F15" s="102" t="s">
        <v>72</v>
      </c>
    </row>
    <row r="16" spans="1:7" x14ac:dyDescent="0.25">
      <c r="A16" s="14" t="s">
        <v>16</v>
      </c>
      <c r="B16" s="101">
        <v>30691</v>
      </c>
      <c r="C16" s="38">
        <v>30579</v>
      </c>
      <c r="D16" s="38">
        <v>3201</v>
      </c>
      <c r="E16" s="38">
        <v>27378</v>
      </c>
      <c r="F16" s="102" t="s">
        <v>72</v>
      </c>
    </row>
    <row r="17" spans="1:6" ht="23.25" x14ac:dyDescent="0.25">
      <c r="A17" s="14" t="s">
        <v>17</v>
      </c>
      <c r="B17" s="101">
        <v>9465</v>
      </c>
      <c r="C17" s="38">
        <v>9406</v>
      </c>
      <c r="D17" s="38">
        <v>2180</v>
      </c>
      <c r="E17" s="38">
        <v>7226</v>
      </c>
      <c r="F17" s="102" t="s">
        <v>72</v>
      </c>
    </row>
    <row r="18" spans="1:6" x14ac:dyDescent="0.25">
      <c r="A18" s="14" t="s">
        <v>18</v>
      </c>
      <c r="B18" s="101">
        <v>9388</v>
      </c>
      <c r="C18" s="38">
        <v>8669</v>
      </c>
      <c r="D18" s="38">
        <v>4468</v>
      </c>
      <c r="E18" s="38">
        <v>4201</v>
      </c>
      <c r="F18" s="102" t="s">
        <v>72</v>
      </c>
    </row>
    <row r="19" spans="1:6" x14ac:dyDescent="0.25">
      <c r="A19" s="14" t="s">
        <v>19</v>
      </c>
      <c r="B19" s="101">
        <v>2258</v>
      </c>
      <c r="C19" s="38">
        <v>778</v>
      </c>
      <c r="D19" s="38">
        <v>694</v>
      </c>
      <c r="E19" s="38">
        <v>84</v>
      </c>
      <c r="F19" s="102" t="s">
        <v>72</v>
      </c>
    </row>
    <row r="20" spans="1:6" ht="17.25" customHeight="1" x14ac:dyDescent="0.25">
      <c r="A20" s="14" t="s">
        <v>20</v>
      </c>
      <c r="B20" s="101">
        <v>20374</v>
      </c>
      <c r="C20" s="38">
        <v>18954</v>
      </c>
      <c r="D20" s="38">
        <v>2969</v>
      </c>
      <c r="E20" s="38">
        <v>15985</v>
      </c>
      <c r="F20" s="102" t="s">
        <v>72</v>
      </c>
    </row>
    <row r="21" spans="1:6" ht="23.25" x14ac:dyDescent="0.25">
      <c r="A21" s="14" t="s">
        <v>21</v>
      </c>
      <c r="B21" s="101">
        <v>12662</v>
      </c>
      <c r="C21" s="38">
        <v>12062</v>
      </c>
      <c r="D21" s="38">
        <v>5947</v>
      </c>
      <c r="E21" s="38">
        <v>6115</v>
      </c>
      <c r="F21" s="102" t="s">
        <v>72</v>
      </c>
    </row>
    <row r="22" spans="1:6" ht="23.25" x14ac:dyDescent="0.25">
      <c r="A22" s="14" t="s">
        <v>22</v>
      </c>
      <c r="B22" s="101">
        <v>11612</v>
      </c>
      <c r="C22" s="38">
        <v>11488</v>
      </c>
      <c r="D22" s="38">
        <v>4307</v>
      </c>
      <c r="E22" s="38">
        <v>7181</v>
      </c>
      <c r="F22" s="102" t="s">
        <v>72</v>
      </c>
    </row>
    <row r="23" spans="1:6" x14ac:dyDescent="0.25">
      <c r="A23" s="14" t="s">
        <v>23</v>
      </c>
      <c r="B23" s="101">
        <v>9787</v>
      </c>
      <c r="C23" s="38">
        <v>9261</v>
      </c>
      <c r="D23" s="38">
        <v>3055</v>
      </c>
      <c r="E23" s="38">
        <v>6206</v>
      </c>
      <c r="F23" s="102" t="s">
        <v>72</v>
      </c>
    </row>
    <row r="24" spans="1:6" ht="23.25" x14ac:dyDescent="0.25">
      <c r="A24" s="14" t="s">
        <v>24</v>
      </c>
      <c r="B24" s="101">
        <v>3511</v>
      </c>
      <c r="C24" s="38">
        <v>3351</v>
      </c>
      <c r="D24" s="38">
        <v>1787</v>
      </c>
      <c r="E24" s="38">
        <v>1564</v>
      </c>
      <c r="F24" s="102" t="s">
        <v>72</v>
      </c>
    </row>
    <row r="25" spans="1:6" x14ac:dyDescent="0.25">
      <c r="A25" s="17" t="s">
        <v>25</v>
      </c>
      <c r="B25" s="101">
        <v>4108</v>
      </c>
      <c r="C25" s="38">
        <v>3916</v>
      </c>
      <c r="D25" s="38">
        <v>1020</v>
      </c>
      <c r="E25" s="38">
        <v>2896</v>
      </c>
      <c r="F25" s="102" t="s">
        <v>72</v>
      </c>
    </row>
    <row r="26" spans="1:6" ht="23.25" x14ac:dyDescent="0.25">
      <c r="A26" s="16" t="s">
        <v>26</v>
      </c>
      <c r="B26" s="110">
        <v>40650</v>
      </c>
      <c r="C26" s="90">
        <v>37889</v>
      </c>
      <c r="D26" s="90">
        <v>4455</v>
      </c>
      <c r="E26" s="90">
        <v>33434</v>
      </c>
      <c r="F26" s="27" t="s">
        <v>72</v>
      </c>
    </row>
    <row r="27" spans="1:6" x14ac:dyDescent="0.25">
      <c r="A27" s="18"/>
      <c r="B27" s="18"/>
      <c r="C27" s="18"/>
      <c r="D27" s="18"/>
      <c r="E27" s="18"/>
      <c r="F27" s="18"/>
    </row>
  </sheetData>
  <mergeCells count="6">
    <mergeCell ref="A1:F1"/>
    <mergeCell ref="C5:C6"/>
    <mergeCell ref="B4:B6"/>
    <mergeCell ref="A4:A6"/>
    <mergeCell ref="C4:F4"/>
    <mergeCell ref="D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"/>
    </sheetView>
  </sheetViews>
  <sheetFormatPr defaultRowHeight="15" x14ac:dyDescent="0.25"/>
  <cols>
    <col min="1" max="1" width="20.28515625" style="1" customWidth="1"/>
    <col min="2" max="2" width="16.5703125" style="1" customWidth="1"/>
    <col min="3" max="3" width="19.85546875" style="1" customWidth="1"/>
    <col min="4" max="4" width="19.7109375" style="1" customWidth="1"/>
    <col min="5" max="5" width="20.85546875" style="1" customWidth="1"/>
    <col min="6" max="16384" width="9.140625" style="1"/>
  </cols>
  <sheetData>
    <row r="1" spans="1:5" s="66" customFormat="1" ht="41.25" customHeight="1" x14ac:dyDescent="0.25">
      <c r="A1" s="172" t="s">
        <v>91</v>
      </c>
      <c r="B1" s="172"/>
      <c r="C1" s="172"/>
      <c r="D1" s="172"/>
      <c r="E1" s="172"/>
    </row>
    <row r="2" spans="1:5" x14ac:dyDescent="0.25">
      <c r="A2" s="173"/>
      <c r="B2" s="173"/>
      <c r="C2" s="173"/>
      <c r="D2" s="173"/>
      <c r="E2" s="173"/>
    </row>
    <row r="3" spans="1:5" x14ac:dyDescent="0.25">
      <c r="B3" s="18"/>
      <c r="C3" s="18"/>
      <c r="D3" s="18"/>
      <c r="E3" s="19" t="s">
        <v>5</v>
      </c>
    </row>
    <row r="4" spans="1:5" ht="24.75" customHeight="1" x14ac:dyDescent="0.25">
      <c r="A4" s="174"/>
      <c r="B4" s="179" t="s">
        <v>52</v>
      </c>
      <c r="C4" s="177" t="s">
        <v>51</v>
      </c>
      <c r="D4" s="177"/>
      <c r="E4" s="178"/>
    </row>
    <row r="5" spans="1:5" ht="30" customHeight="1" x14ac:dyDescent="0.25">
      <c r="A5" s="176"/>
      <c r="B5" s="180"/>
      <c r="C5" s="120" t="s">
        <v>38</v>
      </c>
      <c r="D5" s="120" t="s">
        <v>44</v>
      </c>
      <c r="E5" s="121" t="s">
        <v>45</v>
      </c>
    </row>
    <row r="6" spans="1:5" x14ac:dyDescent="0.25">
      <c r="A6" s="10" t="s">
        <v>4</v>
      </c>
      <c r="B6" s="32">
        <v>96.39883658084733</v>
      </c>
      <c r="C6" s="32">
        <v>29.966790693896421</v>
      </c>
      <c r="D6" s="32">
        <v>65.883764304525911</v>
      </c>
      <c r="E6" s="32">
        <v>0.54828158242499792</v>
      </c>
    </row>
    <row r="7" spans="1:5" x14ac:dyDescent="0.25">
      <c r="A7" s="11" t="s">
        <v>68</v>
      </c>
      <c r="B7" s="33">
        <v>98.351966985394284</v>
      </c>
      <c r="C7" s="33">
        <v>26.438657298142925</v>
      </c>
      <c r="D7" s="33">
        <v>71.213367678593102</v>
      </c>
      <c r="E7" s="33">
        <v>0.69994200865824219</v>
      </c>
    </row>
    <row r="8" spans="1:5" x14ac:dyDescent="0.25">
      <c r="A8" s="11" t="s">
        <v>69</v>
      </c>
      <c r="B8" s="33">
        <v>91.15303107184431</v>
      </c>
      <c r="C8" s="33">
        <v>30.986777303525059</v>
      </c>
      <c r="D8" s="33">
        <v>59.714055457720207</v>
      </c>
      <c r="E8" s="33">
        <v>0.4521983105990508</v>
      </c>
    </row>
    <row r="9" spans="1:5" x14ac:dyDescent="0.25">
      <c r="A9" s="11" t="s">
        <v>70</v>
      </c>
      <c r="B9" s="33">
        <v>97.543854352223676</v>
      </c>
      <c r="C9" s="33">
        <v>30.871652425953322</v>
      </c>
      <c r="D9" s="33">
        <v>66.084961202862232</v>
      </c>
      <c r="E9" s="33">
        <v>0.58724072340810973</v>
      </c>
    </row>
    <row r="10" spans="1:5" x14ac:dyDescent="0.25">
      <c r="A10" s="10" t="s">
        <v>71</v>
      </c>
      <c r="B10" s="33">
        <v>97.923689138576776</v>
      </c>
      <c r="C10" s="33">
        <v>35.812265917603</v>
      </c>
      <c r="D10" s="33">
        <v>61.619850187265911</v>
      </c>
      <c r="E10" s="33">
        <v>0.49157303370786515</v>
      </c>
    </row>
    <row r="11" spans="1:5" x14ac:dyDescent="0.25">
      <c r="A11" s="70" t="s">
        <v>99</v>
      </c>
      <c r="B11" s="33">
        <v>96.897665760927708</v>
      </c>
      <c r="C11" s="33">
        <v>27.39468110143563</v>
      </c>
      <c r="D11" s="33">
        <v>69.015169344658631</v>
      </c>
      <c r="E11" s="33">
        <v>0.48781531483343671</v>
      </c>
    </row>
    <row r="12" spans="1:5" x14ac:dyDescent="0.25">
      <c r="A12" s="26" t="s">
        <v>135</v>
      </c>
      <c r="B12" s="34">
        <v>98.222509145685393</v>
      </c>
      <c r="C12" s="34">
        <v>30.131267484398538</v>
      </c>
      <c r="D12" s="34">
        <v>67.635033354852595</v>
      </c>
      <c r="E12" s="34">
        <v>0.45620830643425864</v>
      </c>
    </row>
    <row r="13" spans="1:5" x14ac:dyDescent="0.25">
      <c r="B13" s="44"/>
      <c r="C13" s="44"/>
      <c r="D13" s="44"/>
      <c r="E13" s="44"/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0" sqref="B20"/>
    </sheetView>
  </sheetViews>
  <sheetFormatPr defaultRowHeight="15" x14ac:dyDescent="0.25"/>
  <cols>
    <col min="1" max="1" width="16.140625" style="1" customWidth="1"/>
    <col min="2" max="3" width="18.42578125" style="1" customWidth="1"/>
    <col min="4" max="4" width="18.7109375" style="1" customWidth="1"/>
    <col min="5" max="5" width="16.140625" style="1" customWidth="1"/>
    <col min="6" max="16384" width="9.140625" style="1"/>
  </cols>
  <sheetData>
    <row r="1" spans="1:5" s="66" customFormat="1" ht="30.75" customHeight="1" x14ac:dyDescent="0.25">
      <c r="A1" s="172" t="s">
        <v>97</v>
      </c>
      <c r="B1" s="172"/>
      <c r="C1" s="172"/>
      <c r="D1" s="172"/>
      <c r="E1" s="172"/>
    </row>
    <row r="2" spans="1:5" x14ac:dyDescent="0.25">
      <c r="A2" s="173"/>
      <c r="B2" s="173"/>
      <c r="C2" s="173"/>
      <c r="D2" s="173"/>
      <c r="E2" s="173"/>
    </row>
    <row r="3" spans="1:5" x14ac:dyDescent="0.25">
      <c r="B3" s="18"/>
      <c r="C3" s="18"/>
      <c r="D3" s="18"/>
      <c r="E3" s="19" t="s">
        <v>5</v>
      </c>
    </row>
    <row r="4" spans="1:5" x14ac:dyDescent="0.25">
      <c r="A4" s="174"/>
      <c r="B4" s="179" t="s">
        <v>52</v>
      </c>
      <c r="C4" s="177" t="s">
        <v>51</v>
      </c>
      <c r="D4" s="177"/>
      <c r="E4" s="178"/>
    </row>
    <row r="5" spans="1:5" ht="33.75" customHeight="1" x14ac:dyDescent="0.25">
      <c r="A5" s="176"/>
      <c r="B5" s="180"/>
      <c r="C5" s="120" t="s">
        <v>38</v>
      </c>
      <c r="D5" s="120" t="s">
        <v>44</v>
      </c>
      <c r="E5" s="121" t="s">
        <v>45</v>
      </c>
    </row>
    <row r="6" spans="1:5" x14ac:dyDescent="0.25">
      <c r="A6" s="10" t="s">
        <v>4</v>
      </c>
      <c r="B6" s="61">
        <v>96.615471624750356</v>
      </c>
      <c r="C6" s="61">
        <v>24.789947155405525</v>
      </c>
      <c r="D6" s="62">
        <v>71.279404747176613</v>
      </c>
      <c r="E6" s="61">
        <v>0.54611972216821902</v>
      </c>
    </row>
    <row r="7" spans="1:5" x14ac:dyDescent="0.25">
      <c r="A7" s="11" t="s">
        <v>68</v>
      </c>
      <c r="B7" s="61">
        <v>98.578563196311947</v>
      </c>
      <c r="C7" s="61">
        <v>20.28121398386477</v>
      </c>
      <c r="D7" s="62">
        <v>77.610449481367652</v>
      </c>
      <c r="E7" s="61">
        <v>0.68689973107952362</v>
      </c>
    </row>
    <row r="8" spans="1:5" x14ac:dyDescent="0.25">
      <c r="A8" s="11" t="s">
        <v>69</v>
      </c>
      <c r="B8" s="61">
        <v>91.481530169580651</v>
      </c>
      <c r="C8" s="61">
        <v>27.275864335480478</v>
      </c>
      <c r="D8" s="62">
        <v>63.737347180228731</v>
      </c>
      <c r="E8" s="61">
        <v>0.46831865387143418</v>
      </c>
    </row>
    <row r="9" spans="1:5" x14ac:dyDescent="0.25">
      <c r="A9" s="11" t="s">
        <v>70</v>
      </c>
      <c r="B9" s="61">
        <v>97.924551993829269</v>
      </c>
      <c r="C9" s="61">
        <v>23.703517678081333</v>
      </c>
      <c r="D9" s="62">
        <v>73.643424758282961</v>
      </c>
      <c r="E9" s="61">
        <v>0.57760955746497566</v>
      </c>
    </row>
    <row r="10" spans="1:5" x14ac:dyDescent="0.25">
      <c r="A10" s="10" t="s">
        <v>71</v>
      </c>
      <c r="B10" s="61">
        <v>98.135204499535845</v>
      </c>
      <c r="C10" s="61">
        <v>29.083164964779119</v>
      </c>
      <c r="D10" s="62">
        <v>68.527821765958606</v>
      </c>
      <c r="E10" s="61">
        <v>0.52421776879812154</v>
      </c>
    </row>
    <row r="11" spans="1:5" x14ac:dyDescent="0.25">
      <c r="A11" s="70" t="s">
        <v>99</v>
      </c>
      <c r="B11" s="61">
        <v>97.078189300411523</v>
      </c>
      <c r="C11" s="61">
        <v>25.139460448102426</v>
      </c>
      <c r="D11" s="62">
        <v>71.456332876085966</v>
      </c>
      <c r="E11" s="61">
        <v>0.48239597622313674</v>
      </c>
    </row>
    <row r="12" spans="1:5" x14ac:dyDescent="0.25">
      <c r="A12" s="26" t="s">
        <v>135</v>
      </c>
      <c r="B12" s="63">
        <v>98.331815349216242</v>
      </c>
      <c r="C12" s="63">
        <v>26.235559177412398</v>
      </c>
      <c r="D12" s="64">
        <v>71.674416375053923</v>
      </c>
      <c r="E12" s="63">
        <v>0.42183979674991612</v>
      </c>
    </row>
    <row r="14" spans="1:5" x14ac:dyDescent="0.25">
      <c r="B14" s="41"/>
      <c r="C14" s="41"/>
      <c r="D14" s="41"/>
      <c r="E14" s="41"/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E1"/>
    </sheetView>
  </sheetViews>
  <sheetFormatPr defaultRowHeight="15" x14ac:dyDescent="0.25"/>
  <cols>
    <col min="1" max="1" width="31.85546875" style="1" customWidth="1"/>
    <col min="2" max="2" width="14.140625" style="1" customWidth="1"/>
    <col min="3" max="3" width="17.140625" style="1" customWidth="1"/>
    <col min="4" max="5" width="19.7109375" style="1" customWidth="1"/>
    <col min="6" max="16384" width="9.140625" style="1"/>
  </cols>
  <sheetData>
    <row r="1" spans="1:6" s="66" customFormat="1" ht="36" customHeight="1" x14ac:dyDescent="0.25">
      <c r="A1" s="172" t="s">
        <v>93</v>
      </c>
      <c r="B1" s="172"/>
      <c r="C1" s="172"/>
      <c r="D1" s="172"/>
      <c r="E1" s="172"/>
    </row>
    <row r="2" spans="1:6" x14ac:dyDescent="0.25">
      <c r="A2" s="173"/>
      <c r="B2" s="173"/>
      <c r="C2" s="173"/>
      <c r="D2" s="173"/>
      <c r="E2" s="173"/>
    </row>
    <row r="3" spans="1:6" x14ac:dyDescent="0.25">
      <c r="C3" s="18"/>
      <c r="D3" s="18"/>
      <c r="E3" s="19" t="s">
        <v>5</v>
      </c>
    </row>
    <row r="4" spans="1:6" ht="23.25" customHeight="1" x14ac:dyDescent="0.25">
      <c r="A4" s="174"/>
      <c r="B4" s="179" t="s">
        <v>53</v>
      </c>
      <c r="C4" s="177" t="s">
        <v>51</v>
      </c>
      <c r="D4" s="177"/>
      <c r="E4" s="178"/>
      <c r="F4" s="22"/>
    </row>
    <row r="5" spans="1:6" ht="22.5" x14ac:dyDescent="0.25">
      <c r="A5" s="176"/>
      <c r="B5" s="180"/>
      <c r="C5" s="120" t="s">
        <v>38</v>
      </c>
      <c r="D5" s="120" t="s">
        <v>44</v>
      </c>
      <c r="E5" s="121" t="s">
        <v>45</v>
      </c>
      <c r="F5" s="22"/>
    </row>
    <row r="6" spans="1:6" x14ac:dyDescent="0.25">
      <c r="A6" s="17" t="s">
        <v>7</v>
      </c>
      <c r="B6" s="111">
        <v>96.39883658084733</v>
      </c>
      <c r="C6" s="111">
        <v>29.966790693896421</v>
      </c>
      <c r="D6" s="111">
        <v>65.883764304525911</v>
      </c>
      <c r="E6" s="111">
        <v>0.54828158242499792</v>
      </c>
    </row>
    <row r="7" spans="1:6" ht="13.5" customHeight="1" x14ac:dyDescent="0.25">
      <c r="A7" s="14" t="s">
        <v>8</v>
      </c>
      <c r="B7" s="111">
        <v>97.760358342665171</v>
      </c>
      <c r="C7" s="111">
        <v>29.152668906308328</v>
      </c>
      <c r="D7" s="111">
        <v>3.0981709593131765</v>
      </c>
      <c r="E7" s="112">
        <v>65.50951847704367</v>
      </c>
    </row>
    <row r="8" spans="1:6" x14ac:dyDescent="0.25">
      <c r="A8" s="14" t="s">
        <v>9</v>
      </c>
      <c r="B8" s="111"/>
      <c r="C8" s="111"/>
      <c r="D8" s="111"/>
      <c r="E8" s="111"/>
    </row>
    <row r="9" spans="1:6" ht="23.25" x14ac:dyDescent="0.25">
      <c r="A9" s="15" t="s">
        <v>10</v>
      </c>
      <c r="B9" s="111">
        <v>77.753623188405797</v>
      </c>
      <c r="C9" s="111">
        <v>72.753623188405797</v>
      </c>
      <c r="D9" s="111">
        <v>5</v>
      </c>
      <c r="E9" s="111"/>
    </row>
    <row r="10" spans="1:6" x14ac:dyDescent="0.25">
      <c r="A10" s="15" t="s">
        <v>11</v>
      </c>
      <c r="B10" s="111">
        <v>98.51203501094092</v>
      </c>
      <c r="C10" s="111">
        <v>30.029175784099198</v>
      </c>
      <c r="D10" s="111">
        <v>68.482859226841725</v>
      </c>
      <c r="E10" s="111"/>
    </row>
    <row r="11" spans="1:6" ht="34.5" x14ac:dyDescent="0.25">
      <c r="A11" s="15" t="s">
        <v>12</v>
      </c>
      <c r="B11" s="111">
        <v>88.962472406181021</v>
      </c>
      <c r="C11" s="111">
        <v>71.081677704194263</v>
      </c>
      <c r="D11" s="111">
        <v>17.880794701986755</v>
      </c>
      <c r="E11" s="111"/>
    </row>
    <row r="12" spans="1:6" ht="34.5" x14ac:dyDescent="0.25">
      <c r="A12" s="15" t="s">
        <v>13</v>
      </c>
      <c r="B12" s="111">
        <v>94.748858447488587</v>
      </c>
      <c r="C12" s="111">
        <v>59.589041095890416</v>
      </c>
      <c r="D12" s="111">
        <v>35.159817351598171</v>
      </c>
      <c r="E12" s="111"/>
    </row>
    <row r="13" spans="1:6" x14ac:dyDescent="0.25">
      <c r="A13" s="14" t="s">
        <v>14</v>
      </c>
      <c r="B13" s="111">
        <v>99.222051479062628</v>
      </c>
      <c r="C13" s="111">
        <v>60.436675630682544</v>
      </c>
      <c r="D13" s="111">
        <v>38.785375848380077</v>
      </c>
      <c r="E13" s="111"/>
    </row>
    <row r="14" spans="1:6" ht="34.5" x14ac:dyDescent="0.25">
      <c r="A14" s="14" t="s">
        <v>15</v>
      </c>
      <c r="B14" s="111">
        <v>99.310807025967279</v>
      </c>
      <c r="C14" s="111">
        <v>26.866522626335374</v>
      </c>
      <c r="D14" s="111">
        <v>72.444284399631897</v>
      </c>
      <c r="E14" s="111"/>
    </row>
    <row r="15" spans="1:6" x14ac:dyDescent="0.25">
      <c r="A15" s="14" t="s">
        <v>16</v>
      </c>
      <c r="B15" s="111">
        <v>99.60974086793631</v>
      </c>
      <c r="C15" s="111">
        <v>12.731813924445831</v>
      </c>
      <c r="D15" s="111">
        <v>86.877926943490479</v>
      </c>
      <c r="E15" s="111"/>
    </row>
    <row r="16" spans="1:6" ht="23.25" x14ac:dyDescent="0.25">
      <c r="A16" s="14" t="s">
        <v>17</v>
      </c>
      <c r="B16" s="111">
        <v>99.361539927577667</v>
      </c>
      <c r="C16" s="111">
        <v>27.301315037164091</v>
      </c>
      <c r="D16" s="111">
        <v>72.060224890413565</v>
      </c>
      <c r="E16" s="111"/>
    </row>
    <row r="17" spans="1:5" x14ac:dyDescent="0.25">
      <c r="A17" s="14" t="s">
        <v>18</v>
      </c>
      <c r="B17" s="111">
        <v>91.768939743471449</v>
      </c>
      <c r="C17" s="111">
        <v>51.591768939743474</v>
      </c>
      <c r="D17" s="111">
        <v>40.177170803727968</v>
      </c>
      <c r="E17" s="111"/>
    </row>
    <row r="18" spans="1:5" x14ac:dyDescent="0.25">
      <c r="A18" s="14" t="s">
        <v>19</v>
      </c>
      <c r="B18" s="111">
        <v>40.959004392386525</v>
      </c>
      <c r="C18" s="111">
        <v>37.59150805270864</v>
      </c>
      <c r="D18" s="111">
        <v>3.3674963396778916</v>
      </c>
      <c r="E18" s="111"/>
    </row>
    <row r="19" spans="1:5" ht="15" customHeight="1" x14ac:dyDescent="0.25">
      <c r="A19" s="14" t="s">
        <v>20</v>
      </c>
      <c r="B19" s="111">
        <v>92.219352458260303</v>
      </c>
      <c r="C19" s="111">
        <v>16.313070749930819</v>
      </c>
      <c r="D19" s="111">
        <v>75.906281708329487</v>
      </c>
      <c r="E19" s="111"/>
    </row>
    <row r="20" spans="1:5" ht="15" customHeight="1" x14ac:dyDescent="0.25">
      <c r="A20" s="14" t="s">
        <v>21</v>
      </c>
      <c r="B20" s="111">
        <v>95.131008871466889</v>
      </c>
      <c r="C20" s="111">
        <v>51.523279004195032</v>
      </c>
      <c r="D20" s="111">
        <v>43.60772986727185</v>
      </c>
      <c r="E20" s="111"/>
    </row>
    <row r="21" spans="1:5" ht="23.25" x14ac:dyDescent="0.25">
      <c r="A21" s="14" t="s">
        <v>22</v>
      </c>
      <c r="B21" s="111">
        <v>98.88770379399665</v>
      </c>
      <c r="C21" s="111">
        <v>42.137741886332471</v>
      </c>
      <c r="D21" s="111">
        <v>56.749961907664179</v>
      </c>
      <c r="E21" s="111"/>
    </row>
    <row r="22" spans="1:5" x14ac:dyDescent="0.25">
      <c r="A22" s="14" t="s">
        <v>23</v>
      </c>
      <c r="B22" s="111">
        <v>94.553793235237919</v>
      </c>
      <c r="C22" s="111">
        <v>32.973437798585898</v>
      </c>
      <c r="D22" s="111">
        <v>61.580355436652013</v>
      </c>
      <c r="E22" s="111"/>
    </row>
    <row r="23" spans="1:5" ht="23.25" x14ac:dyDescent="0.25">
      <c r="A23" s="14" t="s">
        <v>24</v>
      </c>
      <c r="B23" s="111">
        <v>95.330843116328708</v>
      </c>
      <c r="C23" s="111">
        <v>51.734258271077906</v>
      </c>
      <c r="D23" s="111">
        <v>43.596584845250803</v>
      </c>
      <c r="E23" s="111"/>
    </row>
    <row r="24" spans="1:5" x14ac:dyDescent="0.25">
      <c r="A24" s="14" t="s">
        <v>25</v>
      </c>
      <c r="B24" s="111">
        <v>94.477998274374471</v>
      </c>
      <c r="C24" s="111">
        <v>29.551337359792925</v>
      </c>
      <c r="D24" s="111">
        <v>64.926660914581532</v>
      </c>
      <c r="E24" s="111"/>
    </row>
    <row r="25" spans="1:5" ht="23.25" x14ac:dyDescent="0.25">
      <c r="A25" s="16" t="s">
        <v>26</v>
      </c>
      <c r="B25" s="36">
        <v>91.918312250985167</v>
      </c>
      <c r="C25" s="36">
        <v>14.844005138141997</v>
      </c>
      <c r="D25" s="36">
        <v>77.074307112843172</v>
      </c>
      <c r="E25" s="36"/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L8" sqref="L8"/>
    </sheetView>
  </sheetViews>
  <sheetFormatPr defaultRowHeight="15" x14ac:dyDescent="0.25"/>
  <cols>
    <col min="1" max="1" width="31.7109375" style="1" customWidth="1"/>
    <col min="2" max="2" width="14.42578125" style="1" customWidth="1"/>
    <col min="3" max="3" width="18.140625" style="1" customWidth="1"/>
    <col min="4" max="5" width="18.5703125" style="1" customWidth="1"/>
    <col min="6" max="16384" width="9.140625" style="1"/>
  </cols>
  <sheetData>
    <row r="1" spans="1:5" s="66" customFormat="1" ht="39" customHeight="1" x14ac:dyDescent="0.25">
      <c r="A1" s="172" t="s">
        <v>94</v>
      </c>
      <c r="B1" s="172"/>
      <c r="C1" s="172"/>
      <c r="D1" s="172"/>
      <c r="E1" s="172"/>
    </row>
    <row r="2" spans="1:5" x14ac:dyDescent="0.25">
      <c r="A2" s="53"/>
    </row>
    <row r="3" spans="1:5" x14ac:dyDescent="0.25">
      <c r="C3" s="18"/>
      <c r="D3" s="18"/>
      <c r="E3" s="19" t="s">
        <v>5</v>
      </c>
    </row>
    <row r="4" spans="1:5" x14ac:dyDescent="0.25">
      <c r="A4" s="174"/>
      <c r="B4" s="177" t="s">
        <v>52</v>
      </c>
      <c r="C4" s="177" t="s">
        <v>51</v>
      </c>
      <c r="D4" s="177"/>
      <c r="E4" s="178"/>
    </row>
    <row r="5" spans="1:5" ht="25.5" customHeight="1" x14ac:dyDescent="0.25">
      <c r="A5" s="176"/>
      <c r="B5" s="177"/>
      <c r="C5" s="120" t="s">
        <v>54</v>
      </c>
      <c r="D5" s="120" t="s">
        <v>44</v>
      </c>
      <c r="E5" s="121" t="s">
        <v>45</v>
      </c>
    </row>
    <row r="6" spans="1:5" x14ac:dyDescent="0.25">
      <c r="A6" s="17" t="s">
        <v>7</v>
      </c>
      <c r="B6" s="111">
        <v>96.615471624750356</v>
      </c>
      <c r="C6" s="111">
        <v>24.789947155405525</v>
      </c>
      <c r="D6" s="111">
        <v>71.279404747176613</v>
      </c>
      <c r="E6" s="111">
        <v>0.54611972216821902</v>
      </c>
    </row>
    <row r="7" spans="1:5" ht="14.25" customHeight="1" x14ac:dyDescent="0.25">
      <c r="A7" s="14" t="s">
        <v>8</v>
      </c>
      <c r="B7" s="111">
        <v>97.505470459518591</v>
      </c>
      <c r="C7" s="111">
        <v>26.608315098468271</v>
      </c>
      <c r="D7" s="111">
        <v>3.2822757111597372</v>
      </c>
      <c r="E7" s="111">
        <v>67.614879649890597</v>
      </c>
    </row>
    <row r="8" spans="1:5" x14ac:dyDescent="0.25">
      <c r="A8" s="14" t="s">
        <v>9</v>
      </c>
      <c r="B8" s="111">
        <v>96.226147407249769</v>
      </c>
      <c r="C8" s="111">
        <v>31.134283890189401</v>
      </c>
      <c r="D8" s="111">
        <v>65.091863517060361</v>
      </c>
      <c r="E8" s="111"/>
    </row>
    <row r="9" spans="1:5" ht="23.25" x14ac:dyDescent="0.25">
      <c r="A9" s="15" t="s">
        <v>10</v>
      </c>
      <c r="B9" s="111">
        <v>75.599315068493155</v>
      </c>
      <c r="C9" s="111">
        <v>70.291095890410958</v>
      </c>
      <c r="D9" s="111">
        <v>5.3082191780821919</v>
      </c>
      <c r="E9" s="111"/>
    </row>
    <row r="10" spans="1:5" x14ac:dyDescent="0.25">
      <c r="A10" s="15" t="s">
        <v>11</v>
      </c>
      <c r="B10" s="111">
        <v>98.505992447873908</v>
      </c>
      <c r="C10" s="111">
        <v>25.529469709407319</v>
      </c>
      <c r="D10" s="111">
        <v>72.976522738466585</v>
      </c>
      <c r="E10" s="111"/>
    </row>
    <row r="11" spans="1:5" ht="34.5" x14ac:dyDescent="0.25">
      <c r="A11" s="15" t="s">
        <v>12</v>
      </c>
      <c r="B11" s="111">
        <v>87.909319899244338</v>
      </c>
      <c r="C11" s="111">
        <v>68.010075566750629</v>
      </c>
      <c r="D11" s="111">
        <v>19.899244332493705</v>
      </c>
      <c r="E11" s="111"/>
    </row>
    <row r="12" spans="1:5" ht="34.5" x14ac:dyDescent="0.25">
      <c r="A12" s="15" t="s">
        <v>13</v>
      </c>
      <c r="B12" s="111">
        <v>95.142857142857139</v>
      </c>
      <c r="C12" s="111">
        <v>53.714285714285715</v>
      </c>
      <c r="D12" s="111">
        <v>41.428571428571431</v>
      </c>
      <c r="E12" s="111"/>
    </row>
    <row r="13" spans="1:5" x14ac:dyDescent="0.25">
      <c r="A13" s="14" t="s">
        <v>14</v>
      </c>
      <c r="B13" s="111">
        <v>99.230362014904102</v>
      </c>
      <c r="C13" s="111">
        <v>52.245795496192528</v>
      </c>
      <c r="D13" s="111">
        <v>46.984566518711567</v>
      </c>
      <c r="E13" s="111"/>
    </row>
    <row r="14" spans="1:5" ht="34.5" x14ac:dyDescent="0.25">
      <c r="A14" s="14" t="s">
        <v>15</v>
      </c>
      <c r="B14" s="111">
        <v>99.263663388977818</v>
      </c>
      <c r="C14" s="111">
        <v>20.834667276469244</v>
      </c>
      <c r="D14" s="111">
        <v>78.428996112508571</v>
      </c>
      <c r="E14" s="111"/>
    </row>
    <row r="15" spans="1:5" x14ac:dyDescent="0.25">
      <c r="A15" s="14" t="s">
        <v>16</v>
      </c>
      <c r="B15" s="111">
        <v>99.635072170994761</v>
      </c>
      <c r="C15" s="111">
        <v>10.429767684337428</v>
      </c>
      <c r="D15" s="111">
        <v>89.205304486657326</v>
      </c>
      <c r="E15" s="111"/>
    </row>
    <row r="16" spans="1:5" ht="23.25" x14ac:dyDescent="0.25">
      <c r="A16" s="14" t="s">
        <v>17</v>
      </c>
      <c r="B16" s="111">
        <v>99.376650818806127</v>
      </c>
      <c r="C16" s="111">
        <v>23.032223983095616</v>
      </c>
      <c r="D16" s="111">
        <v>76.344426835710507</v>
      </c>
      <c r="E16" s="111"/>
    </row>
    <row r="17" spans="1:5" x14ac:dyDescent="0.25">
      <c r="A17" s="14" t="s">
        <v>18</v>
      </c>
      <c r="B17" s="111">
        <v>92.34128674904133</v>
      </c>
      <c r="C17" s="111">
        <v>47.592671495526204</v>
      </c>
      <c r="D17" s="111">
        <v>44.748615253515126</v>
      </c>
      <c r="E17" s="111"/>
    </row>
    <row r="18" spans="1:5" x14ac:dyDescent="0.25">
      <c r="A18" s="14" t="s">
        <v>19</v>
      </c>
      <c r="B18" s="111">
        <v>34.455270150575728</v>
      </c>
      <c r="C18" s="111">
        <v>30.735163861824621</v>
      </c>
      <c r="D18" s="111">
        <v>3.7201062887511069</v>
      </c>
      <c r="E18" s="111"/>
    </row>
    <row r="19" spans="1:5" ht="14.25" customHeight="1" x14ac:dyDescent="0.25">
      <c r="A19" s="14" t="s">
        <v>20</v>
      </c>
      <c r="B19" s="111">
        <v>93.030332777068807</v>
      </c>
      <c r="C19" s="111">
        <v>14.572494355551195</v>
      </c>
      <c r="D19" s="111">
        <v>78.457838421517621</v>
      </c>
      <c r="E19" s="111"/>
    </row>
    <row r="20" spans="1:5" ht="14.25" customHeight="1" x14ac:dyDescent="0.25">
      <c r="A20" s="14" t="s">
        <v>21</v>
      </c>
      <c r="B20" s="111">
        <v>95.261412099194445</v>
      </c>
      <c r="C20" s="111">
        <v>46.967303743484443</v>
      </c>
      <c r="D20" s="111">
        <v>48.294108355709994</v>
      </c>
      <c r="E20" s="111"/>
    </row>
    <row r="21" spans="1:5" ht="23.25" x14ac:dyDescent="0.25">
      <c r="A21" s="14" t="s">
        <v>22</v>
      </c>
      <c r="B21" s="111">
        <v>98.932139166379613</v>
      </c>
      <c r="C21" s="111">
        <v>37.090940406476058</v>
      </c>
      <c r="D21" s="111">
        <v>61.841198759903548</v>
      </c>
      <c r="E21" s="111"/>
    </row>
    <row r="22" spans="1:5" x14ac:dyDescent="0.25">
      <c r="A22" s="14" t="s">
        <v>23</v>
      </c>
      <c r="B22" s="111">
        <v>94.625523653826505</v>
      </c>
      <c r="C22" s="111">
        <v>31.21487687749055</v>
      </c>
      <c r="D22" s="111">
        <v>63.410646776335952</v>
      </c>
      <c r="E22" s="111"/>
    </row>
    <row r="23" spans="1:5" ht="23.25" x14ac:dyDescent="0.25">
      <c r="A23" s="14" t="s">
        <v>24</v>
      </c>
      <c r="B23" s="111">
        <v>95.442893762460841</v>
      </c>
      <c r="C23" s="111">
        <v>50.897180290515522</v>
      </c>
      <c r="D23" s="111">
        <v>44.545713471945312</v>
      </c>
      <c r="E23" s="111"/>
    </row>
    <row r="24" spans="1:5" x14ac:dyDescent="0.25">
      <c r="A24" s="14" t="s">
        <v>25</v>
      </c>
      <c r="B24" s="111">
        <v>95.326192794547225</v>
      </c>
      <c r="C24" s="111">
        <v>24.829600778967865</v>
      </c>
      <c r="D24" s="111">
        <v>70.496592015579367</v>
      </c>
      <c r="E24" s="111"/>
    </row>
    <row r="25" spans="1:5" ht="23.25" x14ac:dyDescent="0.25">
      <c r="A25" s="16" t="s">
        <v>26</v>
      </c>
      <c r="B25" s="36">
        <v>93.207872078720783</v>
      </c>
      <c r="C25" s="36">
        <v>10.959409594095941</v>
      </c>
      <c r="D25" s="36">
        <v>82.248462484624852</v>
      </c>
      <c r="E25" s="36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</sheetData>
  <mergeCells count="4">
    <mergeCell ref="A4:A5"/>
    <mergeCell ref="C4:E4"/>
    <mergeCell ref="A1:E1"/>
    <mergeCell ref="B4:B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E1"/>
    </sheetView>
  </sheetViews>
  <sheetFormatPr defaultRowHeight="15" x14ac:dyDescent="0.25"/>
  <cols>
    <col min="1" max="1" width="22.140625" style="1" customWidth="1"/>
    <col min="2" max="2" width="18.42578125" style="1" customWidth="1"/>
    <col min="3" max="3" width="19.7109375" style="1" customWidth="1"/>
    <col min="4" max="4" width="20.140625" style="1" customWidth="1"/>
    <col min="5" max="5" width="20.42578125" style="1" customWidth="1"/>
    <col min="6" max="16384" width="9.140625" style="1"/>
  </cols>
  <sheetData>
    <row r="1" spans="1:6" s="66" customFormat="1" ht="26.25" customHeight="1" x14ac:dyDescent="0.25">
      <c r="A1" s="172" t="s">
        <v>95</v>
      </c>
      <c r="B1" s="172"/>
      <c r="C1" s="172"/>
      <c r="D1" s="172"/>
      <c r="E1" s="172"/>
    </row>
    <row r="2" spans="1:6" x14ac:dyDescent="0.25">
      <c r="A2" s="173"/>
      <c r="B2" s="173"/>
      <c r="C2" s="173"/>
      <c r="D2" s="173"/>
      <c r="E2" s="173"/>
    </row>
    <row r="3" spans="1:6" x14ac:dyDescent="0.25">
      <c r="B3" s="18"/>
      <c r="C3" s="18"/>
      <c r="D3" s="18"/>
      <c r="E3" s="19" t="s">
        <v>34</v>
      </c>
    </row>
    <row r="4" spans="1:6" ht="15" customHeight="1" x14ac:dyDescent="0.25">
      <c r="A4" s="174"/>
      <c r="B4" s="177" t="s">
        <v>55</v>
      </c>
      <c r="C4" s="177"/>
      <c r="D4" s="177"/>
      <c r="E4" s="178"/>
      <c r="F4" s="22"/>
    </row>
    <row r="5" spans="1:6" x14ac:dyDescent="0.25">
      <c r="A5" s="175"/>
      <c r="B5" s="179" t="s">
        <v>48</v>
      </c>
      <c r="C5" s="177" t="s">
        <v>41</v>
      </c>
      <c r="D5" s="177"/>
      <c r="E5" s="178"/>
      <c r="F5" s="22"/>
    </row>
    <row r="6" spans="1:6" ht="27" customHeight="1" x14ac:dyDescent="0.25">
      <c r="A6" s="176"/>
      <c r="B6" s="180"/>
      <c r="C6" s="120" t="s">
        <v>56</v>
      </c>
      <c r="D6" s="120" t="s">
        <v>57</v>
      </c>
      <c r="E6" s="121" t="s">
        <v>58</v>
      </c>
      <c r="F6" s="22"/>
    </row>
    <row r="7" spans="1:6" x14ac:dyDescent="0.25">
      <c r="A7" s="10" t="s">
        <v>4</v>
      </c>
      <c r="B7" s="38">
        <v>537442</v>
      </c>
      <c r="C7" s="38">
        <v>290381</v>
      </c>
      <c r="D7" s="38">
        <v>245339</v>
      </c>
      <c r="E7" s="38">
        <v>1722</v>
      </c>
    </row>
    <row r="8" spans="1:6" x14ac:dyDescent="0.25">
      <c r="A8" s="11" t="s">
        <v>68</v>
      </c>
      <c r="B8" s="38">
        <v>113113</v>
      </c>
      <c r="C8" s="38">
        <v>51781</v>
      </c>
      <c r="D8" s="38">
        <v>60842</v>
      </c>
      <c r="E8" s="38">
        <v>490</v>
      </c>
    </row>
    <row r="9" spans="1:6" x14ac:dyDescent="0.25">
      <c r="A9" s="11" t="s">
        <v>69</v>
      </c>
      <c r="B9" s="38">
        <v>114435</v>
      </c>
      <c r="C9" s="38">
        <v>66948</v>
      </c>
      <c r="D9" s="38">
        <v>47158</v>
      </c>
      <c r="E9" s="38">
        <v>329</v>
      </c>
    </row>
    <row r="10" spans="1:6" x14ac:dyDescent="0.25">
      <c r="A10" s="11" t="s">
        <v>70</v>
      </c>
      <c r="B10" s="38">
        <v>108440</v>
      </c>
      <c r="C10" s="38">
        <v>56326</v>
      </c>
      <c r="D10" s="38">
        <v>51755</v>
      </c>
      <c r="E10" s="38">
        <v>359</v>
      </c>
    </row>
    <row r="11" spans="1:6" x14ac:dyDescent="0.25">
      <c r="A11" s="10" t="s">
        <v>71</v>
      </c>
      <c r="B11" s="38">
        <v>85367</v>
      </c>
      <c r="C11" s="38">
        <v>52908</v>
      </c>
      <c r="D11" s="38">
        <v>32246</v>
      </c>
      <c r="E11" s="38">
        <v>213</v>
      </c>
    </row>
    <row r="12" spans="1:6" x14ac:dyDescent="0.25">
      <c r="A12" s="70" t="s">
        <v>99</v>
      </c>
      <c r="B12" s="38">
        <v>82147</v>
      </c>
      <c r="C12" s="38">
        <v>45959</v>
      </c>
      <c r="D12" s="38">
        <v>35955</v>
      </c>
      <c r="E12" s="38">
        <v>233</v>
      </c>
    </row>
    <row r="13" spans="1:6" x14ac:dyDescent="0.25">
      <c r="A13" s="26" t="s">
        <v>135</v>
      </c>
      <c r="B13" s="90">
        <v>33940</v>
      </c>
      <c r="C13" s="90">
        <v>16459</v>
      </c>
      <c r="D13" s="90">
        <v>17383</v>
      </c>
      <c r="E13" s="90">
        <v>98</v>
      </c>
    </row>
    <row r="14" spans="1:6" x14ac:dyDescent="0.25">
      <c r="B14" s="38"/>
      <c r="C14" s="38"/>
      <c r="D14" s="38"/>
      <c r="E14" s="38"/>
    </row>
  </sheetData>
  <mergeCells count="6">
    <mergeCell ref="B5:B6"/>
    <mergeCell ref="A4:A6"/>
    <mergeCell ref="B4:E4"/>
    <mergeCell ref="C5:E5"/>
    <mergeCell ref="A1:E1"/>
    <mergeCell ref="A2:E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E1"/>
    </sheetView>
  </sheetViews>
  <sheetFormatPr defaultRowHeight="15" x14ac:dyDescent="0.25"/>
  <cols>
    <col min="1" max="1" width="31.5703125" style="1" customWidth="1"/>
    <col min="2" max="2" width="14.7109375" style="1" customWidth="1"/>
    <col min="3" max="3" width="16" style="1" customWidth="1"/>
    <col min="4" max="4" width="19.7109375" style="1" customWidth="1"/>
    <col min="5" max="5" width="16.5703125" style="1" customWidth="1"/>
    <col min="6" max="16384" width="9.140625" style="1"/>
  </cols>
  <sheetData>
    <row r="1" spans="1:6" s="66" customFormat="1" ht="26.25" customHeight="1" x14ac:dyDescent="0.25">
      <c r="A1" s="172" t="s">
        <v>96</v>
      </c>
      <c r="B1" s="172"/>
      <c r="C1" s="172"/>
      <c r="D1" s="172"/>
      <c r="E1" s="172"/>
    </row>
    <row r="2" spans="1:6" x14ac:dyDescent="0.25">
      <c r="A2" s="173"/>
      <c r="B2" s="173"/>
      <c r="C2" s="173"/>
      <c r="D2" s="173"/>
      <c r="E2" s="173"/>
    </row>
    <row r="3" spans="1:6" x14ac:dyDescent="0.25">
      <c r="B3" s="18"/>
      <c r="C3" s="18"/>
      <c r="D3" s="18"/>
      <c r="E3" s="19" t="s">
        <v>34</v>
      </c>
    </row>
    <row r="4" spans="1:6" ht="15" customHeight="1" x14ac:dyDescent="0.25">
      <c r="A4" s="174"/>
      <c r="B4" s="177" t="s">
        <v>59</v>
      </c>
      <c r="C4" s="177"/>
      <c r="D4" s="177"/>
      <c r="E4" s="178"/>
      <c r="F4" s="22"/>
    </row>
    <row r="5" spans="1:6" x14ac:dyDescent="0.25">
      <c r="A5" s="175"/>
      <c r="B5" s="179" t="s">
        <v>48</v>
      </c>
      <c r="C5" s="177" t="s">
        <v>41</v>
      </c>
      <c r="D5" s="177"/>
      <c r="E5" s="178"/>
      <c r="F5" s="22"/>
    </row>
    <row r="6" spans="1:6" ht="30.75" customHeight="1" x14ac:dyDescent="0.25">
      <c r="A6" s="176"/>
      <c r="B6" s="180"/>
      <c r="C6" s="120" t="s">
        <v>60</v>
      </c>
      <c r="D6" s="120" t="s">
        <v>57</v>
      </c>
      <c r="E6" s="121" t="s">
        <v>58</v>
      </c>
      <c r="F6" s="22"/>
    </row>
    <row r="7" spans="1:6" x14ac:dyDescent="0.25">
      <c r="A7" s="17" t="s">
        <v>7</v>
      </c>
      <c r="B7" s="38">
        <v>537442</v>
      </c>
      <c r="C7" s="38">
        <v>290381</v>
      </c>
      <c r="D7" s="38">
        <v>245339</v>
      </c>
      <c r="E7" s="38">
        <v>1722</v>
      </c>
      <c r="F7" s="22"/>
    </row>
    <row r="8" spans="1:6" ht="15" customHeight="1" x14ac:dyDescent="0.25">
      <c r="A8" s="14" t="s">
        <v>8</v>
      </c>
      <c r="B8" s="38">
        <v>2834</v>
      </c>
      <c r="C8" s="38">
        <v>1022</v>
      </c>
      <c r="D8" s="38">
        <v>90</v>
      </c>
      <c r="E8" s="38">
        <v>1722</v>
      </c>
    </row>
    <row r="9" spans="1:6" x14ac:dyDescent="0.25">
      <c r="A9" s="14" t="s">
        <v>9</v>
      </c>
      <c r="B9" s="95">
        <v>37735</v>
      </c>
      <c r="C9" s="94">
        <v>26135</v>
      </c>
      <c r="D9" s="94">
        <v>11600</v>
      </c>
      <c r="E9" s="102" t="s">
        <v>72</v>
      </c>
    </row>
    <row r="10" spans="1:6" ht="23.25" x14ac:dyDescent="0.25">
      <c r="A10" s="15" t="s">
        <v>10</v>
      </c>
      <c r="B10" s="38">
        <v>2431</v>
      </c>
      <c r="C10" s="38">
        <v>2367</v>
      </c>
      <c r="D10" s="38">
        <v>64</v>
      </c>
      <c r="E10" s="102" t="s">
        <v>72</v>
      </c>
    </row>
    <row r="11" spans="1:6" x14ac:dyDescent="0.25">
      <c r="A11" s="15" t="s">
        <v>11</v>
      </c>
      <c r="B11" s="38">
        <v>32783</v>
      </c>
      <c r="C11" s="38">
        <v>21514</v>
      </c>
      <c r="D11" s="38">
        <v>11269</v>
      </c>
      <c r="E11" s="102" t="s">
        <v>72</v>
      </c>
    </row>
    <row r="12" spans="1:6" ht="34.5" x14ac:dyDescent="0.25">
      <c r="A12" s="15" t="s">
        <v>12</v>
      </c>
      <c r="B12" s="38">
        <v>1267</v>
      </c>
      <c r="C12" s="38">
        <v>1171</v>
      </c>
      <c r="D12" s="38">
        <v>96</v>
      </c>
      <c r="E12" s="102" t="s">
        <v>72</v>
      </c>
    </row>
    <row r="13" spans="1:6" ht="33" customHeight="1" x14ac:dyDescent="0.25">
      <c r="A13" s="15" t="s">
        <v>13</v>
      </c>
      <c r="B13" s="38">
        <v>1254</v>
      </c>
      <c r="C13" s="38">
        <v>1083</v>
      </c>
      <c r="D13" s="38">
        <v>171</v>
      </c>
      <c r="E13" s="102" t="s">
        <v>72</v>
      </c>
    </row>
    <row r="14" spans="1:6" x14ac:dyDescent="0.25">
      <c r="A14" s="14" t="s">
        <v>14</v>
      </c>
      <c r="B14" s="38">
        <v>41022</v>
      </c>
      <c r="C14" s="38">
        <v>27349</v>
      </c>
      <c r="D14" s="38">
        <v>13673</v>
      </c>
      <c r="E14" s="102" t="s">
        <v>72</v>
      </c>
    </row>
    <row r="15" spans="1:6" ht="34.5" x14ac:dyDescent="0.25">
      <c r="A15" s="14" t="s">
        <v>15</v>
      </c>
      <c r="B15" s="38">
        <v>162587</v>
      </c>
      <c r="C15" s="38">
        <v>78405</v>
      </c>
      <c r="D15" s="38">
        <v>84182</v>
      </c>
      <c r="E15" s="102" t="s">
        <v>72</v>
      </c>
    </row>
    <row r="16" spans="1:6" x14ac:dyDescent="0.25">
      <c r="A16" s="14" t="s">
        <v>16</v>
      </c>
      <c r="B16" s="38">
        <v>43871</v>
      </c>
      <c r="C16" s="38">
        <v>14368</v>
      </c>
      <c r="D16" s="38">
        <v>29503</v>
      </c>
      <c r="E16" s="102" t="s">
        <v>72</v>
      </c>
    </row>
    <row r="17" spans="1:5" ht="23.25" x14ac:dyDescent="0.25">
      <c r="A17" s="14" t="s">
        <v>17</v>
      </c>
      <c r="B17" s="38">
        <v>29309</v>
      </c>
      <c r="C17" s="38">
        <v>15664</v>
      </c>
      <c r="D17" s="38">
        <v>13645</v>
      </c>
      <c r="E17" s="102" t="s">
        <v>72</v>
      </c>
    </row>
    <row r="18" spans="1:5" x14ac:dyDescent="0.25">
      <c r="A18" s="14" t="s">
        <v>18</v>
      </c>
      <c r="B18" s="38">
        <v>29185</v>
      </c>
      <c r="C18" s="38">
        <v>24462</v>
      </c>
      <c r="D18" s="38">
        <v>4723</v>
      </c>
      <c r="E18" s="102" t="s">
        <v>72</v>
      </c>
    </row>
    <row r="19" spans="1:5" x14ac:dyDescent="0.25">
      <c r="A19" s="14" t="s">
        <v>19</v>
      </c>
      <c r="B19" s="38">
        <v>4568</v>
      </c>
      <c r="C19" s="38">
        <v>4455</v>
      </c>
      <c r="D19" s="38">
        <v>113</v>
      </c>
      <c r="E19" s="102" t="s">
        <v>72</v>
      </c>
    </row>
    <row r="20" spans="1:5" ht="12.75" customHeight="1" x14ac:dyDescent="0.25">
      <c r="A20" s="14" t="s">
        <v>20</v>
      </c>
      <c r="B20" s="38">
        <v>34371</v>
      </c>
      <c r="C20" s="38">
        <v>14800</v>
      </c>
      <c r="D20" s="38">
        <v>19571</v>
      </c>
      <c r="E20" s="102" t="s">
        <v>72</v>
      </c>
    </row>
    <row r="21" spans="1:5" ht="14.25" customHeight="1" x14ac:dyDescent="0.25">
      <c r="A21" s="14" t="s">
        <v>21</v>
      </c>
      <c r="B21" s="38">
        <v>25195</v>
      </c>
      <c r="C21" s="38">
        <v>17840</v>
      </c>
      <c r="D21" s="38">
        <v>7355</v>
      </c>
      <c r="E21" s="102" t="s">
        <v>72</v>
      </c>
    </row>
    <row r="22" spans="1:5" ht="23.25" x14ac:dyDescent="0.25">
      <c r="A22" s="14" t="s">
        <v>22</v>
      </c>
      <c r="B22" s="38">
        <v>33924</v>
      </c>
      <c r="C22" s="38">
        <v>24737</v>
      </c>
      <c r="D22" s="38">
        <v>9187</v>
      </c>
      <c r="E22" s="102" t="s">
        <v>72</v>
      </c>
    </row>
    <row r="23" spans="1:5" x14ac:dyDescent="0.25">
      <c r="A23" s="14" t="s">
        <v>23</v>
      </c>
      <c r="B23" s="38">
        <v>20480</v>
      </c>
      <c r="C23" s="38">
        <v>12838</v>
      </c>
      <c r="D23" s="38">
        <v>7642</v>
      </c>
      <c r="E23" s="102" t="s">
        <v>72</v>
      </c>
    </row>
    <row r="24" spans="1:5" ht="23.25" x14ac:dyDescent="0.25">
      <c r="A24" s="14" t="s">
        <v>24</v>
      </c>
      <c r="B24" s="38">
        <v>14761</v>
      </c>
      <c r="C24" s="38">
        <v>12782</v>
      </c>
      <c r="D24" s="38">
        <v>1979</v>
      </c>
      <c r="E24" s="102" t="s">
        <v>72</v>
      </c>
    </row>
    <row r="25" spans="1:5" x14ac:dyDescent="0.25">
      <c r="A25" s="17" t="s">
        <v>25</v>
      </c>
      <c r="B25" s="38">
        <v>9001</v>
      </c>
      <c r="C25" s="38">
        <v>5024</v>
      </c>
      <c r="D25" s="38">
        <v>3977</v>
      </c>
      <c r="E25" s="28" t="s">
        <v>72</v>
      </c>
    </row>
    <row r="26" spans="1:5" ht="23.25" x14ac:dyDescent="0.25">
      <c r="A26" s="16" t="s">
        <v>26</v>
      </c>
      <c r="B26" s="90">
        <v>48599</v>
      </c>
      <c r="C26" s="90">
        <v>10500</v>
      </c>
      <c r="D26" s="90">
        <v>38099</v>
      </c>
      <c r="E26" s="29" t="s">
        <v>72</v>
      </c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18"/>
      <c r="B64" s="18"/>
      <c r="C64" s="18"/>
      <c r="D64" s="18"/>
      <c r="E64" s="18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8"/>
      <c r="B69" s="18"/>
      <c r="C69" s="18"/>
      <c r="D69" s="18"/>
      <c r="E69" s="18"/>
    </row>
    <row r="70" spans="1:5" x14ac:dyDescent="0.25">
      <c r="A70" s="18"/>
      <c r="B70" s="18"/>
      <c r="C70" s="18"/>
      <c r="D70" s="18"/>
      <c r="E70" s="18"/>
    </row>
    <row r="71" spans="1:5" x14ac:dyDescent="0.25">
      <c r="A71" s="18"/>
      <c r="B71" s="18"/>
      <c r="C71" s="18"/>
      <c r="D71" s="18"/>
      <c r="E71" s="18"/>
    </row>
    <row r="72" spans="1:5" x14ac:dyDescent="0.25">
      <c r="A72" s="18"/>
      <c r="B72" s="18"/>
      <c r="C72" s="18"/>
      <c r="D72" s="18"/>
      <c r="E72" s="18"/>
    </row>
    <row r="73" spans="1:5" x14ac:dyDescent="0.25">
      <c r="A73" s="18"/>
      <c r="B73" s="18"/>
      <c r="C73" s="18"/>
      <c r="D73" s="18"/>
      <c r="E73" s="18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8"/>
      <c r="B76" s="18"/>
      <c r="C76" s="18"/>
      <c r="D76" s="18"/>
      <c r="E76" s="18"/>
    </row>
    <row r="77" spans="1:5" x14ac:dyDescent="0.25">
      <c r="A77" s="18"/>
      <c r="B77" s="18"/>
      <c r="C77" s="18"/>
      <c r="D77" s="18"/>
      <c r="E77" s="18"/>
    </row>
    <row r="78" spans="1:5" x14ac:dyDescent="0.25">
      <c r="A78" s="18"/>
      <c r="B78" s="18"/>
      <c r="C78" s="18"/>
      <c r="D78" s="18"/>
      <c r="E78" s="18"/>
    </row>
    <row r="79" spans="1:5" x14ac:dyDescent="0.25">
      <c r="A79" s="18"/>
      <c r="B79" s="18"/>
      <c r="C79" s="18"/>
      <c r="D79" s="18"/>
      <c r="E79" s="18"/>
    </row>
    <row r="80" spans="1:5" x14ac:dyDescent="0.25">
      <c r="A80" s="18"/>
      <c r="B80" s="18"/>
      <c r="C80" s="18"/>
      <c r="D80" s="18"/>
      <c r="E80" s="18"/>
    </row>
  </sheetData>
  <mergeCells count="6">
    <mergeCell ref="A1:E1"/>
    <mergeCell ref="A2:E2"/>
    <mergeCell ref="B5:B6"/>
    <mergeCell ref="A4:A6"/>
    <mergeCell ref="B4:E4"/>
    <mergeCell ref="C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J24" sqref="J24"/>
    </sheetView>
  </sheetViews>
  <sheetFormatPr defaultRowHeight="15" x14ac:dyDescent="0.25"/>
  <cols>
    <col min="1" max="1" width="22.140625" style="1" customWidth="1"/>
    <col min="2" max="2" width="16.85546875" style="1" customWidth="1"/>
    <col min="3" max="3" width="15.42578125" style="1" customWidth="1"/>
    <col min="4" max="4" width="17.140625" style="1" customWidth="1"/>
    <col min="5" max="5" width="17" style="1" customWidth="1"/>
    <col min="6" max="6" width="16.7109375" style="1" customWidth="1"/>
    <col min="7" max="16384" width="9.140625" style="1"/>
  </cols>
  <sheetData>
    <row r="1" spans="1:7" s="66" customFormat="1" ht="26.25" customHeight="1" x14ac:dyDescent="0.25">
      <c r="A1" s="172" t="s">
        <v>100</v>
      </c>
      <c r="B1" s="172"/>
      <c r="C1" s="172"/>
      <c r="D1" s="172"/>
      <c r="E1" s="172"/>
      <c r="F1" s="172"/>
    </row>
    <row r="2" spans="1:7" x14ac:dyDescent="0.25">
      <c r="A2" s="173"/>
      <c r="B2" s="173"/>
      <c r="C2" s="173"/>
      <c r="D2" s="173"/>
      <c r="E2" s="173"/>
      <c r="F2" s="173"/>
    </row>
    <row r="3" spans="1:7" x14ac:dyDescent="0.25">
      <c r="A3" s="174"/>
      <c r="B3" s="179" t="s">
        <v>143</v>
      </c>
      <c r="C3" s="177" t="s">
        <v>63</v>
      </c>
      <c r="D3" s="177"/>
      <c r="E3" s="177"/>
      <c r="F3" s="178"/>
    </row>
    <row r="4" spans="1:7" ht="15" customHeight="1" x14ac:dyDescent="0.25">
      <c r="A4" s="175"/>
      <c r="B4" s="181"/>
      <c r="C4" s="179" t="s">
        <v>66</v>
      </c>
      <c r="D4" s="177" t="s">
        <v>64</v>
      </c>
      <c r="E4" s="177"/>
      <c r="F4" s="178"/>
      <c r="G4" s="22"/>
    </row>
    <row r="5" spans="1:7" ht="31.5" customHeight="1" x14ac:dyDescent="0.25">
      <c r="A5" s="176"/>
      <c r="B5" s="180"/>
      <c r="C5" s="180"/>
      <c r="D5" s="120" t="s">
        <v>54</v>
      </c>
      <c r="E5" s="120" t="s">
        <v>62</v>
      </c>
      <c r="F5" s="121" t="s">
        <v>65</v>
      </c>
      <c r="G5" s="22"/>
    </row>
    <row r="6" spans="1:7" x14ac:dyDescent="0.25">
      <c r="A6" s="10" t="s">
        <v>4</v>
      </c>
      <c r="B6" s="113">
        <v>799084</v>
      </c>
      <c r="C6" s="45">
        <v>67.257259562198712</v>
      </c>
      <c r="D6" s="45">
        <v>36.339233422268499</v>
      </c>
      <c r="E6" s="45">
        <v>30.702529396158599</v>
      </c>
      <c r="F6" s="45">
        <v>0.21549674377161851</v>
      </c>
    </row>
    <row r="7" spans="1:7" x14ac:dyDescent="0.25">
      <c r="A7" s="11" t="s">
        <v>68</v>
      </c>
      <c r="B7" s="113">
        <v>204208</v>
      </c>
      <c r="C7" s="45">
        <v>55.391071848311526</v>
      </c>
      <c r="D7" s="45">
        <v>25.356988952440652</v>
      </c>
      <c r="E7" s="45">
        <v>29.794131473791431</v>
      </c>
      <c r="F7" s="45">
        <v>0.23995142207944839</v>
      </c>
    </row>
    <row r="8" spans="1:7" x14ac:dyDescent="0.25">
      <c r="A8" s="11" t="s">
        <v>69</v>
      </c>
      <c r="B8" s="113">
        <v>146993</v>
      </c>
      <c r="C8" s="45">
        <v>77.850645949126829</v>
      </c>
      <c r="D8" s="45">
        <v>45.545025953616843</v>
      </c>
      <c r="E8" s="45">
        <v>32.081799813596568</v>
      </c>
      <c r="F8" s="45">
        <v>0.22382018191342443</v>
      </c>
    </row>
    <row r="9" spans="1:7" x14ac:dyDescent="0.25">
      <c r="A9" s="11" t="s">
        <v>70</v>
      </c>
      <c r="B9" s="113">
        <v>195050</v>
      </c>
      <c r="C9" s="45">
        <v>55.596001025378108</v>
      </c>
      <c r="D9" s="45">
        <v>28.877723660599848</v>
      </c>
      <c r="E9" s="45">
        <v>26.534221994360419</v>
      </c>
      <c r="F9" s="45">
        <v>0.18405537041784159</v>
      </c>
    </row>
    <row r="10" spans="1:7" x14ac:dyDescent="0.25">
      <c r="A10" s="10" t="s">
        <v>71</v>
      </c>
      <c r="B10" s="113">
        <v>131832</v>
      </c>
      <c r="C10" s="45">
        <v>64.754384367983491</v>
      </c>
      <c r="D10" s="45">
        <v>40.132896413617331</v>
      </c>
      <c r="E10" s="45">
        <v>24.459918684386189</v>
      </c>
      <c r="F10" s="45">
        <v>0.16156926997997453</v>
      </c>
    </row>
    <row r="11" spans="1:7" x14ac:dyDescent="0.25">
      <c r="A11" s="70" t="s">
        <v>99</v>
      </c>
      <c r="B11" s="46">
        <v>121001</v>
      </c>
      <c r="C11" s="45">
        <v>67.889521574201865</v>
      </c>
      <c r="D11" s="45">
        <v>37.982330724539466</v>
      </c>
      <c r="E11" s="45">
        <v>29.714630457599522</v>
      </c>
      <c r="F11" s="45">
        <v>0.19256039206287551</v>
      </c>
    </row>
    <row r="12" spans="1:7" x14ac:dyDescent="0.25">
      <c r="A12" s="26" t="s">
        <v>135</v>
      </c>
      <c r="B12" s="100" t="s">
        <v>136</v>
      </c>
      <c r="C12" s="100" t="s">
        <v>136</v>
      </c>
      <c r="D12" s="100" t="s">
        <v>136</v>
      </c>
      <c r="E12" s="100" t="s">
        <v>136</v>
      </c>
      <c r="F12" s="100" t="s">
        <v>136</v>
      </c>
    </row>
    <row r="14" spans="1:7" x14ac:dyDescent="0.25">
      <c r="A14" s="119" t="s">
        <v>142</v>
      </c>
    </row>
  </sheetData>
  <mergeCells count="7">
    <mergeCell ref="D4:F4"/>
    <mergeCell ref="A1:F1"/>
    <mergeCell ref="A2:F2"/>
    <mergeCell ref="C4:C5"/>
    <mergeCell ref="A3:A5"/>
    <mergeCell ref="B3:B5"/>
    <mergeCell ref="C3:F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"/>
    </sheetView>
  </sheetViews>
  <sheetFormatPr defaultRowHeight="15" x14ac:dyDescent="0.25"/>
  <cols>
    <col min="1" max="1" width="31.42578125" style="1" customWidth="1"/>
    <col min="2" max="2" width="15.7109375" style="1" customWidth="1"/>
    <col min="3" max="4" width="18.5703125" style="1" customWidth="1"/>
    <col min="5" max="5" width="18.28515625" style="1" customWidth="1"/>
    <col min="6" max="16384" width="9.140625" style="1"/>
  </cols>
  <sheetData>
    <row r="1" spans="1:5" s="66" customFormat="1" ht="26.25" customHeight="1" x14ac:dyDescent="0.25">
      <c r="A1" s="172" t="s">
        <v>103</v>
      </c>
      <c r="B1" s="172"/>
      <c r="C1" s="172"/>
      <c r="D1" s="172"/>
      <c r="E1" s="172"/>
    </row>
    <row r="2" spans="1:5" x14ac:dyDescent="0.25">
      <c r="A2" s="53"/>
      <c r="B2" s="53"/>
      <c r="C2" s="53"/>
      <c r="D2" s="53"/>
      <c r="E2" s="53"/>
    </row>
    <row r="3" spans="1:5" x14ac:dyDescent="0.25">
      <c r="C3" s="18"/>
      <c r="D3" s="18"/>
      <c r="E3" s="19" t="s">
        <v>35</v>
      </c>
    </row>
    <row r="4" spans="1:5" ht="26.25" customHeight="1" x14ac:dyDescent="0.25">
      <c r="A4" s="54"/>
      <c r="B4" s="179" t="s">
        <v>61</v>
      </c>
      <c r="C4" s="178" t="s">
        <v>67</v>
      </c>
      <c r="D4" s="183"/>
      <c r="E4" s="183"/>
    </row>
    <row r="5" spans="1:5" ht="27" customHeight="1" x14ac:dyDescent="0.25">
      <c r="A5" s="55"/>
      <c r="B5" s="182"/>
      <c r="C5" s="120" t="s">
        <v>38</v>
      </c>
      <c r="D5" s="120" t="s">
        <v>62</v>
      </c>
      <c r="E5" s="121" t="s">
        <v>65</v>
      </c>
    </row>
    <row r="6" spans="1:5" x14ac:dyDescent="0.25">
      <c r="A6" s="10" t="s">
        <v>4</v>
      </c>
      <c r="B6" s="150">
        <v>16042524</v>
      </c>
      <c r="C6" s="150">
        <v>12777243</v>
      </c>
      <c r="D6" s="150">
        <v>3265281</v>
      </c>
      <c r="E6" s="151" t="s">
        <v>72</v>
      </c>
    </row>
    <row r="7" spans="1:5" x14ac:dyDescent="0.25">
      <c r="A7" s="11" t="s">
        <v>68</v>
      </c>
      <c r="B7" s="152">
        <v>4112495</v>
      </c>
      <c r="C7" s="152">
        <v>3367915</v>
      </c>
      <c r="D7" s="152">
        <v>744580</v>
      </c>
      <c r="E7" s="153" t="s">
        <v>72</v>
      </c>
    </row>
    <row r="8" spans="1:5" x14ac:dyDescent="0.25">
      <c r="A8" s="11" t="s">
        <v>69</v>
      </c>
      <c r="B8" s="152">
        <v>4166250</v>
      </c>
      <c r="C8" s="152">
        <v>3489269</v>
      </c>
      <c r="D8" s="152">
        <v>676981</v>
      </c>
      <c r="E8" s="153" t="s">
        <v>72</v>
      </c>
    </row>
    <row r="9" spans="1:5" x14ac:dyDescent="0.25">
      <c r="A9" s="11" t="s">
        <v>70</v>
      </c>
      <c r="B9" s="152">
        <v>2018694</v>
      </c>
      <c r="C9" s="152">
        <v>1373358</v>
      </c>
      <c r="D9" s="152">
        <v>645336</v>
      </c>
      <c r="E9" s="153" t="s">
        <v>72</v>
      </c>
    </row>
    <row r="10" spans="1:5" x14ac:dyDescent="0.25">
      <c r="A10" s="10" t="s">
        <v>71</v>
      </c>
      <c r="B10" s="152">
        <v>1876257</v>
      </c>
      <c r="C10" s="152">
        <v>1412662</v>
      </c>
      <c r="D10" s="152">
        <v>463595</v>
      </c>
      <c r="E10" s="153" t="s">
        <v>72</v>
      </c>
    </row>
    <row r="11" spans="1:5" x14ac:dyDescent="0.25">
      <c r="A11" s="70" t="s">
        <v>99</v>
      </c>
      <c r="B11" s="152">
        <v>3091480</v>
      </c>
      <c r="C11" s="152">
        <v>2631573</v>
      </c>
      <c r="D11" s="152">
        <v>459907</v>
      </c>
      <c r="E11" s="153" t="s">
        <v>72</v>
      </c>
    </row>
    <row r="12" spans="1:5" x14ac:dyDescent="0.25">
      <c r="A12" s="26" t="s">
        <v>135</v>
      </c>
      <c r="B12" s="154">
        <v>777349</v>
      </c>
      <c r="C12" s="154">
        <v>502467</v>
      </c>
      <c r="D12" s="154">
        <v>274882</v>
      </c>
      <c r="E12" s="155" t="s">
        <v>72</v>
      </c>
    </row>
    <row r="14" spans="1:5" x14ac:dyDescent="0.25">
      <c r="B14" s="43"/>
      <c r="C14" s="43"/>
      <c r="D14" s="43"/>
      <c r="E14" s="43"/>
    </row>
  </sheetData>
  <mergeCells count="3">
    <mergeCell ref="B4:B5"/>
    <mergeCell ref="C4:E4"/>
    <mergeCell ref="A1:E1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4" workbookViewId="0">
      <selection activeCell="A33" sqref="A33"/>
    </sheetView>
  </sheetViews>
  <sheetFormatPr defaultRowHeight="15" x14ac:dyDescent="0.25"/>
  <cols>
    <col min="1" max="1" width="36.28515625" style="1" customWidth="1"/>
    <col min="2" max="2" width="19.28515625" style="1" customWidth="1"/>
    <col min="3" max="3" width="17.5703125" style="1" customWidth="1"/>
    <col min="4" max="4" width="18.42578125" style="1" customWidth="1"/>
    <col min="5" max="5" width="20.140625" style="1" customWidth="1"/>
    <col min="6" max="6" width="19.42578125" style="1" customWidth="1"/>
    <col min="7" max="16384" width="9.140625" style="1"/>
  </cols>
  <sheetData>
    <row r="1" spans="1:5" s="66" customFormat="1" ht="26.25" customHeight="1" x14ac:dyDescent="0.25">
      <c r="A1" s="172" t="s">
        <v>101</v>
      </c>
      <c r="B1" s="172"/>
      <c r="C1" s="172"/>
      <c r="D1" s="172"/>
      <c r="E1" s="172"/>
    </row>
    <row r="2" spans="1:5" x14ac:dyDescent="0.25">
      <c r="A2" s="173"/>
      <c r="B2" s="173"/>
      <c r="C2" s="173"/>
      <c r="D2" s="173"/>
      <c r="E2" s="173"/>
    </row>
    <row r="3" spans="1:5" x14ac:dyDescent="0.25">
      <c r="B3" s="18"/>
      <c r="C3" s="18"/>
      <c r="D3" s="18"/>
      <c r="E3" s="19" t="s">
        <v>35</v>
      </c>
    </row>
    <row r="4" spans="1:5" x14ac:dyDescent="0.25">
      <c r="A4" s="177"/>
      <c r="B4" s="179" t="s">
        <v>36</v>
      </c>
      <c r="C4" s="177" t="s">
        <v>67</v>
      </c>
      <c r="D4" s="177"/>
      <c r="E4" s="178"/>
    </row>
    <row r="5" spans="1:5" ht="22.5" x14ac:dyDescent="0.25">
      <c r="A5" s="177"/>
      <c r="B5" s="180"/>
      <c r="C5" s="120" t="s">
        <v>38</v>
      </c>
      <c r="D5" s="120" t="s">
        <v>62</v>
      </c>
      <c r="E5" s="121" t="s">
        <v>65</v>
      </c>
    </row>
    <row r="6" spans="1:5" x14ac:dyDescent="0.25">
      <c r="A6" s="14" t="s">
        <v>7</v>
      </c>
      <c r="B6" s="156">
        <v>16042524</v>
      </c>
      <c r="C6" s="156">
        <v>12777243</v>
      </c>
      <c r="D6" s="156">
        <v>3265281</v>
      </c>
      <c r="E6" s="157" t="s">
        <v>72</v>
      </c>
    </row>
    <row r="7" spans="1:5" ht="15" customHeight="1" x14ac:dyDescent="0.25">
      <c r="A7" s="14" t="s">
        <v>8</v>
      </c>
      <c r="B7" s="158">
        <v>18944</v>
      </c>
      <c r="C7" s="158">
        <v>9255</v>
      </c>
      <c r="D7" s="158">
        <v>9689</v>
      </c>
      <c r="E7" s="159" t="s">
        <v>72</v>
      </c>
    </row>
    <row r="8" spans="1:5" x14ac:dyDescent="0.25">
      <c r="A8" s="14" t="s">
        <v>9</v>
      </c>
      <c r="B8" s="160">
        <v>3807138</v>
      </c>
      <c r="C8" s="160">
        <f>SUM(C9:C12)</f>
        <v>3691310</v>
      </c>
      <c r="D8" s="160">
        <f>SUM(D9:D12)</f>
        <v>115829</v>
      </c>
      <c r="E8" s="28" t="s">
        <v>72</v>
      </c>
    </row>
    <row r="9" spans="1:5" ht="23.25" x14ac:dyDescent="0.25">
      <c r="A9" s="14" t="s">
        <v>10</v>
      </c>
      <c r="B9" s="158">
        <v>641473</v>
      </c>
      <c r="C9" s="158">
        <v>641119</v>
      </c>
      <c r="D9" s="158">
        <v>355</v>
      </c>
      <c r="E9" s="159" t="s">
        <v>72</v>
      </c>
    </row>
    <row r="10" spans="1:5" x14ac:dyDescent="0.25">
      <c r="A10" s="14" t="s">
        <v>11</v>
      </c>
      <c r="B10" s="158">
        <v>3082544</v>
      </c>
      <c r="C10" s="158">
        <v>2970000</v>
      </c>
      <c r="D10" s="158">
        <v>112544</v>
      </c>
      <c r="E10" s="159" t="s">
        <v>72</v>
      </c>
    </row>
    <row r="11" spans="1:5" ht="25.5" customHeight="1" x14ac:dyDescent="0.25">
      <c r="A11" s="14" t="s">
        <v>12</v>
      </c>
      <c r="B11" s="158">
        <v>64500</v>
      </c>
      <c r="C11" s="158">
        <v>63834</v>
      </c>
      <c r="D11" s="158">
        <v>666</v>
      </c>
      <c r="E11" s="159" t="s">
        <v>72</v>
      </c>
    </row>
    <row r="12" spans="1:5" ht="27" customHeight="1" x14ac:dyDescent="0.25">
      <c r="A12" s="14" t="s">
        <v>13</v>
      </c>
      <c r="B12" s="158">
        <v>18621</v>
      </c>
      <c r="C12" s="158">
        <v>16357</v>
      </c>
      <c r="D12" s="158">
        <v>2264</v>
      </c>
      <c r="E12" s="159" t="s">
        <v>72</v>
      </c>
    </row>
    <row r="13" spans="1:5" x14ac:dyDescent="0.25">
      <c r="A13" s="14" t="s">
        <v>14</v>
      </c>
      <c r="B13" s="158">
        <v>1168860</v>
      </c>
      <c r="C13" s="158">
        <v>995259</v>
      </c>
      <c r="D13" s="158">
        <v>173601</v>
      </c>
      <c r="E13" s="159" t="s">
        <v>72</v>
      </c>
    </row>
    <row r="14" spans="1:5" ht="25.5" customHeight="1" x14ac:dyDescent="0.25">
      <c r="A14" s="14" t="s">
        <v>15</v>
      </c>
      <c r="B14" s="158">
        <v>4653021</v>
      </c>
      <c r="C14" s="158">
        <v>3440322</v>
      </c>
      <c r="D14" s="158">
        <v>1212699</v>
      </c>
      <c r="E14" s="159" t="s">
        <v>72</v>
      </c>
    </row>
    <row r="15" spans="1:5" x14ac:dyDescent="0.25">
      <c r="A15" s="14" t="s">
        <v>16</v>
      </c>
      <c r="B15" s="158">
        <v>1305721</v>
      </c>
      <c r="C15" s="158">
        <v>854702</v>
      </c>
      <c r="D15" s="158">
        <v>451018</v>
      </c>
      <c r="E15" s="159" t="s">
        <v>72</v>
      </c>
    </row>
    <row r="16" spans="1:5" ht="15" customHeight="1" x14ac:dyDescent="0.25">
      <c r="A16" s="14" t="s">
        <v>17</v>
      </c>
      <c r="B16" s="158">
        <v>532878</v>
      </c>
      <c r="C16" s="158">
        <v>337265</v>
      </c>
      <c r="D16" s="158">
        <v>195613</v>
      </c>
      <c r="E16" s="159" t="s">
        <v>72</v>
      </c>
    </row>
    <row r="17" spans="1:5" x14ac:dyDescent="0.25">
      <c r="A17" s="14" t="s">
        <v>18</v>
      </c>
      <c r="B17" s="158">
        <v>1016958</v>
      </c>
      <c r="C17" s="158">
        <v>951918</v>
      </c>
      <c r="D17" s="158">
        <v>65040</v>
      </c>
      <c r="E17" s="159" t="s">
        <v>72</v>
      </c>
    </row>
    <row r="18" spans="1:5" ht="15" customHeight="1" x14ac:dyDescent="0.25">
      <c r="A18" s="14" t="s">
        <v>19</v>
      </c>
      <c r="B18" s="158">
        <v>196902</v>
      </c>
      <c r="C18" s="158">
        <v>195511</v>
      </c>
      <c r="D18" s="158">
        <v>1391</v>
      </c>
      <c r="E18" s="159" t="s">
        <v>72</v>
      </c>
    </row>
    <row r="19" spans="1:5" ht="11.25" customHeight="1" x14ac:dyDescent="0.25">
      <c r="A19" s="14" t="s">
        <v>20</v>
      </c>
      <c r="B19" s="158">
        <v>741766</v>
      </c>
      <c r="C19" s="158">
        <v>504079</v>
      </c>
      <c r="D19" s="158">
        <v>237687</v>
      </c>
      <c r="E19" s="159" t="s">
        <v>72</v>
      </c>
    </row>
    <row r="20" spans="1:5" ht="13.5" customHeight="1" x14ac:dyDescent="0.25">
      <c r="A20" s="14" t="s">
        <v>21</v>
      </c>
      <c r="B20" s="158">
        <v>664890</v>
      </c>
      <c r="C20" s="158">
        <v>582032</v>
      </c>
      <c r="D20" s="158">
        <v>82858</v>
      </c>
      <c r="E20" s="159" t="s">
        <v>72</v>
      </c>
    </row>
    <row r="21" spans="1:5" ht="23.25" customHeight="1" x14ac:dyDescent="0.25">
      <c r="A21" s="14" t="s">
        <v>22</v>
      </c>
      <c r="B21" s="158">
        <v>612786</v>
      </c>
      <c r="C21" s="158">
        <v>459994</v>
      </c>
      <c r="D21" s="158">
        <v>152791</v>
      </c>
      <c r="E21" s="159" t="s">
        <v>72</v>
      </c>
    </row>
    <row r="22" spans="1:5" x14ac:dyDescent="0.25">
      <c r="A22" s="14" t="s">
        <v>23</v>
      </c>
      <c r="B22" s="158">
        <v>261435</v>
      </c>
      <c r="C22" s="158">
        <v>180380</v>
      </c>
      <c r="D22" s="158">
        <v>81055</v>
      </c>
      <c r="E22" s="159" t="s">
        <v>72</v>
      </c>
    </row>
    <row r="23" spans="1:5" ht="21.75" customHeight="1" x14ac:dyDescent="0.25">
      <c r="A23" s="14" t="s">
        <v>24</v>
      </c>
      <c r="B23" s="158">
        <v>258754</v>
      </c>
      <c r="C23" s="158">
        <v>234837</v>
      </c>
      <c r="D23" s="158">
        <v>23918</v>
      </c>
      <c r="E23" s="159" t="s">
        <v>72</v>
      </c>
    </row>
    <row r="24" spans="1:5" ht="14.25" customHeight="1" x14ac:dyDescent="0.25">
      <c r="A24" s="17" t="s">
        <v>25</v>
      </c>
      <c r="B24" s="158">
        <v>182990</v>
      </c>
      <c r="C24" s="158">
        <v>136601</v>
      </c>
      <c r="D24" s="158">
        <v>46390</v>
      </c>
      <c r="E24" s="159" t="s">
        <v>72</v>
      </c>
    </row>
    <row r="25" spans="1:5" ht="24.75" customHeight="1" x14ac:dyDescent="0.25">
      <c r="A25" s="16" t="s">
        <v>26</v>
      </c>
      <c r="B25" s="161">
        <v>619480</v>
      </c>
      <c r="C25" s="161">
        <v>203777</v>
      </c>
      <c r="D25" s="161">
        <v>415703</v>
      </c>
      <c r="E25" s="162" t="s">
        <v>72</v>
      </c>
    </row>
    <row r="26" spans="1:5" x14ac:dyDescent="0.25">
      <c r="A26" s="53"/>
    </row>
    <row r="28" spans="1:5" x14ac:dyDescent="0.25">
      <c r="A28" s="68"/>
      <c r="B28" s="23"/>
      <c r="C28" s="23"/>
      <c r="D28" s="23"/>
      <c r="E28" s="23"/>
    </row>
    <row r="29" spans="1:5" x14ac:dyDescent="0.25">
      <c r="A29" s="114"/>
      <c r="B29" s="115"/>
      <c r="C29" s="115"/>
      <c r="D29" s="115"/>
      <c r="E29" s="115"/>
    </row>
    <row r="30" spans="1:5" x14ac:dyDescent="0.25">
      <c r="A30" s="166" t="s">
        <v>138</v>
      </c>
      <c r="B30" s="117"/>
      <c r="C30" s="114"/>
      <c r="D30" s="25"/>
      <c r="E30" s="116"/>
    </row>
    <row r="31" spans="1:5" x14ac:dyDescent="0.25">
      <c r="A31" s="10"/>
      <c r="B31" s="69"/>
      <c r="C31" s="24"/>
      <c r="D31" s="25"/>
      <c r="E31" s="70"/>
    </row>
    <row r="32" spans="1:5" x14ac:dyDescent="0.25">
      <c r="A32" s="10"/>
      <c r="B32" s="24"/>
      <c r="C32" s="118"/>
      <c r="D32" s="25"/>
      <c r="E32" s="70"/>
    </row>
    <row r="33" spans="1:5" x14ac:dyDescent="0.25">
      <c r="A33" s="167" t="s">
        <v>139</v>
      </c>
      <c r="B33" s="22"/>
      <c r="C33" s="22"/>
      <c r="D33" s="22"/>
      <c r="E33" s="22"/>
    </row>
    <row r="34" spans="1:5" x14ac:dyDescent="0.25">
      <c r="A34" s="22"/>
      <c r="B34" s="22"/>
      <c r="C34" s="22"/>
      <c r="D34" s="22"/>
      <c r="E34" s="22"/>
    </row>
    <row r="35" spans="1:5" x14ac:dyDescent="0.25">
      <c r="A35" s="22"/>
      <c r="B35" s="22"/>
      <c r="C35" s="22"/>
      <c r="D35" s="22"/>
      <c r="E35" s="22"/>
    </row>
  </sheetData>
  <mergeCells count="5">
    <mergeCell ref="A1:E1"/>
    <mergeCell ref="A2:E2"/>
    <mergeCell ref="A4:A5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62</vt:i4>
      </vt:variant>
    </vt:vector>
  </HeadingPairs>
  <TitlesOfParts>
    <vt:vector size="9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Метадеректер!_GoBack</vt:lpstr>
      <vt:lpstr>Мұқаба!_Toc234895350</vt:lpstr>
      <vt:lpstr>Мұқаба!_Toc234895351</vt:lpstr>
      <vt:lpstr>Мұқаба!_Toc234895353</vt:lpstr>
      <vt:lpstr>'1'!_Toc234895403</vt:lpstr>
      <vt:lpstr>'2'!_Toc234895448</vt:lpstr>
      <vt:lpstr>'2'!_Toc234895449</vt:lpstr>
      <vt:lpstr>'2'!_Toc234895450</vt:lpstr>
      <vt:lpstr>'3'!_Toc234895490</vt:lpstr>
      <vt:lpstr>'3'!_Toc234895491</vt:lpstr>
      <vt:lpstr>'8'!_Toc234895690</vt:lpstr>
      <vt:lpstr>'8'!_Toc234895691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'1'!_Toc234925588</vt:lpstr>
      <vt:lpstr>'15'!OLE_LINK1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Аслан Торехан</cp:lastModifiedBy>
  <cp:lastPrinted>2022-11-25T04:00:09Z</cp:lastPrinted>
  <dcterms:created xsi:type="dcterms:W3CDTF">2022-11-23T03:12:12Z</dcterms:created>
  <dcterms:modified xsi:type="dcterms:W3CDTF">2026-09-30T09:35:21Z</dcterms:modified>
</cp:coreProperties>
</file>