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8570" windowHeight="11910" tabRatio="754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Обложка!$A$14</definedName>
    <definedName name="_Toc234895351" localSheetId="0">Обложка!$A$15</definedName>
    <definedName name="_Toc234895353" localSheetId="0">Обложка!$A$31</definedName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'8'!$B$3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45621"/>
</workbook>
</file>

<file path=xl/calcChain.xml><?xml version="1.0" encoding="utf-8"?>
<calcChain xmlns="http://schemas.openxmlformats.org/spreadsheetml/2006/main">
  <c r="C8" i="25" l="1"/>
  <c r="D8" i="25"/>
  <c r="D8" i="34" l="1"/>
  <c r="C8" i="34"/>
  <c r="B8" i="34"/>
  <c r="D6" i="13" l="1"/>
  <c r="D6" i="12"/>
  <c r="D6" i="11"/>
  <c r="E8" i="23"/>
  <c r="D8" i="23"/>
  <c r="C8" i="23"/>
  <c r="E8" i="25"/>
  <c r="C6" i="13" l="1"/>
  <c r="B6" i="13"/>
  <c r="C6" i="12"/>
  <c r="B6" i="12"/>
  <c r="C6" i="11"/>
  <c r="B6" i="11"/>
</calcChain>
</file>

<file path=xl/sharedStrings.xml><?xml version="1.0" encoding="utf-8"?>
<sst xmlns="http://schemas.openxmlformats.org/spreadsheetml/2006/main" count="792" uniqueCount="168">
  <si>
    <t>Малое и среднее предпринимательство</t>
  </si>
  <si>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</si>
  <si>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</si>
  <si>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</si>
  <si>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</si>
  <si>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</si>
  <si>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</si>
  <si>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</si>
  <si>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</si>
  <si>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</si>
  <si>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</si>
  <si>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</si>
  <si>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</si>
  <si>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</si>
  <si>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</si>
  <si>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</si>
  <si>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</si>
  <si>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</si>
  <si>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</si>
  <si>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</si>
  <si>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</si>
  <si>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</si>
  <si>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</si>
  <si>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</si>
  <si>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</si>
  <si>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</si>
  <si>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</si>
  <si>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</si>
  <si>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</si>
  <si>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</si>
  <si>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</si>
  <si>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</si>
  <si>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</si>
  <si>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1.8 Индексы показателей деятельности субъектов МСП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</si>
  <si>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</si>
  <si>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</si>
  <si>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</si>
  <si>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</si>
  <si>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</si>
  <si>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</si>
  <si>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</si>
  <si>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</si>
  <si>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</si>
  <si>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</si>
  <si>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</si>
  <si>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</si>
  <si>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</si>
  <si>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</si>
  <si>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</si>
  <si>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</si>
  <si>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</si>
  <si>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</si>
  <si>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</si>
  <si>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</si>
  <si>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</si>
  <si>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</si>
  <si>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</si>
  <si>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</si>
  <si>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область 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</si>
  <si>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</si>
  <si>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</si>
  <si>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</si>
  <si>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</si>
  <si>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</si>
  <si>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</si>
  <si>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</si>
  <si>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</si>
  <si>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</si>
  <si>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</si>
  <si>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Государственное управление и оборона; обязательное  социальное обеспечение</t>
  </si>
  <si>
    <t>Рабочая сила, человек</t>
  </si>
  <si>
    <t>в области Абай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</si>
  <si>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</si>
  <si>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</si>
  <si>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</si>
  <si>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</si>
  <si>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</si>
  <si>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</si>
  <si>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</si>
  <si>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</si>
  <si>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</si>
  <si>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</si>
  <si>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</si>
  <si>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</si>
  <si>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</si>
  <si>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</si>
  <si>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</si>
  <si>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</si>
  <si>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</si>
  <si>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</si>
  <si>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</si>
  <si>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</si>
  <si>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 xml:space="preserve">24. Численность занятых МСП по видам экономической деятельности </t>
  </si>
  <si>
    <t>02 серия Статистика предприятий</t>
  </si>
  <si>
    <t>13. Индексы показателей деятелности предприятий МСП по видам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</si>
  <si>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</si>
  <si>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26. Выпуск продукции субъектами МСП</t>
  </si>
  <si>
    <t>27. Выпуск продукции субъектами МСП по видам экономической деятельности</t>
  </si>
  <si>
    <t>район Жаңасемей</t>
  </si>
  <si>
    <t>район Мақаншы</t>
  </si>
  <si>
    <t>25. Доля численности занятых в МСП в рабочей силы</t>
  </si>
  <si>
    <t>Дата опубликования: 30.09.2026</t>
  </si>
  <si>
    <t>Дата следующего опубликования: 30.09.2027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</si>
  <si>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</si>
  <si>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</si>
  <si>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</si>
  <si>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</si>
  <si>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</si>
  <si>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</si>
  <si>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</si>
  <si>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</si>
  <si>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</si>
  <si>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</si>
  <si>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</si>
  <si>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</si>
  <si>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</si>
  <si>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</si>
  <si>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</si>
  <si>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</si>
  <si>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</si>
  <si>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</si>
  <si>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</si>
  <si>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</si>
  <si>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</si>
  <si>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</si>
  <si>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</si>
  <si>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</si>
  <si>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</si>
  <si>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</si>
  <si>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23. Численность занятых в субъектах МСП</t>
  </si>
  <si>
    <t>Метаданные</t>
  </si>
  <si>
    <t>от 30 сентября 2026 г.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</si>
  <si>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</si>
  <si>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</si>
  <si>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</si>
  <si>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крестьянских или фермерских хозяйств (КФХ)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</si>
  <si>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</si>
  <si>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</si>
  <si>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Показатели деятельности индивидуальных предпринимателей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</si>
  <si>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</si>
  <si>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</si>
  <si>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</si>
  <si>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</si>
  <si>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</si>
  <si>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</si>
  <si>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Индексы показателей деятельности индивидуальных предпринимателей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</si>
  <si>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</si>
  <si>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</si>
  <si>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</si>
  <si>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</si>
  <si>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</si>
  <si>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</si>
  <si>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</si>
  <si>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Численность занятых в субъектах МСП</t>
  </si>
  <si>
    <t xml:space="preserve">Численность занятых МСП по видам экономической деятельности </t>
  </si>
  <si>
    <t>Доля численности занятых в МСП в рабочей силы</t>
  </si>
  <si>
    <t>Выпуск продукции субъектами МСП</t>
  </si>
  <si>
    <t>Выпуск продукции субъектами МСП по видам экономической деятельности</t>
  </si>
  <si>
    <t>Отдел статистики финансов, строительства и инвестиции</t>
  </si>
  <si>
    <t>Миллятбеков Ерасыл Ержанұлы</t>
  </si>
  <si>
    <t>+7 7222 362645</t>
  </si>
  <si>
    <t>e.millyatbekov@aspire.gov.kz</t>
  </si>
  <si>
    <t>180000, г. Семей, ул. Мәңгілік ел, д. 25</t>
  </si>
  <si>
    <t>https://stat.gov.kz/ru/region/abay/spreadsheets/?industry=1506&amp;year=&amp;name=90422&amp;period=&amp;type=</t>
  </si>
  <si>
    <t>2025 год</t>
  </si>
  <si>
    <t>млн. теңге</t>
  </si>
  <si>
    <t>Выпуск продукции (товаров и услуг), млн. теңге</t>
  </si>
  <si>
    <t>№ 05-17/837-ВН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</si>
</sst>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sz val="14"/>
      <color theme="1"/>
      <name val="Roboto"/>
      <charset val="204"/>
    </font>
    <font>
      <b/>
      <sz val="12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rgb="FF0000FF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sz val="11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i/>
      <sz val="10"/>
      <color rgb="FFFF0000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4" fillId="0" borderId="0"/>
    <xf numFmtId="0" fontId="1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149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2" applyFont="1" applyBorder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6" fillId="0" borderId="0" xfId="3" applyFont="1" applyAlignment="1" applyProtection="1"/>
    <xf numFmtId="0" fontId="15" fillId="0" borderId="0" xfId="0" applyFont="1" applyAlignment="1"/>
    <xf numFmtId="0" fontId="17" fillId="0" borderId="0" xfId="0" applyFont="1"/>
    <xf numFmtId="0" fontId="18" fillId="0" borderId="0" xfId="0" applyFont="1"/>
    <xf numFmtId="0" fontId="18" fillId="0" borderId="3" xfId="0" applyFont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left" wrapText="1"/>
    </xf>
    <xf numFmtId="3" fontId="18" fillId="0" borderId="10" xfId="0" applyNumberFormat="1" applyFont="1" applyBorder="1" applyAlignment="1">
      <alignment horizontal="right" wrapText="1"/>
    </xf>
    <xf numFmtId="3" fontId="20" fillId="0" borderId="10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21" fillId="0" borderId="2" xfId="0" applyFont="1" applyBorder="1" applyAlignment="1">
      <alignment wrapText="1"/>
    </xf>
    <xf numFmtId="3" fontId="18" fillId="0" borderId="2" xfId="0" applyNumberFormat="1" applyFont="1" applyBorder="1" applyAlignment="1">
      <alignment horizontal="right" wrapText="1"/>
    </xf>
    <xf numFmtId="3" fontId="20" fillId="0" borderId="2" xfId="0" applyNumberFormat="1" applyFont="1" applyBorder="1" applyAlignment="1">
      <alignment horizontal="right" wrapText="1"/>
    </xf>
    <xf numFmtId="0" fontId="18" fillId="2" borderId="3" xfId="0" applyFont="1" applyFill="1" applyBorder="1" applyAlignment="1">
      <alignment horizontal="center" wrapText="1"/>
    </xf>
    <xf numFmtId="0" fontId="6" fillId="0" borderId="0" xfId="0" applyFont="1" applyBorder="1"/>
    <xf numFmtId="0" fontId="18" fillId="2" borderId="3" xfId="0" applyFont="1" applyFill="1" applyBorder="1" applyAlignment="1">
      <alignment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18" fillId="0" borderId="0" xfId="0" applyFont="1" applyAlignment="1">
      <alignment horizontal="left" wrapText="1" indent="1"/>
    </xf>
    <xf numFmtId="0" fontId="23" fillId="0" borderId="0" xfId="0" applyFont="1" applyFill="1" applyAlignment="1">
      <alignment horizontal="left" wrapText="1" indent="1"/>
    </xf>
    <xf numFmtId="0" fontId="24" fillId="0" borderId="0" xfId="0" applyFont="1" applyFill="1" applyAlignment="1">
      <alignment wrapText="1"/>
    </xf>
    <xf numFmtId="0" fontId="18" fillId="0" borderId="2" xfId="0" applyFont="1" applyBorder="1" applyAlignment="1">
      <alignment wrapText="1"/>
    </xf>
    <xf numFmtId="3" fontId="6" fillId="0" borderId="0" xfId="0" applyNumberFormat="1" applyFont="1"/>
    <xf numFmtId="0" fontId="18" fillId="0" borderId="0" xfId="0" applyFont="1" applyAlignment="1">
      <alignment horizontal="right" wrapText="1"/>
    </xf>
    <xf numFmtId="0" fontId="18" fillId="0" borderId="0" xfId="0" applyFont="1" applyBorder="1" applyAlignment="1">
      <alignment wrapText="1"/>
    </xf>
    <xf numFmtId="0" fontId="18" fillId="0" borderId="2" xfId="0" applyFont="1" applyBorder="1" applyAlignment="1">
      <alignment horizontal="right" wrapText="1"/>
    </xf>
    <xf numFmtId="0" fontId="18" fillId="0" borderId="0" xfId="0" applyFont="1" applyAlignment="1">
      <alignment horizontal="right"/>
    </xf>
    <xf numFmtId="164" fontId="18" fillId="3" borderId="10" xfId="0" applyNumberFormat="1" applyFont="1" applyFill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10" xfId="0" applyNumberFormat="1" applyFont="1" applyFill="1" applyBorder="1" applyAlignment="1">
      <alignment horizontal="right" wrapText="1"/>
    </xf>
    <xf numFmtId="164" fontId="18" fillId="3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25" fillId="0" borderId="0" xfId="0" applyFont="1"/>
    <xf numFmtId="0" fontId="18" fillId="0" borderId="10" xfId="0" applyFont="1" applyBorder="1" applyAlignment="1">
      <alignment wrapText="1"/>
    </xf>
    <xf numFmtId="164" fontId="6" fillId="0" borderId="0" xfId="0" applyNumberFormat="1" applyFont="1"/>
    <xf numFmtId="164" fontId="25" fillId="0" borderId="0" xfId="0" applyNumberFormat="1" applyFont="1"/>
    <xf numFmtId="164" fontId="18" fillId="0" borderId="0" xfId="0" applyNumberFormat="1" applyFont="1" applyBorder="1"/>
    <xf numFmtId="0" fontId="20" fillId="0" borderId="0" xfId="0" applyFont="1" applyBorder="1"/>
    <xf numFmtId="0" fontId="18" fillId="0" borderId="0" xfId="0" applyFont="1" applyBorder="1" applyAlignment="1">
      <alignment horizontal="left" wrapText="1" indent="1"/>
    </xf>
    <xf numFmtId="164" fontId="18" fillId="0" borderId="2" xfId="0" applyNumberFormat="1" applyFont="1" applyBorder="1"/>
    <xf numFmtId="164" fontId="6" fillId="0" borderId="0" xfId="0" applyNumberFormat="1" applyFont="1" applyAlignment="1">
      <alignment wrapText="1"/>
    </xf>
    <xf numFmtId="3" fontId="13" fillId="0" borderId="10" xfId="0" applyNumberFormat="1" applyFont="1" applyBorder="1" applyAlignment="1">
      <alignment horizontal="left" wrapText="1"/>
    </xf>
    <xf numFmtId="165" fontId="21" fillId="0" borderId="1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left" wrapText="1"/>
    </xf>
    <xf numFmtId="165" fontId="21" fillId="0" borderId="2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20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5" fillId="0" borderId="0" xfId="0" applyFont="1" applyAlignment="1"/>
    <xf numFmtId="166" fontId="18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right" wrapText="1"/>
    </xf>
    <xf numFmtId="0" fontId="6" fillId="0" borderId="0" xfId="0" applyFont="1" applyFill="1" applyBorder="1"/>
    <xf numFmtId="0" fontId="6" fillId="0" borderId="0" xfId="0" applyFont="1" applyFill="1"/>
    <xf numFmtId="165" fontId="6" fillId="0" borderId="0" xfId="0" applyNumberFormat="1" applyFont="1"/>
    <xf numFmtId="165" fontId="17" fillId="0" borderId="0" xfId="10" applyNumberFormat="1" applyFont="1"/>
    <xf numFmtId="165" fontId="17" fillId="0" borderId="0" xfId="10" applyNumberFormat="1" applyFont="1" applyBorder="1"/>
    <xf numFmtId="0" fontId="20" fillId="0" borderId="0" xfId="10" applyFont="1" applyFill="1" applyAlignment="1"/>
    <xf numFmtId="0" fontId="17" fillId="0" borderId="0" xfId="10" applyFont="1"/>
    <xf numFmtId="0" fontId="17" fillId="0" borderId="0" xfId="10" applyFont="1" applyBorder="1"/>
    <xf numFmtId="0" fontId="29" fillId="0" borderId="0" xfId="10" applyFont="1"/>
    <xf numFmtId="0" fontId="30" fillId="0" borderId="0" xfId="0" applyFont="1"/>
    <xf numFmtId="0" fontId="10" fillId="0" borderId="0" xfId="5" applyFont="1" applyAlignment="1">
      <alignment horizontal="left" vertical="top" wrapText="1"/>
    </xf>
    <xf numFmtId="0" fontId="10" fillId="0" borderId="0" xfId="2" applyFont="1" applyBorder="1" applyAlignment="1">
      <alignment horizontal="left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1" fillId="0" borderId="0" xfId="7" applyFont="1" applyBorder="1"/>
    <xf numFmtId="0" fontId="32" fillId="0" borderId="0" xfId="7" applyFont="1" applyBorder="1" applyAlignment="1">
      <alignment horizontal="center" vertical="top"/>
    </xf>
    <xf numFmtId="0" fontId="31" fillId="0" borderId="0" xfId="1" applyFont="1"/>
    <xf numFmtId="0" fontId="33" fillId="0" borderId="0" xfId="7" applyFont="1" applyBorder="1" applyAlignment="1">
      <alignment horizontal="center" vertical="center"/>
    </xf>
    <xf numFmtId="0" fontId="33" fillId="0" borderId="1" xfId="7" applyFont="1" applyBorder="1" applyAlignment="1">
      <alignment horizontal="left" vertical="top" wrapText="1"/>
    </xf>
    <xf numFmtId="49" fontId="34" fillId="0" borderId="1" xfId="8" applyNumberFormat="1" applyFont="1" applyBorder="1" applyAlignment="1">
      <alignment horizontal="left" vertical="center" wrapText="1"/>
    </xf>
    <xf numFmtId="0" fontId="35" fillId="0" borderId="0" xfId="1" applyFont="1"/>
    <xf numFmtId="0" fontId="33" fillId="0" borderId="1" xfId="7" applyFont="1" applyFill="1" applyBorder="1" applyAlignment="1">
      <alignment horizontal="left" vertical="top" wrapText="1"/>
    </xf>
    <xf numFmtId="0" fontId="36" fillId="0" borderId="1" xfId="9" applyFont="1" applyFill="1" applyBorder="1" applyAlignment="1" applyProtection="1">
      <alignment horizontal="left" vertical="center" wrapText="1"/>
    </xf>
    <xf numFmtId="0" fontId="37" fillId="0" borderId="1" xfId="7" applyFont="1" applyFill="1" applyBorder="1" applyAlignment="1">
      <alignment horizontal="left" vertical="top" wrapText="1"/>
    </xf>
    <xf numFmtId="0" fontId="31" fillId="0" borderId="1" xfId="8" applyFont="1" applyFill="1" applyBorder="1" applyAlignment="1">
      <alignment wrapText="1"/>
    </xf>
    <xf numFmtId="0" fontId="34" fillId="0" borderId="1" xfId="8" applyFont="1" applyBorder="1" applyAlignment="1">
      <alignment wrapText="1"/>
    </xf>
    <xf numFmtId="0" fontId="33" fillId="0" borderId="1" xfId="7" applyFont="1" applyBorder="1" applyAlignment="1">
      <alignment vertical="top"/>
    </xf>
    <xf numFmtId="0" fontId="35" fillId="0" borderId="1" xfId="7" applyFont="1" applyBorder="1"/>
    <xf numFmtId="0" fontId="33" fillId="0" borderId="1" xfId="1" applyFont="1" applyBorder="1" applyAlignment="1">
      <alignment vertical="top"/>
    </xf>
    <xf numFmtId="0" fontId="34" fillId="0" borderId="1" xfId="1" applyFont="1" applyBorder="1" applyAlignment="1">
      <alignment wrapText="1"/>
    </xf>
    <xf numFmtId="0" fontId="34" fillId="0" borderId="1" xfId="7" applyFont="1" applyBorder="1" applyAlignment="1">
      <alignment vertical="center" wrapText="1"/>
    </xf>
    <xf numFmtId="49" fontId="34" fillId="0" borderId="1" xfId="7" applyNumberFormat="1" applyFont="1" applyFill="1" applyBorder="1" applyAlignment="1">
      <alignment vertical="center" wrapText="1"/>
    </xf>
    <xf numFmtId="0" fontId="33" fillId="0" borderId="1" xfId="7" applyFont="1" applyBorder="1" applyAlignment="1">
      <alignment horizontal="left" vertical="top"/>
    </xf>
    <xf numFmtId="0" fontId="34" fillId="0" borderId="1" xfId="7" applyFont="1" applyBorder="1" applyAlignment="1">
      <alignment wrapText="1"/>
    </xf>
    <xf numFmtId="0" fontId="34" fillId="0" borderId="1" xfId="7" applyFont="1" applyBorder="1" applyAlignment="1">
      <alignment horizontal="left" wrapText="1"/>
    </xf>
    <xf numFmtId="0" fontId="35" fillId="0" borderId="0" xfId="1" applyFont="1" applyBorder="1"/>
    <xf numFmtId="0" fontId="31" fillId="0" borderId="0" xfId="7" applyFont="1"/>
    <xf numFmtId="0" fontId="31" fillId="0" borderId="0" xfId="1" applyFont="1" applyAlignment="1">
      <alignment horizontal="left"/>
    </xf>
    <xf numFmtId="0" fontId="35" fillId="0" borderId="0" xfId="7" applyFont="1"/>
    <xf numFmtId="0" fontId="36" fillId="0" borderId="1" xfId="3" applyFont="1" applyFill="1" applyBorder="1" applyAlignment="1" applyProtection="1">
      <alignment horizontal="left" vertical="center" wrapText="1"/>
    </xf>
    <xf numFmtId="0" fontId="34" fillId="0" borderId="0" xfId="0" applyFont="1"/>
    <xf numFmtId="0" fontId="38" fillId="0" borderId="0" xfId="7" applyFont="1" applyAlignment="1">
      <alignment horizontal="left"/>
    </xf>
    <xf numFmtId="0" fontId="35" fillId="0" borderId="12" xfId="1" applyFont="1" applyBorder="1"/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0" fontId="10" fillId="0" borderId="0" xfId="5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2" borderId="6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</cellXfs>
  <cellStyles count="11">
    <cellStyle name="Гиперссылка" xfId="3" builtinId="8"/>
    <cellStyle name="Гиперссылка 3" xfId="9"/>
    <cellStyle name="Обычный" xfId="0" builtinId="0"/>
    <cellStyle name="Обычный 10" xfId="4"/>
    <cellStyle name="Обычный 2" xfId="1"/>
    <cellStyle name="Обычный 2 10" xfId="6"/>
    <cellStyle name="Обычный 2 2" xfId="5"/>
    <cellStyle name="Обычный 2 2 2" xfId="7"/>
    <cellStyle name="Обычный 3" xfId="10"/>
    <cellStyle name="Обычный 4" xfId="2"/>
    <cellStyle name="Обычный 4 2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1063996</xdr:colOff>
      <xdr:row>7</xdr:row>
      <xdr:rowOff>88525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gion/abay/spreadsheets/?industry=1506&amp;year=&amp;name=90422&amp;period=&amp;type=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B25" sqref="B25"/>
    </sheetView>
  </sheetViews>
  <sheetFormatPr defaultRowHeight="14.25"/>
  <cols>
    <col min="1" max="3" width="9.140625" style="1"/>
    <col min="4" max="4" width="11.7109375" style="1" customWidth="1"/>
    <col min="5" max="5" width="9.140625" style="1"/>
    <col min="6" max="6" width="20.28515625" style="1" customWidth="1"/>
    <col min="7" max="16384" width="9.140625" style="1"/>
  </cols>
  <sheetData>
    <row r="1" spans="1:6" ht="12.75" customHeight="1">
      <c r="A1" s="130"/>
      <c r="B1" s="130"/>
      <c r="C1" s="130"/>
      <c r="D1" s="130"/>
      <c r="E1" s="77"/>
      <c r="F1" s="77"/>
    </row>
    <row r="2" spans="1:6" ht="12.75" customHeight="1">
      <c r="A2" s="130"/>
      <c r="B2" s="130"/>
      <c r="C2" s="130"/>
      <c r="D2" s="130"/>
      <c r="E2" s="77"/>
      <c r="F2" s="77"/>
    </row>
    <row r="3" spans="1:6" ht="13.5" customHeight="1">
      <c r="A3" s="130"/>
      <c r="B3" s="130"/>
      <c r="C3" s="130"/>
      <c r="D3" s="130"/>
      <c r="E3" s="77"/>
      <c r="F3" s="77"/>
    </row>
    <row r="4" spans="1:6" ht="13.5" customHeight="1">
      <c r="A4" s="95"/>
      <c r="B4" s="95"/>
      <c r="C4" s="95"/>
      <c r="D4" s="95"/>
      <c r="E4" s="77"/>
      <c r="F4" s="77"/>
    </row>
    <row r="5" spans="1:6" ht="13.5" customHeight="1">
      <c r="A5" s="95"/>
      <c r="B5" s="95"/>
      <c r="C5" s="95"/>
      <c r="D5" s="95"/>
      <c r="E5" s="77"/>
      <c r="F5" s="77"/>
    </row>
    <row r="6" spans="1:6" ht="12.75" customHeight="1">
      <c r="A6" s="95"/>
      <c r="B6" s="95"/>
      <c r="C6" s="95"/>
      <c r="D6" s="95"/>
      <c r="E6" s="77"/>
      <c r="F6" s="77"/>
    </row>
    <row r="7" spans="1:6" ht="12.75" customHeight="1">
      <c r="A7" s="79"/>
      <c r="B7" s="79"/>
      <c r="C7" s="79"/>
      <c r="D7" s="79"/>
      <c r="E7" s="77"/>
      <c r="F7" s="77"/>
    </row>
    <row r="8" spans="1:6" ht="12.75" customHeight="1">
      <c r="A8" s="95"/>
      <c r="B8" s="95"/>
      <c r="C8" s="95"/>
      <c r="D8" s="95"/>
      <c r="E8" s="77"/>
      <c r="F8" s="77"/>
    </row>
    <row r="9" spans="1:6" ht="12.75" customHeight="1">
      <c r="A9" s="77"/>
      <c r="B9" s="77"/>
      <c r="C9" s="77"/>
      <c r="D9" s="77"/>
      <c r="E9" s="77"/>
      <c r="F9" s="77"/>
    </row>
    <row r="10" spans="1:6" ht="12.75" customHeight="1">
      <c r="A10" s="70"/>
      <c r="B10" s="70"/>
      <c r="C10" s="70"/>
      <c r="D10" s="70"/>
      <c r="E10" s="70"/>
    </row>
    <row r="11" spans="1:6" ht="18.75" customHeight="1">
      <c r="A11" s="129" t="s">
        <v>101</v>
      </c>
      <c r="B11" s="129"/>
      <c r="C11" s="129"/>
      <c r="D11" s="129"/>
      <c r="E11" s="129"/>
      <c r="F11" s="129"/>
    </row>
    <row r="12" spans="1:6" ht="18.75" customHeight="1">
      <c r="A12" s="129" t="s">
        <v>102</v>
      </c>
      <c r="B12" s="129"/>
      <c r="C12" s="129"/>
      <c r="D12" s="129"/>
      <c r="E12" s="129"/>
      <c r="F12" s="129"/>
    </row>
    <row r="13" spans="1:6" ht="12.75" customHeight="1">
      <c r="A13" s="92"/>
      <c r="B13" s="92"/>
      <c r="C13" s="92"/>
      <c r="D13" s="92"/>
      <c r="E13" s="92"/>
      <c r="F13" s="92"/>
    </row>
    <row r="14" spans="1:6" ht="12.75" customHeight="1">
      <c r="A14" s="2"/>
    </row>
    <row r="15" spans="1:6" ht="12.75" customHeight="1">
      <c r="A15" s="2"/>
    </row>
    <row r="16" spans="1:6" ht="21.75" customHeight="1">
      <c r="A16" s="2" t="s">
        <v>0</v>
      </c>
    </row>
    <row r="17" spans="1:6" ht="21.75" customHeight="1">
      <c r="A17" s="2" t="s">
        <v>71</v>
      </c>
    </row>
    <row r="18" spans="1:6" ht="12.75" customHeight="1">
      <c r="A18" s="3"/>
    </row>
    <row r="19" spans="1:6" ht="15.75" customHeight="1">
      <c r="A19" s="97" t="s">
        <v>164</v>
      </c>
    </row>
    <row r="20" spans="1:6" ht="12.75" customHeight="1">
      <c r="A20" s="4"/>
    </row>
    <row r="21" spans="1:6" ht="12.75" customHeight="1"/>
    <row r="22" spans="1:6" ht="12.75" customHeight="1">
      <c r="A22" s="5"/>
    </row>
    <row r="23" spans="1:6" ht="16.5" customHeight="1">
      <c r="A23" s="93" t="s">
        <v>93</v>
      </c>
      <c r="B23" s="6"/>
      <c r="C23" s="6"/>
      <c r="D23" s="6"/>
      <c r="E23" s="6"/>
      <c r="F23" s="6"/>
    </row>
    <row r="24" spans="1:6" ht="12.75" customHeight="1">
      <c r="A24" s="7"/>
    </row>
    <row r="25" spans="1:6" ht="12.75" customHeight="1">
      <c r="A25" s="8"/>
    </row>
    <row r="26" spans="1:6" ht="12.75" customHeight="1">
      <c r="A26" s="8"/>
    </row>
    <row r="27" spans="1:6" ht="12.75" customHeight="1">
      <c r="A27" s="8"/>
    </row>
    <row r="28" spans="1:6" ht="12.75" customHeight="1">
      <c r="A28" s="8"/>
    </row>
    <row r="29" spans="1:6" ht="12.75" customHeight="1">
      <c r="A29" s="8"/>
    </row>
    <row r="30" spans="1:6" ht="12.75" customHeight="1">
      <c r="A30" s="8"/>
    </row>
    <row r="31" spans="1:6" ht="12.75" customHeight="1">
      <c r="A31" s="72"/>
    </row>
    <row r="32" spans="1:6" ht="12.75" customHeight="1"/>
  </sheetData>
  <mergeCells count="3">
    <mergeCell ref="A11:F11"/>
    <mergeCell ref="A12:F12"/>
    <mergeCell ref="A1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3" sqref="C23"/>
    </sheetView>
  </sheetViews>
  <sheetFormatPr defaultColWidth="8.5703125" defaultRowHeight="12.75"/>
  <cols>
    <col min="1" max="1" width="4.85546875" style="120" customWidth="1"/>
    <col min="2" max="2" width="42.140625" style="122" customWidth="1"/>
    <col min="3" max="3" width="97.7109375" style="122" customWidth="1"/>
    <col min="4" max="16384" width="8.5703125" style="100"/>
  </cols>
  <sheetData>
    <row r="1" spans="1:4">
      <c r="A1" s="98"/>
      <c r="B1" s="99"/>
      <c r="C1" s="99"/>
    </row>
    <row r="2" spans="1:4" s="104" customFormat="1">
      <c r="A2" s="101"/>
      <c r="B2" s="102" t="s">
        <v>103</v>
      </c>
      <c r="C2" s="103" t="s">
        <v>104</v>
      </c>
    </row>
    <row r="3" spans="1:4" s="104" customFormat="1" ht="25.5">
      <c r="A3" s="101"/>
      <c r="B3" s="105" t="s">
        <v>105</v>
      </c>
      <c r="C3" s="106" t="s">
        <v>106</v>
      </c>
    </row>
    <row r="4" spans="1:4" s="104" customFormat="1">
      <c r="A4" s="101"/>
      <c r="B4" s="102" t="s">
        <v>107</v>
      </c>
      <c r="C4" s="103" t="s">
        <v>108</v>
      </c>
    </row>
    <row r="5" spans="1:4" s="104" customFormat="1" ht="25.5">
      <c r="A5" s="101"/>
      <c r="B5" s="102" t="s">
        <v>109</v>
      </c>
      <c r="C5" s="106" t="s">
        <v>110</v>
      </c>
    </row>
    <row r="6" spans="1:4" s="104" customFormat="1">
      <c r="A6" s="101"/>
      <c r="B6" s="107" t="s">
        <v>111</v>
      </c>
      <c r="C6" s="108" t="s">
        <v>112</v>
      </c>
    </row>
    <row r="7" spans="1:4" s="104" customFormat="1" ht="25.5">
      <c r="A7" s="101"/>
      <c r="B7" s="107" t="s">
        <v>57</v>
      </c>
      <c r="C7" s="106" t="s">
        <v>113</v>
      </c>
    </row>
    <row r="8" spans="1:4" s="104" customFormat="1">
      <c r="A8" s="101"/>
      <c r="B8" s="102" t="s">
        <v>114</v>
      </c>
      <c r="C8" s="109" t="s">
        <v>115</v>
      </c>
    </row>
    <row r="9" spans="1:4" s="104" customFormat="1">
      <c r="A9" s="101"/>
      <c r="B9" s="102" t="s">
        <v>116</v>
      </c>
      <c r="C9" s="123" t="s">
        <v>106</v>
      </c>
    </row>
    <row r="10" spans="1:4">
      <c r="A10" s="98"/>
      <c r="B10" s="110" t="s">
        <v>117</v>
      </c>
      <c r="C10" s="111"/>
    </row>
    <row r="11" spans="1:4" s="104" customFormat="1">
      <c r="A11" s="101"/>
      <c r="B11" s="102" t="s">
        <v>118</v>
      </c>
      <c r="C11" s="123" t="s">
        <v>163</v>
      </c>
    </row>
    <row r="12" spans="1:4" s="104" customFormat="1" ht="76.5">
      <c r="A12" s="101"/>
      <c r="B12" s="112" t="s">
        <v>119</v>
      </c>
      <c r="C12" s="113" t="s">
        <v>120</v>
      </c>
    </row>
    <row r="13" spans="1:4" s="104" customFormat="1" ht="25.5">
      <c r="A13" s="101"/>
      <c r="B13" s="102" t="s">
        <v>121</v>
      </c>
      <c r="C13" s="114" t="s">
        <v>158</v>
      </c>
    </row>
    <row r="14" spans="1:4" s="104" customFormat="1">
      <c r="A14" s="101"/>
      <c r="B14" s="102" t="s">
        <v>122</v>
      </c>
      <c r="C14" s="114" t="s">
        <v>159</v>
      </c>
    </row>
    <row r="15" spans="1:4" s="104" customFormat="1">
      <c r="A15" s="101"/>
      <c r="B15" s="102" t="s">
        <v>123</v>
      </c>
      <c r="C15" s="115" t="s">
        <v>160</v>
      </c>
    </row>
    <row r="16" spans="1:4" s="104" customFormat="1">
      <c r="A16" s="101"/>
      <c r="B16" s="102" t="s">
        <v>124</v>
      </c>
      <c r="C16" s="124" t="s">
        <v>161</v>
      </c>
      <c r="D16" s="126"/>
    </row>
    <row r="17" spans="1:3" s="104" customFormat="1">
      <c r="A17" s="101"/>
      <c r="B17" s="116" t="s">
        <v>125</v>
      </c>
      <c r="C17" s="117" t="s">
        <v>162</v>
      </c>
    </row>
    <row r="18" spans="1:3" s="104" customFormat="1">
      <c r="A18" s="101"/>
      <c r="B18" s="116" t="s">
        <v>126</v>
      </c>
      <c r="C18" s="118">
        <v>1446</v>
      </c>
    </row>
    <row r="19" spans="1:3" s="104" customFormat="1">
      <c r="A19" s="119"/>
      <c r="B19" s="112" t="s">
        <v>127</v>
      </c>
      <c r="C19" s="106" t="s">
        <v>128</v>
      </c>
    </row>
    <row r="20" spans="1:3">
      <c r="A20" s="98"/>
      <c r="B20" s="104"/>
      <c r="C20" s="100"/>
    </row>
    <row r="21" spans="1:3">
      <c r="B21" s="125"/>
      <c r="C21" s="121"/>
    </row>
    <row r="22" spans="1:3">
      <c r="B22" s="104"/>
      <c r="C22" s="100"/>
    </row>
    <row r="23" spans="1:3">
      <c r="B23" s="104"/>
      <c r="C23" s="100"/>
    </row>
    <row r="24" spans="1:3">
      <c r="B24" s="104"/>
      <c r="C24" s="100"/>
    </row>
    <row r="25" spans="1:3">
      <c r="B25" s="104"/>
      <c r="C25" s="100"/>
    </row>
    <row r="26" spans="1:3">
      <c r="B26" s="104"/>
      <c r="C26" s="100"/>
    </row>
  </sheetData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D5" sqref="D5"/>
    </sheetView>
  </sheetViews>
  <sheetFormatPr defaultRowHeight="12.75"/>
  <cols>
    <col min="1" max="1" width="5.28515625" style="9" customWidth="1"/>
    <col min="2" max="2" width="101.7109375" style="9" customWidth="1"/>
    <col min="3" max="3" width="26.85546875" style="9" customWidth="1"/>
    <col min="4" max="16384" width="9.140625" style="9"/>
  </cols>
  <sheetData>
    <row r="2" spans="1:3" ht="15" customHeight="1">
      <c r="A2" s="132" t="s">
        <v>1</v>
      </c>
      <c r="B2" s="132"/>
      <c r="C2" s="127"/>
    </row>
    <row r="3" spans="1:3">
      <c r="B3" s="71"/>
      <c r="C3" s="71"/>
    </row>
    <row r="4" spans="1:3" ht="15" customHeight="1">
      <c r="A4" s="131" t="s">
        <v>130</v>
      </c>
      <c r="B4" s="131"/>
      <c r="C4" s="74"/>
    </row>
    <row r="5" spans="1:3">
      <c r="A5" s="94">
        <v>1</v>
      </c>
      <c r="B5" s="10" t="s">
        <v>132</v>
      </c>
      <c r="C5" s="11"/>
    </row>
    <row r="6" spans="1:3">
      <c r="A6" s="94">
        <v>2</v>
      </c>
      <c r="B6" s="10" t="s">
        <v>133</v>
      </c>
      <c r="C6" s="11"/>
    </row>
    <row r="7" spans="1:3">
      <c r="A7" s="94">
        <v>3</v>
      </c>
      <c r="B7" s="10" t="s">
        <v>134</v>
      </c>
      <c r="C7" s="11"/>
    </row>
    <row r="8" spans="1:3">
      <c r="A8" s="94">
        <v>4</v>
      </c>
      <c r="B8" s="10" t="s">
        <v>135</v>
      </c>
      <c r="C8" s="11"/>
    </row>
    <row r="9" spans="1:3">
      <c r="A9" s="94">
        <v>5</v>
      </c>
      <c r="B9" s="10" t="s">
        <v>136</v>
      </c>
      <c r="C9" s="11"/>
    </row>
    <row r="10" spans="1:3">
      <c r="A10" s="94">
        <v>6</v>
      </c>
      <c r="B10" s="10" t="s">
        <v>137</v>
      </c>
      <c r="C10" s="11"/>
    </row>
    <row r="11" spans="1:3">
      <c r="A11" s="94">
        <v>7</v>
      </c>
      <c r="B11" s="10" t="s">
        <v>138</v>
      </c>
      <c r="C11" s="11"/>
    </row>
    <row r="12" spans="1:3">
      <c r="A12" s="94">
        <v>8</v>
      </c>
      <c r="B12" s="10" t="s">
        <v>139</v>
      </c>
      <c r="C12" s="11"/>
    </row>
    <row r="13" spans="1:3">
      <c r="A13" s="94">
        <v>9</v>
      </c>
      <c r="B13" s="10" t="s">
        <v>140</v>
      </c>
      <c r="C13" s="11"/>
    </row>
    <row r="14" spans="1:3">
      <c r="A14" s="94">
        <v>10</v>
      </c>
      <c r="B14" s="10" t="s">
        <v>141</v>
      </c>
      <c r="C14" s="11"/>
    </row>
    <row r="15" spans="1:3">
      <c r="A15" s="94">
        <v>11</v>
      </c>
      <c r="B15" s="10" t="s">
        <v>142</v>
      </c>
      <c r="C15" s="11"/>
    </row>
    <row r="16" spans="1:3">
      <c r="A16" s="94">
        <v>12</v>
      </c>
      <c r="B16" s="10" t="s">
        <v>143</v>
      </c>
      <c r="C16" s="11"/>
    </row>
    <row r="17" spans="1:3">
      <c r="A17" s="94">
        <v>13</v>
      </c>
      <c r="B17" s="10" t="s">
        <v>144</v>
      </c>
      <c r="C17" s="11"/>
    </row>
    <row r="18" spans="1:3">
      <c r="A18" s="94">
        <v>14</v>
      </c>
      <c r="B18" s="10" t="s">
        <v>145</v>
      </c>
      <c r="C18" s="11"/>
    </row>
    <row r="19" spans="1:3">
      <c r="A19" s="94">
        <v>15</v>
      </c>
      <c r="B19" s="10" t="s">
        <v>146</v>
      </c>
      <c r="C19" s="11"/>
    </row>
    <row r="20" spans="1:3">
      <c r="A20" s="94">
        <v>16</v>
      </c>
      <c r="B20" s="10" t="s">
        <v>147</v>
      </c>
      <c r="C20" s="11"/>
    </row>
    <row r="21" spans="1:3">
      <c r="A21" s="94">
        <v>17</v>
      </c>
      <c r="B21" s="10" t="s">
        <v>26</v>
      </c>
      <c r="C21" s="11"/>
    </row>
    <row r="22" spans="1:3">
      <c r="A22" s="94">
        <v>18</v>
      </c>
      <c r="B22" s="10" t="s">
        <v>148</v>
      </c>
      <c r="C22" s="11"/>
    </row>
    <row r="23" spans="1:3">
      <c r="A23" s="94">
        <v>19</v>
      </c>
      <c r="B23" s="10" t="s">
        <v>149</v>
      </c>
      <c r="C23" s="11"/>
    </row>
    <row r="24" spans="1:3">
      <c r="A24" s="94">
        <v>20</v>
      </c>
      <c r="B24" s="10" t="s">
        <v>150</v>
      </c>
      <c r="C24" s="11"/>
    </row>
    <row r="25" spans="1:3">
      <c r="A25" s="94">
        <v>21</v>
      </c>
      <c r="B25" s="10" t="s">
        <v>151</v>
      </c>
      <c r="C25" s="11"/>
    </row>
    <row r="26" spans="1:3">
      <c r="A26" s="94">
        <v>22</v>
      </c>
      <c r="B26" s="10" t="s">
        <v>152</v>
      </c>
      <c r="C26" s="11"/>
    </row>
    <row r="27" spans="1:3">
      <c r="A27" s="94">
        <v>23</v>
      </c>
      <c r="B27" s="10" t="s">
        <v>153</v>
      </c>
      <c r="C27" s="11"/>
    </row>
    <row r="28" spans="1:3">
      <c r="A28" s="94">
        <v>24</v>
      </c>
      <c r="B28" s="10" t="s">
        <v>154</v>
      </c>
      <c r="C28" s="11"/>
    </row>
    <row r="29" spans="1:3">
      <c r="A29" s="94">
        <v>25</v>
      </c>
      <c r="B29" s="10" t="s">
        <v>155</v>
      </c>
      <c r="C29" s="11"/>
    </row>
    <row r="30" spans="1:3">
      <c r="A30" s="94">
        <v>26</v>
      </c>
      <c r="B30" s="10" t="s">
        <v>156</v>
      </c>
      <c r="C30" s="11"/>
    </row>
    <row r="31" spans="1:3">
      <c r="A31" s="94">
        <v>27</v>
      </c>
      <c r="B31" s="10" t="s">
        <v>157</v>
      </c>
      <c r="C31" s="11"/>
    </row>
    <row r="32" spans="1:3">
      <c r="B32" s="12"/>
      <c r="C32" s="12"/>
    </row>
  </sheetData>
  <mergeCells count="2">
    <mergeCell ref="A4:B4"/>
    <mergeCell ref="A2:B2"/>
  </mergeCells>
  <hyperlinks>
    <hyperlink ref="B5" location="'1'!A1" display="1. Показатели деятельности субъектов МСП"/>
    <hyperlink ref="B6" location="'2'!A1" display="2. Показатели деятельности предприятий МСП"/>
    <hyperlink ref="B7" location="'3'!A1" display="3. Показатели деятельности индивидуальных предпринимателей"/>
    <hyperlink ref="B8" location="'4'!A1" display="4. Показатели деятельности крестьянских или фермерских хозяйств (КФХ)"/>
    <hyperlink ref="B9" location="'5'!A1" display="1.5 Показатели деятельности субъектов МСП по видам экономической деятельности"/>
    <hyperlink ref="B10" location="'6'!A1" display="6. Показатели деятельности предприятий МСП по видам экономической деятельности"/>
    <hyperlink ref="B11" location="'7'!A1" display="7. Показатели деятельности индивидуальных предпринимателей по видам экономической деятельности"/>
    <hyperlink ref="B12" location="'8'!A1" display="8. Индексы показателей деятельности субъектов МСП"/>
    <hyperlink ref="B13" location="'9'!A1" display="9. Индексы показателей деятельности предприятий МСП"/>
    <hyperlink ref="B14" location="'10'!A1" display="10. Индексы показателей деятельности индивидуальных предпринимателей"/>
    <hyperlink ref="B15" location="'11'!A1" display="11. Индексы показателей деятельности КФХ"/>
    <hyperlink ref="B16" location="'12'!A1" display="12. Индексы показателей деятельности субъектов МСП по видам экономической деятельности"/>
    <hyperlink ref="B17" location="'13'!A1" display="13. Индексы показателей деятелности предприятий МСП по видам экономической деятельности"/>
    <hyperlink ref="B18" location="'14'!A1" display="14. Индексы показателей деятельности индивидуальных предпринимателей по видам экономической деятельности"/>
    <hyperlink ref="B19" location="'15'!A1" display="15. Количество зарегистрированных субъектов МСП"/>
    <hyperlink ref="B20" location="'16'!A1" display="16. Количество зарегистрированных субъектов МСП по видам экономической деятельности"/>
    <hyperlink ref="B21" location="'17'!A1" display="17. Количество действующих субъектов МСП"/>
    <hyperlink ref="B22" location="'18'!A1" display="18. Количество действующих субъектов МСП по видам экономической деятельности"/>
    <hyperlink ref="B23" location="'19'!A1" display="19. Доля зарегистрированных субъектов МСП в общем количестве зарегистрированных хозяйствующих субъектов"/>
    <hyperlink ref="B24" location="'20'!A1" display="20. Доля действующих субъектов МСП в общем количестве действующих хозяйствующих субъектов"/>
    <hyperlink ref="B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B27" location="'23'!A1" display="23. Численность занятых МСП"/>
    <hyperlink ref="B28" location="'24'!A1" display="24. Численность занятых МСП по видам экономической деятельности "/>
    <hyperlink ref="B29" location="'27'!A1" display="27. Доля занятых в сфере МСП в экономически активном населении"/>
    <hyperlink ref="B30" location="'28'!A1" display="28. Выпуск продукции субъектами МСП"/>
    <hyperlink ref="B31" location="'29'!A1" display="29. Выпуск продукции субъектами МСП по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1.25"/>
  <cols>
    <col min="1" max="1" width="25.28515625" style="13" customWidth="1"/>
    <col min="2" max="2" width="22.28515625" style="13" customWidth="1"/>
    <col min="3" max="3" width="22.5703125" style="13" customWidth="1"/>
    <col min="4" max="4" width="24.42578125" style="13" customWidth="1"/>
    <col min="5" max="16384" width="9.140625" style="13"/>
  </cols>
  <sheetData>
    <row r="1" spans="1:5" s="128" customFormat="1" ht="15">
      <c r="A1" s="132" t="s">
        <v>72</v>
      </c>
      <c r="B1" s="132"/>
      <c r="C1" s="132"/>
      <c r="D1" s="132"/>
    </row>
    <row r="2" spans="1:5">
      <c r="A2" s="133"/>
      <c r="B2" s="133"/>
      <c r="C2" s="133"/>
      <c r="D2" s="133"/>
    </row>
    <row r="3" spans="1:5" ht="37.5" customHeight="1">
      <c r="A3" s="14"/>
      <c r="B3" s="15" t="s">
        <v>2</v>
      </c>
      <c r="C3" s="75" t="s">
        <v>3</v>
      </c>
      <c r="D3" s="76" t="s">
        <v>166</v>
      </c>
      <c r="E3" s="16"/>
    </row>
    <row r="4" spans="1:5">
      <c r="A4" s="17" t="s">
        <v>58</v>
      </c>
      <c r="B4" s="18">
        <v>55160</v>
      </c>
      <c r="C4" s="18">
        <v>107584</v>
      </c>
      <c r="D4" s="19">
        <v>1688154</v>
      </c>
    </row>
    <row r="5" spans="1:5">
      <c r="A5" s="20" t="s">
        <v>59</v>
      </c>
      <c r="B5" s="21">
        <v>32176</v>
      </c>
      <c r="C5" s="21">
        <v>70314</v>
      </c>
      <c r="D5" s="22">
        <v>1114508</v>
      </c>
    </row>
    <row r="6" spans="1:5">
      <c r="A6" s="20" t="s">
        <v>60</v>
      </c>
      <c r="B6" s="21">
        <v>542</v>
      </c>
      <c r="C6" s="21">
        <v>920</v>
      </c>
      <c r="D6" s="22">
        <v>9098</v>
      </c>
    </row>
    <row r="7" spans="1:5">
      <c r="A7" s="20" t="s">
        <v>61</v>
      </c>
      <c r="B7" s="21">
        <v>1269</v>
      </c>
      <c r="C7" s="21">
        <v>2393</v>
      </c>
      <c r="D7" s="22">
        <v>77154</v>
      </c>
    </row>
    <row r="8" spans="1:5">
      <c r="A8" s="20" t="s">
        <v>62</v>
      </c>
      <c r="B8" s="21">
        <v>1964</v>
      </c>
      <c r="C8" s="21">
        <v>2678</v>
      </c>
      <c r="D8" s="22">
        <v>29950</v>
      </c>
    </row>
    <row r="9" spans="1:5">
      <c r="A9" s="20" t="s">
        <v>63</v>
      </c>
      <c r="B9" s="21">
        <v>5595</v>
      </c>
      <c r="C9" s="21">
        <v>7935</v>
      </c>
      <c r="D9" s="22">
        <v>86472</v>
      </c>
    </row>
    <row r="10" spans="1:5">
      <c r="A10" s="20" t="s">
        <v>64</v>
      </c>
      <c r="B10" s="21">
        <v>1223</v>
      </c>
      <c r="C10" s="21">
        <v>2291</v>
      </c>
      <c r="D10" s="22">
        <v>32373</v>
      </c>
    </row>
    <row r="11" spans="1:5">
      <c r="A11" s="20" t="s">
        <v>65</v>
      </c>
      <c r="B11" s="21">
        <v>1491</v>
      </c>
      <c r="C11" s="21">
        <v>4131</v>
      </c>
      <c r="D11" s="22">
        <v>89385</v>
      </c>
    </row>
    <row r="12" spans="1:5">
      <c r="A12" s="20" t="s">
        <v>98</v>
      </c>
      <c r="B12" s="21">
        <v>699</v>
      </c>
      <c r="C12" s="21">
        <v>1365</v>
      </c>
      <c r="D12" s="22">
        <v>45044</v>
      </c>
    </row>
    <row r="13" spans="1:5">
      <c r="A13" s="20" t="s">
        <v>66</v>
      </c>
      <c r="B13" s="21">
        <v>2363</v>
      </c>
      <c r="C13" s="21">
        <v>4235</v>
      </c>
      <c r="D13" s="22">
        <v>53950</v>
      </c>
    </row>
    <row r="14" spans="1:5">
      <c r="A14" s="20" t="s">
        <v>67</v>
      </c>
      <c r="B14" s="21">
        <v>1218</v>
      </c>
      <c r="C14" s="21">
        <v>2052</v>
      </c>
      <c r="D14" s="22">
        <v>33365</v>
      </c>
    </row>
    <row r="15" spans="1:5">
      <c r="A15" s="20" t="s">
        <v>99</v>
      </c>
      <c r="B15" s="21">
        <v>2381</v>
      </c>
      <c r="C15" s="21">
        <v>3285</v>
      </c>
      <c r="D15" s="22">
        <v>35706</v>
      </c>
    </row>
    <row r="16" spans="1:5">
      <c r="A16" s="23" t="s">
        <v>68</v>
      </c>
      <c r="B16" s="24">
        <v>4239</v>
      </c>
      <c r="C16" s="24">
        <v>5985</v>
      </c>
      <c r="D16" s="25">
        <v>81147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1.25"/>
  <cols>
    <col min="1" max="1" width="24.5703125" style="13" customWidth="1"/>
    <col min="2" max="3" width="19.5703125" style="13" customWidth="1"/>
    <col min="4" max="4" width="20.28515625" style="13" customWidth="1"/>
    <col min="5" max="16384" width="9.140625" style="13"/>
  </cols>
  <sheetData>
    <row r="1" spans="1:5" s="128" customFormat="1" ht="15">
      <c r="A1" s="132" t="s">
        <v>73</v>
      </c>
      <c r="B1" s="132"/>
      <c r="C1" s="132"/>
      <c r="D1" s="132"/>
    </row>
    <row r="2" spans="1:5">
      <c r="A2" s="133"/>
      <c r="B2" s="133"/>
      <c r="C2" s="133"/>
      <c r="D2" s="133"/>
    </row>
    <row r="3" spans="1:5" ht="30.75" customHeight="1">
      <c r="A3" s="26"/>
      <c r="B3" s="15" t="s">
        <v>5</v>
      </c>
      <c r="C3" s="75" t="s">
        <v>3</v>
      </c>
      <c r="D3" s="76" t="s">
        <v>166</v>
      </c>
      <c r="E3" s="16"/>
    </row>
    <row r="4" spans="1:5">
      <c r="A4" s="17" t="s">
        <v>58</v>
      </c>
      <c r="B4" s="18">
        <v>5312</v>
      </c>
      <c r="C4" s="18">
        <v>37070</v>
      </c>
      <c r="D4" s="19">
        <v>829977</v>
      </c>
    </row>
    <row r="5" spans="1:5">
      <c r="A5" s="20" t="s">
        <v>59</v>
      </c>
      <c r="B5" s="21">
        <v>3955</v>
      </c>
      <c r="C5" s="21">
        <v>29836</v>
      </c>
      <c r="D5" s="22">
        <v>702646</v>
      </c>
    </row>
    <row r="6" spans="1:5">
      <c r="A6" s="20" t="s">
        <v>60</v>
      </c>
      <c r="B6" s="21">
        <v>62</v>
      </c>
      <c r="C6" s="21">
        <v>288</v>
      </c>
      <c r="D6" s="22">
        <v>3394</v>
      </c>
    </row>
    <row r="7" spans="1:5">
      <c r="A7" s="20" t="s">
        <v>61</v>
      </c>
      <c r="B7" s="21">
        <v>59</v>
      </c>
      <c r="C7" s="21">
        <v>339</v>
      </c>
      <c r="D7" s="22">
        <v>20257</v>
      </c>
    </row>
    <row r="8" spans="1:5">
      <c r="A8" s="20" t="s">
        <v>62</v>
      </c>
      <c r="B8" s="21">
        <v>110</v>
      </c>
      <c r="C8" s="21">
        <v>398</v>
      </c>
      <c r="D8" s="22">
        <v>4005</v>
      </c>
    </row>
    <row r="9" spans="1:5">
      <c r="A9" s="20" t="s">
        <v>63</v>
      </c>
      <c r="B9" s="21">
        <v>241</v>
      </c>
      <c r="C9" s="21">
        <v>1314</v>
      </c>
      <c r="D9" s="22">
        <v>19594</v>
      </c>
    </row>
    <row r="10" spans="1:5">
      <c r="A10" s="20" t="s">
        <v>64</v>
      </c>
      <c r="B10" s="21">
        <v>123</v>
      </c>
      <c r="C10" s="21">
        <v>435</v>
      </c>
      <c r="D10" s="22">
        <v>1743</v>
      </c>
    </row>
    <row r="11" spans="1:5">
      <c r="A11" s="20" t="s">
        <v>65</v>
      </c>
      <c r="B11" s="21">
        <v>139</v>
      </c>
      <c r="C11" s="21">
        <v>1403</v>
      </c>
      <c r="D11" s="22">
        <v>24933</v>
      </c>
    </row>
    <row r="12" spans="1:5">
      <c r="A12" s="20" t="s">
        <v>98</v>
      </c>
      <c r="B12" s="21">
        <v>94</v>
      </c>
      <c r="C12" s="21">
        <v>526</v>
      </c>
      <c r="D12" s="22">
        <v>21242</v>
      </c>
    </row>
    <row r="13" spans="1:5">
      <c r="A13" s="20" t="s">
        <v>66</v>
      </c>
      <c r="B13" s="21">
        <v>208</v>
      </c>
      <c r="C13" s="21">
        <v>1174</v>
      </c>
      <c r="D13" s="22">
        <v>11759</v>
      </c>
    </row>
    <row r="14" spans="1:5">
      <c r="A14" s="20" t="s">
        <v>67</v>
      </c>
      <c r="B14" s="21">
        <v>84</v>
      </c>
      <c r="C14" s="21">
        <v>543</v>
      </c>
      <c r="D14" s="22">
        <v>10139</v>
      </c>
    </row>
    <row r="15" spans="1:5">
      <c r="A15" s="20" t="s">
        <v>99</v>
      </c>
      <c r="B15" s="21">
        <v>78</v>
      </c>
      <c r="C15" s="21">
        <v>284</v>
      </c>
      <c r="D15" s="22">
        <v>1004</v>
      </c>
    </row>
    <row r="16" spans="1:5">
      <c r="A16" s="23" t="s">
        <v>68</v>
      </c>
      <c r="B16" s="24">
        <v>159</v>
      </c>
      <c r="C16" s="24">
        <v>530</v>
      </c>
      <c r="D16" s="25">
        <v>9260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4.25"/>
  <cols>
    <col min="1" max="1" width="20.85546875" style="1" customWidth="1"/>
    <col min="2" max="2" width="18.5703125" style="1" customWidth="1"/>
    <col min="3" max="3" width="18.140625" style="1" customWidth="1"/>
    <col min="4" max="4" width="18.7109375" style="1" customWidth="1"/>
    <col min="5" max="16384" width="9.140625" style="1"/>
  </cols>
  <sheetData>
    <row r="1" spans="1:5" s="128" customFormat="1" ht="15">
      <c r="A1" s="132" t="s">
        <v>74</v>
      </c>
      <c r="B1" s="132"/>
      <c r="C1" s="132"/>
      <c r="D1" s="132"/>
    </row>
    <row r="2" spans="1:5">
      <c r="A2" s="134"/>
      <c r="B2" s="134"/>
      <c r="C2" s="134"/>
      <c r="D2" s="134"/>
    </row>
    <row r="3" spans="1:5" ht="33.75">
      <c r="A3" s="26"/>
      <c r="B3" s="15" t="s">
        <v>5</v>
      </c>
      <c r="C3" s="75" t="s">
        <v>3</v>
      </c>
      <c r="D3" s="76" t="s">
        <v>166</v>
      </c>
      <c r="E3" s="27"/>
    </row>
    <row r="4" spans="1:5">
      <c r="A4" s="17" t="s">
        <v>58</v>
      </c>
      <c r="B4" s="18">
        <v>40270</v>
      </c>
      <c r="C4" s="18">
        <v>55815</v>
      </c>
      <c r="D4" s="19">
        <v>592853</v>
      </c>
    </row>
    <row r="5" spans="1:5">
      <c r="A5" s="20" t="s">
        <v>59</v>
      </c>
      <c r="B5" s="21">
        <v>27708</v>
      </c>
      <c r="C5" s="21">
        <v>39801</v>
      </c>
      <c r="D5" s="22">
        <v>411862</v>
      </c>
    </row>
    <row r="6" spans="1:5">
      <c r="A6" s="20" t="s">
        <v>60</v>
      </c>
      <c r="B6" s="21">
        <v>471</v>
      </c>
      <c r="C6" s="21">
        <v>622</v>
      </c>
      <c r="D6" s="22">
        <v>5648</v>
      </c>
    </row>
    <row r="7" spans="1:5">
      <c r="A7" s="20" t="s">
        <v>61</v>
      </c>
      <c r="B7" s="21">
        <v>530</v>
      </c>
      <c r="C7" s="21">
        <v>716</v>
      </c>
      <c r="D7" s="22">
        <v>6786</v>
      </c>
    </row>
    <row r="8" spans="1:5">
      <c r="A8" s="20" t="s">
        <v>62</v>
      </c>
      <c r="B8" s="21">
        <v>696</v>
      </c>
      <c r="C8" s="21">
        <v>811</v>
      </c>
      <c r="D8" s="22">
        <v>10194</v>
      </c>
    </row>
    <row r="9" spans="1:5">
      <c r="A9" s="20" t="s">
        <v>63</v>
      </c>
      <c r="B9" s="21">
        <v>3839</v>
      </c>
      <c r="C9" s="21">
        <v>4515</v>
      </c>
      <c r="D9" s="22">
        <v>39371</v>
      </c>
    </row>
    <row r="10" spans="1:5">
      <c r="A10" s="20" t="s">
        <v>64</v>
      </c>
      <c r="B10" s="21">
        <v>546</v>
      </c>
      <c r="C10" s="21">
        <v>822</v>
      </c>
      <c r="D10" s="22">
        <v>12793</v>
      </c>
    </row>
    <row r="11" spans="1:5">
      <c r="A11" s="20" t="s">
        <v>65</v>
      </c>
      <c r="B11" s="21">
        <v>793</v>
      </c>
      <c r="C11" s="21">
        <v>1336</v>
      </c>
      <c r="D11" s="22">
        <v>24475</v>
      </c>
    </row>
    <row r="12" spans="1:5">
      <c r="A12" s="20" t="s">
        <v>98</v>
      </c>
      <c r="B12" s="21">
        <v>154</v>
      </c>
      <c r="C12" s="21">
        <v>177</v>
      </c>
      <c r="D12" s="22">
        <v>6917</v>
      </c>
    </row>
    <row r="13" spans="1:5">
      <c r="A13" s="20" t="s">
        <v>66</v>
      </c>
      <c r="B13" s="21">
        <v>1330</v>
      </c>
      <c r="C13" s="21">
        <v>1772</v>
      </c>
      <c r="D13" s="22">
        <v>17440</v>
      </c>
    </row>
    <row r="14" spans="1:5">
      <c r="A14" s="20" t="s">
        <v>67</v>
      </c>
      <c r="B14" s="21">
        <v>509</v>
      </c>
      <c r="C14" s="21">
        <v>649</v>
      </c>
      <c r="D14" s="22">
        <v>7206</v>
      </c>
    </row>
    <row r="15" spans="1:5">
      <c r="A15" s="20" t="s">
        <v>99</v>
      </c>
      <c r="B15" s="21">
        <v>1416</v>
      </c>
      <c r="C15" s="21">
        <v>1750</v>
      </c>
      <c r="D15" s="22">
        <v>14963</v>
      </c>
    </row>
    <row r="16" spans="1:5">
      <c r="A16" s="23" t="s">
        <v>68</v>
      </c>
      <c r="B16" s="24">
        <v>2278</v>
      </c>
      <c r="C16" s="24">
        <v>2844</v>
      </c>
      <c r="D16" s="25">
        <v>35198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4.25"/>
  <cols>
    <col min="1" max="1" width="22.140625" style="1" customWidth="1"/>
    <col min="2" max="2" width="18.140625" style="1" customWidth="1"/>
    <col min="3" max="3" width="20.140625" style="1" customWidth="1"/>
    <col min="4" max="4" width="23" style="1" customWidth="1"/>
    <col min="5" max="16384" width="9.140625" style="1"/>
  </cols>
  <sheetData>
    <row r="1" spans="1:5" s="128" customFormat="1" ht="15">
      <c r="A1" s="132" t="s">
        <v>75</v>
      </c>
      <c r="B1" s="132"/>
      <c r="C1" s="132"/>
      <c r="D1" s="132"/>
    </row>
    <row r="2" spans="1:5">
      <c r="A2" s="73"/>
    </row>
    <row r="3" spans="1:5" ht="28.5" customHeight="1">
      <c r="A3" s="26"/>
      <c r="B3" s="15" t="s">
        <v>5</v>
      </c>
      <c r="C3" s="75" t="s">
        <v>3</v>
      </c>
      <c r="D3" s="76" t="s">
        <v>166</v>
      </c>
      <c r="E3" s="27"/>
    </row>
    <row r="4" spans="1:5">
      <c r="A4" s="17" t="s">
        <v>58</v>
      </c>
      <c r="B4" s="18">
        <v>9578</v>
      </c>
      <c r="C4" s="18">
        <v>14699</v>
      </c>
      <c r="D4" s="19">
        <v>265324</v>
      </c>
    </row>
    <row r="5" spans="1:5">
      <c r="A5" s="20" t="s">
        <v>59</v>
      </c>
      <c r="B5" s="21">
        <v>513</v>
      </c>
      <c r="C5" s="21">
        <v>677</v>
      </c>
      <c r="D5" s="22" t="s">
        <v>30</v>
      </c>
    </row>
    <row r="6" spans="1:5">
      <c r="A6" s="20" t="s">
        <v>60</v>
      </c>
      <c r="B6" s="21">
        <v>9</v>
      </c>
      <c r="C6" s="21">
        <v>10</v>
      </c>
      <c r="D6" s="22">
        <v>55</v>
      </c>
    </row>
    <row r="7" spans="1:5">
      <c r="A7" s="20" t="s">
        <v>61</v>
      </c>
      <c r="B7" s="21">
        <v>680</v>
      </c>
      <c r="C7" s="21">
        <v>1338</v>
      </c>
      <c r="D7" s="22">
        <v>50111</v>
      </c>
    </row>
    <row r="8" spans="1:5">
      <c r="A8" s="20" t="s">
        <v>62</v>
      </c>
      <c r="B8" s="21">
        <v>1158</v>
      </c>
      <c r="C8" s="21">
        <v>1469</v>
      </c>
      <c r="D8" s="22">
        <v>15752</v>
      </c>
    </row>
    <row r="9" spans="1:5">
      <c r="A9" s="20" t="s">
        <v>63</v>
      </c>
      <c r="B9" s="21">
        <v>1515</v>
      </c>
      <c r="C9" s="21">
        <v>2106</v>
      </c>
      <c r="D9" s="22">
        <v>27507</v>
      </c>
    </row>
    <row r="10" spans="1:5">
      <c r="A10" s="20" t="s">
        <v>64</v>
      </c>
      <c r="B10" s="21">
        <v>554</v>
      </c>
      <c r="C10" s="21">
        <v>1034</v>
      </c>
      <c r="D10" s="22">
        <v>17837</v>
      </c>
    </row>
    <row r="11" spans="1:5">
      <c r="A11" s="20" t="s">
        <v>65</v>
      </c>
      <c r="B11" s="21">
        <v>559</v>
      </c>
      <c r="C11" s="21">
        <v>1392</v>
      </c>
      <c r="D11" s="22">
        <v>39977</v>
      </c>
    </row>
    <row r="12" spans="1:5">
      <c r="A12" s="20" t="s">
        <v>98</v>
      </c>
      <c r="B12" s="21">
        <v>451</v>
      </c>
      <c r="C12" s="21">
        <v>662</v>
      </c>
      <c r="D12" s="22">
        <v>16885</v>
      </c>
    </row>
    <row r="13" spans="1:5">
      <c r="A13" s="20" t="s">
        <v>66</v>
      </c>
      <c r="B13" s="21">
        <v>825</v>
      </c>
      <c r="C13" s="21">
        <v>1289</v>
      </c>
      <c r="D13" s="22">
        <v>24751</v>
      </c>
    </row>
    <row r="14" spans="1:5">
      <c r="A14" s="20" t="s">
        <v>67</v>
      </c>
      <c r="B14" s="21">
        <v>625</v>
      </c>
      <c r="C14" s="21">
        <v>860</v>
      </c>
      <c r="D14" s="22">
        <v>16021</v>
      </c>
    </row>
    <row r="15" spans="1:5">
      <c r="A15" s="20" t="s">
        <v>99</v>
      </c>
      <c r="B15" s="21">
        <v>887</v>
      </c>
      <c r="C15" s="21">
        <v>1251</v>
      </c>
      <c r="D15" s="22">
        <v>19740</v>
      </c>
    </row>
    <row r="16" spans="1:5">
      <c r="A16" s="23" t="s">
        <v>68</v>
      </c>
      <c r="B16" s="24">
        <v>1802</v>
      </c>
      <c r="C16" s="24">
        <v>2611</v>
      </c>
      <c r="D16" s="25">
        <v>36689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3" sqref="D3"/>
    </sheetView>
  </sheetViews>
  <sheetFormatPr defaultRowHeight="14.25"/>
  <cols>
    <col min="1" max="1" width="31.42578125" style="1" customWidth="1"/>
    <col min="2" max="2" width="20.42578125" style="1" customWidth="1"/>
    <col min="3" max="3" width="19.7109375" style="1" customWidth="1"/>
    <col min="4" max="4" width="22.140625" style="1" customWidth="1"/>
    <col min="5" max="5" width="9.140625" style="1"/>
    <col min="6" max="6" width="10.85546875" style="1" customWidth="1"/>
    <col min="7" max="16384" width="9.140625" style="1"/>
  </cols>
  <sheetData>
    <row r="1" spans="1:6" s="128" customFormat="1" ht="15">
      <c r="A1" s="135" t="s">
        <v>76</v>
      </c>
      <c r="B1" s="135"/>
      <c r="C1" s="135"/>
      <c r="D1" s="135"/>
    </row>
    <row r="2" spans="1:6">
      <c r="A2" s="73"/>
    </row>
    <row r="3" spans="1:6" ht="40.5" customHeight="1">
      <c r="A3" s="28"/>
      <c r="B3" s="15" t="s">
        <v>2</v>
      </c>
      <c r="C3" s="75" t="s">
        <v>3</v>
      </c>
      <c r="D3" s="76" t="s">
        <v>166</v>
      </c>
      <c r="E3" s="27"/>
    </row>
    <row r="4" spans="1:6">
      <c r="A4" s="29" t="s">
        <v>6</v>
      </c>
      <c r="B4" s="30">
        <v>55160</v>
      </c>
      <c r="C4" s="30">
        <v>107584</v>
      </c>
      <c r="D4" s="31">
        <v>1688154</v>
      </c>
    </row>
    <row r="5" spans="1:6">
      <c r="A5" s="29" t="s">
        <v>7</v>
      </c>
      <c r="B5" s="30">
        <v>10269</v>
      </c>
      <c r="C5" s="30">
        <v>17455</v>
      </c>
      <c r="D5" s="31">
        <v>348472</v>
      </c>
      <c r="F5" s="32"/>
    </row>
    <row r="6" spans="1:6">
      <c r="A6" s="29" t="s">
        <v>8</v>
      </c>
      <c r="B6" s="30">
        <f>SUM(B7:B10)</f>
        <v>2918</v>
      </c>
      <c r="C6" s="30">
        <f>SUM(C7:C10)</f>
        <v>11304</v>
      </c>
      <c r="D6" s="31">
        <f>SUM(D7:D10)</f>
        <v>262675</v>
      </c>
      <c r="F6" s="32"/>
    </row>
    <row r="7" spans="1:6" ht="22.5">
      <c r="A7" s="33" t="s">
        <v>9</v>
      </c>
      <c r="B7" s="30">
        <v>179</v>
      </c>
      <c r="C7" s="30">
        <v>1989</v>
      </c>
      <c r="D7" s="31">
        <v>75854</v>
      </c>
      <c r="F7" s="34"/>
    </row>
    <row r="8" spans="1:6">
      <c r="A8" s="33" t="s">
        <v>10</v>
      </c>
      <c r="B8" s="30">
        <v>2616</v>
      </c>
      <c r="C8" s="30">
        <v>8344</v>
      </c>
      <c r="D8" s="31">
        <v>158001</v>
      </c>
      <c r="F8" s="34"/>
    </row>
    <row r="9" spans="1:6" ht="33.75">
      <c r="A9" s="33" t="s">
        <v>11</v>
      </c>
      <c r="B9" s="30">
        <v>26</v>
      </c>
      <c r="C9" s="30">
        <v>251</v>
      </c>
      <c r="D9" s="31">
        <v>21569</v>
      </c>
      <c r="F9" s="34"/>
    </row>
    <row r="10" spans="1:6" ht="33.75">
      <c r="A10" s="33" t="s">
        <v>12</v>
      </c>
      <c r="B10" s="30">
        <v>97</v>
      </c>
      <c r="C10" s="30">
        <v>720</v>
      </c>
      <c r="D10" s="31">
        <v>7251</v>
      </c>
      <c r="F10" s="34"/>
    </row>
    <row r="11" spans="1:6">
      <c r="A11" s="29" t="s">
        <v>13</v>
      </c>
      <c r="B11" s="30">
        <v>2540</v>
      </c>
      <c r="C11" s="30">
        <v>7429</v>
      </c>
      <c r="D11" s="31">
        <v>308160</v>
      </c>
      <c r="F11" s="32"/>
    </row>
    <row r="12" spans="1:6" ht="22.5">
      <c r="A12" s="29" t="s">
        <v>14</v>
      </c>
      <c r="B12" s="30">
        <v>19815</v>
      </c>
      <c r="C12" s="30">
        <v>32552</v>
      </c>
      <c r="D12" s="31">
        <v>383689</v>
      </c>
      <c r="F12" s="32"/>
    </row>
    <row r="13" spans="1:6">
      <c r="A13" s="29" t="s">
        <v>15</v>
      </c>
      <c r="B13" s="30">
        <v>4092</v>
      </c>
      <c r="C13" s="30">
        <v>7272</v>
      </c>
      <c r="D13" s="31">
        <v>95103</v>
      </c>
      <c r="F13" s="32"/>
    </row>
    <row r="14" spans="1:6" ht="22.5">
      <c r="A14" s="29" t="s">
        <v>16</v>
      </c>
      <c r="B14" s="30">
        <v>1750</v>
      </c>
      <c r="C14" s="30">
        <v>5202</v>
      </c>
      <c r="D14" s="31">
        <v>50231</v>
      </c>
      <c r="F14" s="32"/>
    </row>
    <row r="15" spans="1:6">
      <c r="A15" s="29" t="s">
        <v>17</v>
      </c>
      <c r="B15" s="30">
        <v>345</v>
      </c>
      <c r="C15" s="30">
        <v>700</v>
      </c>
      <c r="D15" s="31">
        <v>7596</v>
      </c>
      <c r="F15" s="32"/>
    </row>
    <row r="16" spans="1:6">
      <c r="A16" s="29" t="s">
        <v>18</v>
      </c>
      <c r="B16" s="30">
        <v>106</v>
      </c>
      <c r="C16" s="30">
        <v>522</v>
      </c>
      <c r="D16" s="31">
        <v>5320</v>
      </c>
      <c r="F16" s="32"/>
    </row>
    <row r="17" spans="1:6">
      <c r="A17" s="29" t="s">
        <v>19</v>
      </c>
      <c r="B17" s="30">
        <v>3057</v>
      </c>
      <c r="C17" s="30">
        <v>5617</v>
      </c>
      <c r="D17" s="31">
        <v>44469</v>
      </c>
      <c r="F17" s="32"/>
    </row>
    <row r="18" spans="1:6" ht="22.5">
      <c r="A18" s="29" t="s">
        <v>20</v>
      </c>
      <c r="B18" s="30">
        <v>948</v>
      </c>
      <c r="C18" s="30">
        <v>2254</v>
      </c>
      <c r="D18" s="31">
        <v>26770</v>
      </c>
      <c r="F18" s="32"/>
    </row>
    <row r="19" spans="1:6" ht="33.75">
      <c r="A19" s="29" t="s">
        <v>21</v>
      </c>
      <c r="B19" s="30">
        <v>1591</v>
      </c>
      <c r="C19" s="30">
        <v>3906</v>
      </c>
      <c r="D19" s="31">
        <v>28991</v>
      </c>
      <c r="F19" s="32"/>
    </row>
    <row r="20" spans="1:6">
      <c r="A20" s="29" t="s">
        <v>22</v>
      </c>
      <c r="B20" s="30">
        <v>936</v>
      </c>
      <c r="C20" s="30">
        <v>3276</v>
      </c>
      <c r="D20" s="31">
        <v>18725</v>
      </c>
      <c r="F20" s="35"/>
    </row>
    <row r="21" spans="1:6" ht="22.5">
      <c r="A21" s="29" t="s">
        <v>23</v>
      </c>
      <c r="B21" s="30">
        <v>383</v>
      </c>
      <c r="C21" s="30">
        <v>2004</v>
      </c>
      <c r="D21" s="31">
        <v>19331</v>
      </c>
      <c r="F21" s="32"/>
    </row>
    <row r="22" spans="1:6">
      <c r="A22" s="29" t="s">
        <v>24</v>
      </c>
      <c r="B22" s="30">
        <v>430</v>
      </c>
      <c r="C22" s="30">
        <v>879</v>
      </c>
      <c r="D22" s="31">
        <v>11062</v>
      </c>
      <c r="F22" s="32"/>
    </row>
    <row r="23" spans="1:6">
      <c r="A23" s="36" t="s">
        <v>25</v>
      </c>
      <c r="B23" s="24">
        <v>5980</v>
      </c>
      <c r="C23" s="24">
        <v>7212</v>
      </c>
      <c r="D23" s="25">
        <v>77560</v>
      </c>
      <c r="F23" s="32"/>
    </row>
    <row r="24" spans="1:6">
      <c r="F24" s="32"/>
    </row>
    <row r="25" spans="1:6">
      <c r="B25" s="37"/>
      <c r="C25" s="37"/>
      <c r="D25" s="37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3" sqref="D3"/>
    </sheetView>
  </sheetViews>
  <sheetFormatPr defaultRowHeight="14.25"/>
  <cols>
    <col min="1" max="1" width="29.85546875" style="1" customWidth="1"/>
    <col min="2" max="2" width="19.140625" style="1" customWidth="1"/>
    <col min="3" max="3" width="19.7109375" style="1" customWidth="1"/>
    <col min="4" max="4" width="21.28515625" style="1" customWidth="1"/>
    <col min="5" max="16384" width="9.140625" style="1"/>
  </cols>
  <sheetData>
    <row r="1" spans="1:5" s="128" customFormat="1" ht="15">
      <c r="A1" s="136" t="s">
        <v>77</v>
      </c>
      <c r="B1" s="136"/>
      <c r="C1" s="136"/>
      <c r="D1" s="136"/>
    </row>
    <row r="2" spans="1:5">
      <c r="A2" s="73"/>
    </row>
    <row r="3" spans="1:5" ht="33.75" customHeight="1">
      <c r="A3" s="28"/>
      <c r="B3" s="75" t="s">
        <v>5</v>
      </c>
      <c r="C3" s="75" t="s">
        <v>3</v>
      </c>
      <c r="D3" s="76" t="s">
        <v>166</v>
      </c>
      <c r="E3" s="27"/>
    </row>
    <row r="4" spans="1:5">
      <c r="A4" s="29" t="s">
        <v>6</v>
      </c>
      <c r="B4" s="30">
        <v>5312</v>
      </c>
      <c r="C4" s="31">
        <v>37070</v>
      </c>
      <c r="D4" s="31">
        <v>829977</v>
      </c>
    </row>
    <row r="5" spans="1:5" ht="15" customHeight="1">
      <c r="A5" s="29" t="s">
        <v>7</v>
      </c>
      <c r="B5" s="30">
        <v>577</v>
      </c>
      <c r="C5" s="30">
        <v>2570</v>
      </c>
      <c r="D5" s="30">
        <v>31359</v>
      </c>
    </row>
    <row r="6" spans="1:5">
      <c r="A6" s="29" t="s">
        <v>8</v>
      </c>
      <c r="B6" s="30">
        <f>SUM(B7:B10)</f>
        <v>601</v>
      </c>
      <c r="C6" s="30">
        <f>SUM(C7:C10)</f>
        <v>7954</v>
      </c>
      <c r="D6" s="30">
        <f>SUM(D7:D10)</f>
        <v>228572</v>
      </c>
    </row>
    <row r="7" spans="1:5" ht="22.5" customHeight="1">
      <c r="A7" s="33" t="s">
        <v>9</v>
      </c>
      <c r="B7" s="30">
        <v>153</v>
      </c>
      <c r="C7" s="30">
        <v>1912</v>
      </c>
      <c r="D7" s="30">
        <v>73575</v>
      </c>
    </row>
    <row r="8" spans="1:5">
      <c r="A8" s="33" t="s">
        <v>10</v>
      </c>
      <c r="B8" s="30">
        <v>391</v>
      </c>
      <c r="C8" s="30">
        <v>5217</v>
      </c>
      <c r="D8" s="30">
        <v>129101</v>
      </c>
    </row>
    <row r="9" spans="1:5" ht="33.75">
      <c r="A9" s="33" t="s">
        <v>11</v>
      </c>
      <c r="B9" s="30">
        <v>18</v>
      </c>
      <c r="C9" s="30">
        <v>240</v>
      </c>
      <c r="D9" s="30">
        <v>21494</v>
      </c>
    </row>
    <row r="10" spans="1:5" ht="33.75">
      <c r="A10" s="33" t="s">
        <v>12</v>
      </c>
      <c r="B10" s="30">
        <v>39</v>
      </c>
      <c r="C10" s="30">
        <v>585</v>
      </c>
      <c r="D10" s="30">
        <v>4402</v>
      </c>
    </row>
    <row r="11" spans="1:5">
      <c r="A11" s="29" t="s">
        <v>13</v>
      </c>
      <c r="B11" s="30">
        <v>845</v>
      </c>
      <c r="C11" s="30">
        <v>5378</v>
      </c>
      <c r="D11" s="30">
        <v>292016</v>
      </c>
    </row>
    <row r="12" spans="1:5" ht="22.5">
      <c r="A12" s="29" t="s">
        <v>14</v>
      </c>
      <c r="B12" s="30">
        <v>1351</v>
      </c>
      <c r="C12" s="30">
        <v>6997</v>
      </c>
      <c r="D12" s="30">
        <v>110879</v>
      </c>
    </row>
    <row r="13" spans="1:5">
      <c r="A13" s="29" t="s">
        <v>15</v>
      </c>
      <c r="B13" s="30">
        <v>204</v>
      </c>
      <c r="C13" s="30">
        <v>1998</v>
      </c>
      <c r="D13" s="30">
        <v>47767</v>
      </c>
    </row>
    <row r="14" spans="1:5" ht="22.5">
      <c r="A14" s="29" t="s">
        <v>16</v>
      </c>
      <c r="B14" s="30">
        <v>127</v>
      </c>
      <c r="C14" s="30">
        <v>1459</v>
      </c>
      <c r="D14" s="30">
        <v>17886</v>
      </c>
    </row>
    <row r="15" spans="1:5">
      <c r="A15" s="29" t="s">
        <v>17</v>
      </c>
      <c r="B15" s="30">
        <v>97</v>
      </c>
      <c r="C15" s="30">
        <v>378</v>
      </c>
      <c r="D15" s="30">
        <v>5906</v>
      </c>
    </row>
    <row r="16" spans="1:5" ht="15" customHeight="1">
      <c r="A16" s="29" t="s">
        <v>18</v>
      </c>
      <c r="B16" s="30">
        <v>91</v>
      </c>
      <c r="C16" s="30">
        <v>506</v>
      </c>
      <c r="D16" s="30">
        <v>5284</v>
      </c>
    </row>
    <row r="17" spans="1:4" ht="14.25" customHeight="1">
      <c r="A17" s="29" t="s">
        <v>19</v>
      </c>
      <c r="B17" s="30">
        <v>235</v>
      </c>
      <c r="C17" s="30">
        <v>1390</v>
      </c>
      <c r="D17" s="30">
        <v>15110</v>
      </c>
    </row>
    <row r="18" spans="1:4" ht="22.5">
      <c r="A18" s="29" t="s">
        <v>20</v>
      </c>
      <c r="B18" s="30">
        <v>347</v>
      </c>
      <c r="C18" s="30">
        <v>1485</v>
      </c>
      <c r="D18" s="30">
        <v>17653</v>
      </c>
    </row>
    <row r="19" spans="1:4" ht="33.75">
      <c r="A19" s="29" t="s">
        <v>21</v>
      </c>
      <c r="B19" s="30">
        <v>279</v>
      </c>
      <c r="C19" s="30">
        <v>2255</v>
      </c>
      <c r="D19" s="30">
        <v>13688</v>
      </c>
    </row>
    <row r="20" spans="1:4">
      <c r="A20" s="29" t="s">
        <v>22</v>
      </c>
      <c r="B20" s="30">
        <v>188</v>
      </c>
      <c r="C20" s="30">
        <v>2064</v>
      </c>
      <c r="D20" s="30">
        <v>11175</v>
      </c>
    </row>
    <row r="21" spans="1:4" ht="22.5">
      <c r="A21" s="29" t="s">
        <v>23</v>
      </c>
      <c r="B21" s="30">
        <v>143</v>
      </c>
      <c r="C21" s="30">
        <v>1628</v>
      </c>
      <c r="D21" s="30">
        <v>17026</v>
      </c>
    </row>
    <row r="22" spans="1:4">
      <c r="A22" s="29" t="s">
        <v>24</v>
      </c>
      <c r="B22" s="30">
        <v>53</v>
      </c>
      <c r="C22" s="30">
        <v>325</v>
      </c>
      <c r="D22" s="30">
        <v>5234</v>
      </c>
    </row>
    <row r="23" spans="1:4">
      <c r="A23" s="36" t="s">
        <v>25</v>
      </c>
      <c r="B23" s="24">
        <v>174</v>
      </c>
      <c r="C23" s="24">
        <v>683</v>
      </c>
      <c r="D23" s="24">
        <v>10423</v>
      </c>
    </row>
    <row r="25" spans="1:4">
      <c r="B25" s="37"/>
      <c r="C25" s="37"/>
      <c r="D25" s="37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29" sqref="D29"/>
    </sheetView>
  </sheetViews>
  <sheetFormatPr defaultRowHeight="14.25"/>
  <cols>
    <col min="1" max="1" width="29" style="1" customWidth="1"/>
    <col min="2" max="2" width="19.140625" style="1" customWidth="1"/>
    <col min="3" max="4" width="21" style="1" customWidth="1"/>
    <col min="5" max="16384" width="9.140625" style="1"/>
  </cols>
  <sheetData>
    <row r="1" spans="1:5" s="128" customFormat="1" ht="30" customHeight="1">
      <c r="A1" s="136" t="s">
        <v>78</v>
      </c>
      <c r="B1" s="136"/>
      <c r="C1" s="136"/>
      <c r="D1" s="136"/>
    </row>
    <row r="2" spans="1:5">
      <c r="A2" s="73"/>
    </row>
    <row r="3" spans="1:5" ht="39" customHeight="1">
      <c r="A3" s="28"/>
      <c r="B3" s="75" t="s">
        <v>5</v>
      </c>
      <c r="C3" s="75" t="s">
        <v>3</v>
      </c>
      <c r="D3" s="76" t="s">
        <v>166</v>
      </c>
      <c r="E3" s="27"/>
    </row>
    <row r="4" spans="1:5">
      <c r="A4" s="29" t="s">
        <v>6</v>
      </c>
      <c r="B4" s="30">
        <v>40270</v>
      </c>
      <c r="C4" s="31">
        <v>55815</v>
      </c>
      <c r="D4" s="31">
        <v>592853</v>
      </c>
    </row>
    <row r="5" spans="1:5" ht="14.25" customHeight="1">
      <c r="A5" s="29" t="s">
        <v>7</v>
      </c>
      <c r="B5" s="30">
        <v>114</v>
      </c>
      <c r="C5" s="31">
        <v>186</v>
      </c>
      <c r="D5" s="31">
        <v>51789</v>
      </c>
    </row>
    <row r="6" spans="1:5">
      <c r="A6" s="29" t="s">
        <v>8</v>
      </c>
      <c r="B6" s="30">
        <f>SUM(B7:B10)</f>
        <v>2317</v>
      </c>
      <c r="C6" s="30">
        <f>SUM(C7:C10)</f>
        <v>3350</v>
      </c>
      <c r="D6" s="30">
        <f>SUM(D7:D10)</f>
        <v>34104</v>
      </c>
    </row>
    <row r="7" spans="1:5" ht="33.75">
      <c r="A7" s="33" t="s">
        <v>9</v>
      </c>
      <c r="B7" s="38">
        <v>26</v>
      </c>
      <c r="C7" s="38">
        <v>77</v>
      </c>
      <c r="D7" s="30">
        <v>2280</v>
      </c>
    </row>
    <row r="8" spans="1:5" ht="13.5" customHeight="1">
      <c r="A8" s="33" t="s">
        <v>10</v>
      </c>
      <c r="B8" s="30">
        <v>2225</v>
      </c>
      <c r="C8" s="30">
        <v>3127</v>
      </c>
      <c r="D8" s="30">
        <v>28900</v>
      </c>
    </row>
    <row r="9" spans="1:5" ht="33.75">
      <c r="A9" s="33" t="s">
        <v>11</v>
      </c>
      <c r="B9" s="38">
        <v>8</v>
      </c>
      <c r="C9" s="38">
        <v>11</v>
      </c>
      <c r="D9" s="30">
        <v>75</v>
      </c>
    </row>
    <row r="10" spans="1:5" ht="33.75">
      <c r="A10" s="33" t="s">
        <v>12</v>
      </c>
      <c r="B10" s="30">
        <v>58</v>
      </c>
      <c r="C10" s="30">
        <v>135</v>
      </c>
      <c r="D10" s="30">
        <v>2849</v>
      </c>
    </row>
    <row r="11" spans="1:5">
      <c r="A11" s="29" t="s">
        <v>13</v>
      </c>
      <c r="B11" s="30">
        <v>1695</v>
      </c>
      <c r="C11" s="30">
        <v>2051</v>
      </c>
      <c r="D11" s="30">
        <v>16144</v>
      </c>
    </row>
    <row r="12" spans="1:5" ht="22.5">
      <c r="A12" s="29" t="s">
        <v>14</v>
      </c>
      <c r="B12" s="30">
        <v>18464</v>
      </c>
      <c r="C12" s="30">
        <v>25555</v>
      </c>
      <c r="D12" s="30">
        <v>272811</v>
      </c>
    </row>
    <row r="13" spans="1:5">
      <c r="A13" s="29" t="s">
        <v>15</v>
      </c>
      <c r="B13" s="30">
        <v>3888</v>
      </c>
      <c r="C13" s="30">
        <v>5274</v>
      </c>
      <c r="D13" s="30">
        <v>47336</v>
      </c>
    </row>
    <row r="14" spans="1:5" ht="22.5">
      <c r="A14" s="29" t="s">
        <v>16</v>
      </c>
      <c r="B14" s="30">
        <v>1623</v>
      </c>
      <c r="C14" s="30">
        <v>3743</v>
      </c>
      <c r="D14" s="30">
        <v>32344</v>
      </c>
    </row>
    <row r="15" spans="1:5">
      <c r="A15" s="29" t="s">
        <v>17</v>
      </c>
      <c r="B15" s="30">
        <v>248</v>
      </c>
      <c r="C15" s="30">
        <v>322</v>
      </c>
      <c r="D15" s="30">
        <v>1691</v>
      </c>
    </row>
    <row r="16" spans="1:5" ht="22.5">
      <c r="A16" s="29" t="s">
        <v>18</v>
      </c>
      <c r="B16" s="38">
        <v>15</v>
      </c>
      <c r="C16" s="38">
        <v>16</v>
      </c>
      <c r="D16" s="30">
        <v>36</v>
      </c>
    </row>
    <row r="17" spans="1:4" ht="22.5">
      <c r="A17" s="29" t="s">
        <v>19</v>
      </c>
      <c r="B17" s="30">
        <v>2822</v>
      </c>
      <c r="C17" s="30">
        <v>4227</v>
      </c>
      <c r="D17" s="30">
        <v>29359</v>
      </c>
    </row>
    <row r="18" spans="1:4" ht="22.5">
      <c r="A18" s="29" t="s">
        <v>20</v>
      </c>
      <c r="B18" s="30">
        <v>601</v>
      </c>
      <c r="C18" s="30">
        <v>769</v>
      </c>
      <c r="D18" s="30">
        <v>9117</v>
      </c>
    </row>
    <row r="19" spans="1:4" ht="33.75">
      <c r="A19" s="29" t="s">
        <v>21</v>
      </c>
      <c r="B19" s="30">
        <v>1312</v>
      </c>
      <c r="C19" s="30">
        <v>1651</v>
      </c>
      <c r="D19" s="30">
        <v>15304</v>
      </c>
    </row>
    <row r="20" spans="1:4">
      <c r="A20" s="29" t="s">
        <v>22</v>
      </c>
      <c r="B20" s="30">
        <v>748</v>
      </c>
      <c r="C20" s="30">
        <v>1212</v>
      </c>
      <c r="D20" s="30">
        <v>7549</v>
      </c>
    </row>
    <row r="21" spans="1:4" ht="22.5">
      <c r="A21" s="29" t="s">
        <v>23</v>
      </c>
      <c r="B21" s="30">
        <v>240</v>
      </c>
      <c r="C21" s="30">
        <v>376</v>
      </c>
      <c r="D21" s="30">
        <v>2305</v>
      </c>
    </row>
    <row r="22" spans="1:4">
      <c r="A22" s="39" t="s">
        <v>24</v>
      </c>
      <c r="B22" s="21">
        <v>377</v>
      </c>
      <c r="C22" s="21">
        <v>554</v>
      </c>
      <c r="D22" s="21">
        <v>5828</v>
      </c>
    </row>
    <row r="23" spans="1:4">
      <c r="A23" s="36" t="s">
        <v>25</v>
      </c>
      <c r="B23" s="24">
        <v>5806</v>
      </c>
      <c r="C23" s="40">
        <v>6529</v>
      </c>
      <c r="D23" s="24">
        <v>67136</v>
      </c>
    </row>
    <row r="25" spans="1:4">
      <c r="B25" s="37"/>
      <c r="C25" s="37"/>
      <c r="D25" s="3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4.25"/>
  <cols>
    <col min="1" max="1" width="22.85546875" style="1" customWidth="1"/>
    <col min="2" max="2" width="21.7109375" style="1" customWidth="1"/>
    <col min="3" max="3" width="21.42578125" style="1" customWidth="1"/>
    <col min="4" max="4" width="21.7109375" style="1" customWidth="1"/>
    <col min="5" max="16384" width="9.140625" style="1"/>
  </cols>
  <sheetData>
    <row r="1" spans="1:5" s="128" customFormat="1" ht="15">
      <c r="A1" s="135" t="s">
        <v>33</v>
      </c>
      <c r="B1" s="135"/>
      <c r="C1" s="135"/>
      <c r="D1" s="135"/>
    </row>
    <row r="2" spans="1:5">
      <c r="A2" s="13"/>
      <c r="B2" s="13"/>
      <c r="C2" s="13"/>
      <c r="D2" s="41" t="s">
        <v>4</v>
      </c>
    </row>
    <row r="3" spans="1:5" ht="22.5">
      <c r="A3" s="28"/>
      <c r="B3" s="75" t="s">
        <v>26</v>
      </c>
      <c r="C3" s="75" t="s">
        <v>27</v>
      </c>
      <c r="D3" s="76" t="s">
        <v>28</v>
      </c>
      <c r="E3" s="27"/>
    </row>
    <row r="4" spans="1:5">
      <c r="A4" s="17" t="s">
        <v>58</v>
      </c>
      <c r="B4" s="42">
        <v>101.9</v>
      </c>
      <c r="C4" s="43">
        <v>101</v>
      </c>
      <c r="D4" s="44">
        <v>139.80000000000001</v>
      </c>
    </row>
    <row r="5" spans="1:5">
      <c r="A5" s="20" t="s">
        <v>59</v>
      </c>
      <c r="B5" s="45">
        <v>102.6</v>
      </c>
      <c r="C5" s="46">
        <v>100.7</v>
      </c>
      <c r="D5" s="45">
        <v>145.6</v>
      </c>
    </row>
    <row r="6" spans="1:5">
      <c r="A6" s="20" t="s">
        <v>60</v>
      </c>
      <c r="B6" s="46">
        <v>98.9</v>
      </c>
      <c r="C6" s="46">
        <v>93.7</v>
      </c>
      <c r="D6" s="46">
        <v>52.4</v>
      </c>
    </row>
    <row r="7" spans="1:5">
      <c r="A7" s="20" t="s">
        <v>61</v>
      </c>
      <c r="B7" s="46">
        <v>92.8</v>
      </c>
      <c r="C7" s="46">
        <v>93.3</v>
      </c>
      <c r="D7" s="46">
        <v>114.4</v>
      </c>
    </row>
    <row r="8" spans="1:5">
      <c r="A8" s="20" t="s">
        <v>62</v>
      </c>
      <c r="B8" s="46">
        <v>94.6</v>
      </c>
      <c r="C8" s="46">
        <v>90.8</v>
      </c>
      <c r="D8" s="46">
        <v>154.6</v>
      </c>
    </row>
    <row r="9" spans="1:5">
      <c r="A9" s="20" t="s">
        <v>63</v>
      </c>
      <c r="B9" s="46">
        <v>101</v>
      </c>
      <c r="C9" s="46">
        <v>100.5</v>
      </c>
      <c r="D9" s="46">
        <v>141.5</v>
      </c>
    </row>
    <row r="10" spans="1:5">
      <c r="A10" s="20" t="s">
        <v>64</v>
      </c>
      <c r="B10" s="46">
        <v>98.8</v>
      </c>
      <c r="C10" s="46">
        <v>102.6</v>
      </c>
      <c r="D10" s="46">
        <v>155.69999999999999</v>
      </c>
    </row>
    <row r="11" spans="1:5">
      <c r="A11" s="20" t="s">
        <v>65</v>
      </c>
      <c r="B11" s="46">
        <v>97.6</v>
      </c>
      <c r="C11" s="46">
        <v>102.4</v>
      </c>
      <c r="D11" s="46">
        <v>145.19999999999999</v>
      </c>
    </row>
    <row r="12" spans="1:5">
      <c r="A12" s="20" t="s">
        <v>98</v>
      </c>
      <c r="B12" s="46">
        <v>188.4</v>
      </c>
      <c r="C12" s="46">
        <v>169.1</v>
      </c>
      <c r="D12" s="46">
        <v>101.2</v>
      </c>
    </row>
    <row r="13" spans="1:5">
      <c r="A13" s="20" t="s">
        <v>66</v>
      </c>
      <c r="B13" s="46">
        <v>99</v>
      </c>
      <c r="C13" s="46">
        <v>108.1</v>
      </c>
      <c r="D13" s="46">
        <v>169.3</v>
      </c>
    </row>
    <row r="14" spans="1:5">
      <c r="A14" s="20" t="s">
        <v>67</v>
      </c>
      <c r="B14" s="46">
        <v>95.8</v>
      </c>
      <c r="C14" s="46">
        <v>97.2</v>
      </c>
      <c r="D14" s="46">
        <v>95.6</v>
      </c>
    </row>
    <row r="15" spans="1:5">
      <c r="A15" s="20" t="s">
        <v>99</v>
      </c>
      <c r="B15" s="46">
        <v>108.5</v>
      </c>
      <c r="C15" s="46">
        <v>107.8</v>
      </c>
      <c r="D15" s="46">
        <v>260.10000000000002</v>
      </c>
    </row>
    <row r="16" spans="1:5">
      <c r="A16" s="23" t="s">
        <v>68</v>
      </c>
      <c r="B16" s="47">
        <v>98.9</v>
      </c>
      <c r="C16" s="47">
        <v>97.3</v>
      </c>
      <c r="D16" s="47">
        <v>116.6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37" sqref="F37"/>
    </sheetView>
  </sheetViews>
  <sheetFormatPr defaultRowHeight="14.25"/>
  <cols>
    <col min="1" max="1" width="21" style="1" customWidth="1"/>
    <col min="2" max="2" width="19.42578125" style="1" customWidth="1"/>
    <col min="3" max="3" width="20" style="1" customWidth="1"/>
    <col min="4" max="16384" width="9.140625" style="1"/>
  </cols>
  <sheetData>
    <row r="1" spans="1:4" s="128" customFormat="1" ht="15">
      <c r="A1" s="136" t="s">
        <v>79</v>
      </c>
      <c r="B1" s="136"/>
      <c r="C1" s="136"/>
    </row>
    <row r="2" spans="1:4">
      <c r="A2" s="13"/>
      <c r="C2" s="41" t="s">
        <v>4</v>
      </c>
    </row>
    <row r="3" spans="1:4">
      <c r="A3" s="26"/>
      <c r="B3" s="15" t="s">
        <v>29</v>
      </c>
      <c r="C3" s="96" t="s">
        <v>27</v>
      </c>
      <c r="D3" s="27"/>
    </row>
    <row r="4" spans="1:4">
      <c r="A4" s="17" t="s">
        <v>58</v>
      </c>
      <c r="B4" s="42">
        <v>105.45959896763948</v>
      </c>
      <c r="C4" s="43">
        <v>100.87898331836614</v>
      </c>
    </row>
    <row r="5" spans="1:4">
      <c r="A5" s="20" t="s">
        <v>59</v>
      </c>
      <c r="B5" s="46">
        <v>105.04648074369189</v>
      </c>
      <c r="C5" s="46">
        <v>99.011083825579078</v>
      </c>
    </row>
    <row r="6" spans="1:4">
      <c r="A6" s="20" t="s">
        <v>60</v>
      </c>
      <c r="B6" s="46">
        <v>103.33333333333334</v>
      </c>
      <c r="C6" s="46">
        <v>88.615384615384613</v>
      </c>
    </row>
    <row r="7" spans="1:4">
      <c r="A7" s="20" t="s">
        <v>61</v>
      </c>
      <c r="B7" s="46">
        <v>101.72413793103448</v>
      </c>
      <c r="C7" s="46">
        <v>94.166666666666671</v>
      </c>
    </row>
    <row r="8" spans="1:4">
      <c r="A8" s="20" t="s">
        <v>62</v>
      </c>
      <c r="B8" s="46">
        <v>104.76190476190477</v>
      </c>
      <c r="C8" s="46">
        <v>75.80952380952381</v>
      </c>
    </row>
    <row r="9" spans="1:4">
      <c r="A9" s="20" t="s">
        <v>63</v>
      </c>
      <c r="B9" s="46">
        <v>96.01593625498009</v>
      </c>
      <c r="C9" s="46">
        <v>99.020346646571213</v>
      </c>
    </row>
    <row r="10" spans="1:4">
      <c r="A10" s="20" t="s">
        <v>64</v>
      </c>
      <c r="B10" s="46">
        <v>126.8041237113402</v>
      </c>
      <c r="C10" s="46">
        <v>109.84848484848484</v>
      </c>
    </row>
    <row r="11" spans="1:4">
      <c r="A11" s="20" t="s">
        <v>65</v>
      </c>
      <c r="B11" s="46">
        <v>99.285714285714292</v>
      </c>
      <c r="C11" s="46">
        <v>114.62418300653594</v>
      </c>
    </row>
    <row r="12" spans="1:4">
      <c r="A12" s="20" t="s">
        <v>98</v>
      </c>
      <c r="B12" s="46">
        <v>113.25301204819279</v>
      </c>
      <c r="C12" s="46">
        <v>133.1645569620253</v>
      </c>
    </row>
    <row r="13" spans="1:4">
      <c r="A13" s="20" t="s">
        <v>66</v>
      </c>
      <c r="B13" s="46">
        <v>109.47368421052633</v>
      </c>
      <c r="C13" s="46">
        <v>147.67295597484275</v>
      </c>
    </row>
    <row r="14" spans="1:4">
      <c r="A14" s="20" t="s">
        <v>67</v>
      </c>
      <c r="B14" s="46">
        <v>105</v>
      </c>
      <c r="C14" s="46">
        <v>104.02298850574712</v>
      </c>
    </row>
    <row r="15" spans="1:4">
      <c r="A15" s="20" t="s">
        <v>99</v>
      </c>
      <c r="B15" s="46">
        <v>132.20338983050848</v>
      </c>
      <c r="C15" s="46">
        <v>117.35537190082646</v>
      </c>
    </row>
    <row r="16" spans="1:4">
      <c r="A16" s="23" t="s">
        <v>68</v>
      </c>
      <c r="B16" s="47">
        <v>106.71140939597315</v>
      </c>
      <c r="C16" s="47">
        <v>105.57768924302789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39" sqref="D39"/>
    </sheetView>
  </sheetViews>
  <sheetFormatPr defaultRowHeight="14.25"/>
  <cols>
    <col min="1" max="1" width="22.5703125" style="1" customWidth="1"/>
    <col min="2" max="2" width="25" style="1" customWidth="1"/>
    <col min="3" max="3" width="27.5703125" style="1" customWidth="1"/>
    <col min="4" max="16384" width="9.140625" style="1"/>
  </cols>
  <sheetData>
    <row r="1" spans="1:4" s="128" customFormat="1" ht="15">
      <c r="A1" s="132" t="s">
        <v>80</v>
      </c>
      <c r="B1" s="132"/>
      <c r="C1" s="132"/>
    </row>
    <row r="2" spans="1:4">
      <c r="A2" s="13"/>
      <c r="B2" s="13"/>
      <c r="C2" s="41" t="s">
        <v>4</v>
      </c>
    </row>
    <row r="3" spans="1:4">
      <c r="A3" s="26"/>
      <c r="B3" s="75" t="s">
        <v>29</v>
      </c>
      <c r="C3" s="96" t="s">
        <v>27</v>
      </c>
      <c r="D3" s="27"/>
    </row>
    <row r="4" spans="1:4">
      <c r="A4" s="17" t="s">
        <v>58</v>
      </c>
      <c r="B4" s="42">
        <v>103.93062688724288</v>
      </c>
      <c r="C4" s="43">
        <v>103.14908244164774</v>
      </c>
    </row>
    <row r="5" spans="1:4">
      <c r="A5" s="20" t="s">
        <v>59</v>
      </c>
      <c r="B5" s="46">
        <v>103.83361439010682</v>
      </c>
      <c r="C5" s="46">
        <v>103.59178574217225</v>
      </c>
    </row>
    <row r="6" spans="1:4">
      <c r="A6" s="20" t="s">
        <v>60</v>
      </c>
      <c r="B6" s="46">
        <v>99.157894736842096</v>
      </c>
      <c r="C6" s="46">
        <v>96.734059097978232</v>
      </c>
    </row>
    <row r="7" spans="1:4">
      <c r="A7" s="20" t="s">
        <v>61</v>
      </c>
      <c r="B7" s="46">
        <v>93.309859154929569</v>
      </c>
      <c r="C7" s="46">
        <v>93.717277486911001</v>
      </c>
    </row>
    <row r="8" spans="1:4">
      <c r="A8" s="20" t="s">
        <v>62</v>
      </c>
      <c r="B8" s="46">
        <v>102.20264317180616</v>
      </c>
      <c r="C8" s="46">
        <v>98.541919805589302</v>
      </c>
    </row>
    <row r="9" spans="1:4">
      <c r="A9" s="20" t="s">
        <v>63</v>
      </c>
      <c r="B9" s="46">
        <v>104.40576556975796</v>
      </c>
      <c r="C9" s="46">
        <v>103.38905427066636</v>
      </c>
    </row>
    <row r="10" spans="1:4">
      <c r="A10" s="20" t="s">
        <v>64</v>
      </c>
      <c r="B10" s="46">
        <v>98.91304347826086</v>
      </c>
      <c r="C10" s="46">
        <v>95.028901734104039</v>
      </c>
    </row>
    <row r="11" spans="1:4">
      <c r="A11" s="20" t="s">
        <v>65</v>
      </c>
      <c r="B11" s="46">
        <v>98.754669987546691</v>
      </c>
      <c r="C11" s="46">
        <v>98.01907556859868</v>
      </c>
    </row>
    <row r="12" spans="1:4">
      <c r="A12" s="20" t="s">
        <v>98</v>
      </c>
      <c r="B12" s="46">
        <v>350</v>
      </c>
      <c r="C12" s="46">
        <v>316.07142857142856</v>
      </c>
    </row>
    <row r="13" spans="1:4">
      <c r="A13" s="20" t="s">
        <v>66</v>
      </c>
      <c r="B13" s="46">
        <v>99.625468164794</v>
      </c>
      <c r="C13" s="46">
        <v>100.22624434389141</v>
      </c>
    </row>
    <row r="14" spans="1:4">
      <c r="A14" s="20" t="s">
        <v>67</v>
      </c>
      <c r="B14" s="46">
        <v>102.20883534136547</v>
      </c>
      <c r="C14" s="46">
        <v>96.290801186943625</v>
      </c>
    </row>
    <row r="15" spans="1:4">
      <c r="A15" s="20" t="s">
        <v>99</v>
      </c>
      <c r="B15" s="46">
        <v>117.51037344398341</v>
      </c>
      <c r="C15" s="46">
        <v>116.35638297872339</v>
      </c>
    </row>
    <row r="16" spans="1:4">
      <c r="A16" s="23" t="s">
        <v>68</v>
      </c>
      <c r="B16" s="47">
        <v>102.42805755395683</v>
      </c>
      <c r="C16" s="47">
        <v>99.336360461054838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34" sqref="F34"/>
    </sheetView>
  </sheetViews>
  <sheetFormatPr defaultRowHeight="14.25"/>
  <cols>
    <col min="1" max="1" width="21.5703125" style="1" customWidth="1"/>
    <col min="2" max="2" width="18.28515625" style="1" customWidth="1"/>
    <col min="3" max="3" width="21" style="1" customWidth="1"/>
    <col min="4" max="16384" width="9.140625" style="1"/>
  </cols>
  <sheetData>
    <row r="1" spans="1:4" s="128" customFormat="1" ht="15">
      <c r="A1" s="132" t="s">
        <v>81</v>
      </c>
      <c r="B1" s="132"/>
      <c r="C1" s="132"/>
    </row>
    <row r="2" spans="1:4">
      <c r="A2" s="13"/>
      <c r="B2" s="13"/>
      <c r="C2" s="41" t="s">
        <v>4</v>
      </c>
    </row>
    <row r="3" spans="1:4" ht="35.25" customHeight="1">
      <c r="A3" s="26"/>
      <c r="B3" s="75" t="s">
        <v>29</v>
      </c>
      <c r="C3" s="96" t="s">
        <v>27</v>
      </c>
      <c r="D3" s="27"/>
    </row>
    <row r="4" spans="1:4">
      <c r="A4" s="17" t="s">
        <v>58</v>
      </c>
      <c r="B4" s="42">
        <v>92.335871975320543</v>
      </c>
      <c r="C4" s="43">
        <v>93.731666879224591</v>
      </c>
    </row>
    <row r="5" spans="1:4">
      <c r="A5" s="20" t="s">
        <v>59</v>
      </c>
      <c r="B5" s="46">
        <v>57.19063545150501</v>
      </c>
      <c r="C5" s="46">
        <v>52.602952602952598</v>
      </c>
    </row>
    <row r="6" spans="1:4">
      <c r="A6" s="20" t="s">
        <v>60</v>
      </c>
      <c r="B6" s="46">
        <v>69.230769230769226</v>
      </c>
      <c r="C6" s="46">
        <v>71.428571428571431</v>
      </c>
    </row>
    <row r="7" spans="1:4">
      <c r="A7" s="20" t="s">
        <v>61</v>
      </c>
      <c r="B7" s="46">
        <v>91.644204851752022</v>
      </c>
      <c r="C7" s="46">
        <v>92.787794729542298</v>
      </c>
    </row>
    <row r="8" spans="1:4">
      <c r="A8" s="20" t="s">
        <v>62</v>
      </c>
      <c r="B8" s="46">
        <v>89.767441860465112</v>
      </c>
      <c r="C8" s="46">
        <v>91.755153029356649</v>
      </c>
      <c r="D8" s="48"/>
    </row>
    <row r="9" spans="1:4">
      <c r="A9" s="20" t="s">
        <v>63</v>
      </c>
      <c r="B9" s="46">
        <v>93.924364538127719</v>
      </c>
      <c r="C9" s="46">
        <v>95.553539019963708</v>
      </c>
    </row>
    <row r="10" spans="1:4">
      <c r="A10" s="20" t="s">
        <v>64</v>
      </c>
      <c r="B10" s="46">
        <v>94.05772495755518</v>
      </c>
      <c r="C10" s="46">
        <v>106.48815653964985</v>
      </c>
    </row>
    <row r="11" spans="1:4">
      <c r="A11" s="20" t="s">
        <v>65</v>
      </c>
      <c r="B11" s="46">
        <v>95.719178082191775</v>
      </c>
      <c r="C11" s="46">
        <v>96.132596685082873</v>
      </c>
    </row>
    <row r="12" spans="1:4">
      <c r="A12" s="20" t="s">
        <v>98</v>
      </c>
      <c r="B12" s="46">
        <v>184.8360655737705</v>
      </c>
      <c r="C12" s="46">
        <v>185.95505617977528</v>
      </c>
    </row>
    <row r="13" spans="1:4">
      <c r="A13" s="20" t="s">
        <v>66</v>
      </c>
      <c r="B13" s="46">
        <v>95.596755504055622</v>
      </c>
      <c r="C13" s="46">
        <v>95.199409158050216</v>
      </c>
    </row>
    <row r="14" spans="1:4">
      <c r="A14" s="20" t="s">
        <v>67</v>
      </c>
      <c r="B14" s="46">
        <v>90.057636887608069</v>
      </c>
      <c r="C14" s="46">
        <v>93.886462882096069</v>
      </c>
    </row>
    <row r="15" spans="1:4">
      <c r="A15" s="20" t="s">
        <v>99</v>
      </c>
      <c r="B15" s="46">
        <v>95.273899033297525</v>
      </c>
      <c r="C15" s="46">
        <v>96.156802459646428</v>
      </c>
    </row>
    <row r="16" spans="1:4">
      <c r="A16" s="23" t="s">
        <v>68</v>
      </c>
      <c r="B16" s="47">
        <v>94.197595399895448</v>
      </c>
      <c r="C16" s="47">
        <v>93.651362984218082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25" sqref="E25"/>
    </sheetView>
  </sheetViews>
  <sheetFormatPr defaultRowHeight="14.25"/>
  <cols>
    <col min="1" max="1" width="29.7109375" style="1" customWidth="1"/>
    <col min="2" max="2" width="17.5703125" style="1" customWidth="1"/>
    <col min="3" max="3" width="18.5703125" style="1" customWidth="1"/>
    <col min="4" max="4" width="18.42578125" style="1" customWidth="1"/>
    <col min="5" max="16384" width="9.140625" style="1"/>
  </cols>
  <sheetData>
    <row r="1" spans="1:6" s="128" customFormat="1" ht="24.75" customHeight="1">
      <c r="A1" s="137" t="s">
        <v>82</v>
      </c>
      <c r="B1" s="137"/>
      <c r="C1" s="137"/>
      <c r="D1" s="137"/>
    </row>
    <row r="2" spans="1:6">
      <c r="A2" s="13"/>
      <c r="B2" s="13"/>
      <c r="C2" s="13"/>
      <c r="D2" s="41" t="s">
        <v>4</v>
      </c>
    </row>
    <row r="3" spans="1:6" ht="33.75">
      <c r="A3" s="26"/>
      <c r="B3" s="75" t="s">
        <v>26</v>
      </c>
      <c r="C3" s="75" t="s">
        <v>27</v>
      </c>
      <c r="D3" s="76" t="s">
        <v>28</v>
      </c>
      <c r="E3" s="27"/>
    </row>
    <row r="4" spans="1:6">
      <c r="A4" s="49" t="s">
        <v>6</v>
      </c>
      <c r="B4" s="43">
        <v>101.9</v>
      </c>
      <c r="C4" s="43">
        <v>101</v>
      </c>
      <c r="D4" s="43">
        <v>139.80000000000001</v>
      </c>
      <c r="E4" s="50"/>
      <c r="F4" s="51"/>
    </row>
    <row r="5" spans="1:6" ht="15" customHeight="1">
      <c r="A5" s="39" t="s">
        <v>7</v>
      </c>
      <c r="B5" s="46">
        <v>93.1</v>
      </c>
      <c r="C5" s="46">
        <v>96.4</v>
      </c>
      <c r="D5" s="52">
        <v>112.6</v>
      </c>
      <c r="E5" s="50"/>
      <c r="F5" s="51"/>
    </row>
    <row r="6" spans="1:6">
      <c r="A6" s="39" t="s">
        <v>8</v>
      </c>
      <c r="B6" s="46">
        <v>97.7</v>
      </c>
      <c r="C6" s="46">
        <v>101.3</v>
      </c>
      <c r="D6" s="53">
        <v>145.6</v>
      </c>
      <c r="E6" s="50"/>
      <c r="F6" s="51"/>
    </row>
    <row r="7" spans="1:6" ht="24" customHeight="1">
      <c r="A7" s="54" t="s">
        <v>9</v>
      </c>
      <c r="B7" s="46">
        <v>118.5</v>
      </c>
      <c r="C7" s="46">
        <v>143.30000000000001</v>
      </c>
      <c r="D7" s="52">
        <v>166</v>
      </c>
      <c r="E7" s="50"/>
      <c r="F7" s="51"/>
    </row>
    <row r="8" spans="1:6">
      <c r="A8" s="54" t="s">
        <v>10</v>
      </c>
      <c r="B8" s="46">
        <v>96.1</v>
      </c>
      <c r="C8" s="46">
        <v>96.2</v>
      </c>
      <c r="D8" s="52">
        <v>154.9</v>
      </c>
      <c r="E8" s="50"/>
      <c r="F8" s="51"/>
    </row>
    <row r="9" spans="1:6" ht="33.75">
      <c r="A9" s="54" t="s">
        <v>11</v>
      </c>
      <c r="B9" s="46">
        <v>104</v>
      </c>
      <c r="C9" s="46">
        <v>98</v>
      </c>
      <c r="D9" s="52">
        <v>98.7</v>
      </c>
      <c r="E9" s="50"/>
      <c r="F9" s="51"/>
    </row>
    <row r="10" spans="1:6" ht="33.75">
      <c r="A10" s="54" t="s">
        <v>12</v>
      </c>
      <c r="B10" s="46">
        <v>111.5</v>
      </c>
      <c r="C10" s="46">
        <v>85.3</v>
      </c>
      <c r="D10" s="52">
        <v>66.599999999999994</v>
      </c>
      <c r="E10" s="50"/>
      <c r="F10" s="51"/>
    </row>
    <row r="11" spans="1:6">
      <c r="A11" s="39" t="s">
        <v>13</v>
      </c>
      <c r="B11" s="46">
        <v>116</v>
      </c>
      <c r="C11" s="46">
        <v>108.7</v>
      </c>
      <c r="D11" s="52">
        <v>187.9</v>
      </c>
      <c r="E11" s="50"/>
      <c r="F11" s="51"/>
    </row>
    <row r="12" spans="1:6" ht="22.5">
      <c r="A12" s="39" t="s">
        <v>14</v>
      </c>
      <c r="B12" s="46">
        <v>101.5</v>
      </c>
      <c r="C12" s="46">
        <v>98.8</v>
      </c>
      <c r="D12" s="52">
        <v>153.19999999999999</v>
      </c>
      <c r="E12" s="50"/>
      <c r="F12" s="51"/>
    </row>
    <row r="13" spans="1:6">
      <c r="A13" s="39" t="s">
        <v>15</v>
      </c>
      <c r="B13" s="46">
        <v>122.9</v>
      </c>
      <c r="C13" s="46">
        <v>120.7</v>
      </c>
      <c r="D13" s="52">
        <v>90.7</v>
      </c>
      <c r="E13" s="50"/>
      <c r="F13" s="51"/>
    </row>
    <row r="14" spans="1:6" ht="22.5">
      <c r="A14" s="39" t="s">
        <v>16</v>
      </c>
      <c r="B14" s="46">
        <v>111.5</v>
      </c>
      <c r="C14" s="46">
        <v>116</v>
      </c>
      <c r="D14" s="52">
        <v>161.30000000000001</v>
      </c>
      <c r="E14" s="50"/>
      <c r="F14" s="51"/>
    </row>
    <row r="15" spans="1:6">
      <c r="A15" s="39" t="s">
        <v>17</v>
      </c>
      <c r="B15" s="46">
        <v>117.7</v>
      </c>
      <c r="C15" s="46">
        <v>112.4</v>
      </c>
      <c r="D15" s="52">
        <v>82.1</v>
      </c>
      <c r="E15" s="50"/>
      <c r="F15" s="51"/>
    </row>
    <row r="16" spans="1:6" ht="14.25" customHeight="1">
      <c r="A16" s="39" t="s">
        <v>18</v>
      </c>
      <c r="B16" s="46">
        <v>96.4</v>
      </c>
      <c r="C16" s="46">
        <v>65.900000000000006</v>
      </c>
      <c r="D16" s="52">
        <v>89.5</v>
      </c>
      <c r="E16" s="50"/>
      <c r="F16" s="51"/>
    </row>
    <row r="17" spans="1:6" ht="14.25" customHeight="1">
      <c r="A17" s="39" t="s">
        <v>19</v>
      </c>
      <c r="B17" s="46">
        <v>115.7</v>
      </c>
      <c r="C17" s="46">
        <v>108.2</v>
      </c>
      <c r="D17" s="52">
        <v>124.1</v>
      </c>
      <c r="E17" s="50"/>
      <c r="F17" s="51"/>
    </row>
    <row r="18" spans="1:6" ht="22.5">
      <c r="A18" s="39" t="s">
        <v>20</v>
      </c>
      <c r="B18" s="46">
        <v>101.9</v>
      </c>
      <c r="C18" s="46">
        <v>102.1</v>
      </c>
      <c r="D18" s="52">
        <v>157.80000000000001</v>
      </c>
      <c r="E18" s="50"/>
      <c r="F18" s="51"/>
    </row>
    <row r="19" spans="1:6" ht="33.75">
      <c r="A19" s="39" t="s">
        <v>21</v>
      </c>
      <c r="B19" s="46">
        <v>105.4</v>
      </c>
      <c r="C19" s="46">
        <v>94</v>
      </c>
      <c r="D19" s="52">
        <v>85.8</v>
      </c>
      <c r="F19" s="51"/>
    </row>
    <row r="20" spans="1:6">
      <c r="A20" s="39" t="s">
        <v>22</v>
      </c>
      <c r="B20" s="46">
        <v>106.2</v>
      </c>
      <c r="C20" s="46">
        <v>96.4</v>
      </c>
      <c r="D20" s="52">
        <v>125.5</v>
      </c>
      <c r="F20" s="50"/>
    </row>
    <row r="21" spans="1:6" ht="22.5">
      <c r="A21" s="39" t="s">
        <v>23</v>
      </c>
      <c r="B21" s="46">
        <v>104.1</v>
      </c>
      <c r="C21" s="46">
        <v>92.4</v>
      </c>
      <c r="D21" s="52">
        <v>111.2</v>
      </c>
      <c r="F21" s="50"/>
    </row>
    <row r="22" spans="1:6">
      <c r="A22" s="39" t="s">
        <v>24</v>
      </c>
      <c r="B22" s="46">
        <v>114.7</v>
      </c>
      <c r="C22" s="46">
        <v>115.1</v>
      </c>
      <c r="D22" s="52">
        <v>283.7</v>
      </c>
      <c r="F22" s="50"/>
    </row>
    <row r="23" spans="1:6">
      <c r="A23" s="36" t="s">
        <v>25</v>
      </c>
      <c r="B23" s="47">
        <v>93</v>
      </c>
      <c r="C23" s="47">
        <v>94.1</v>
      </c>
      <c r="D23" s="55">
        <v>266.89999999999998</v>
      </c>
      <c r="F23" s="5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J8" sqref="J8"/>
    </sheetView>
  </sheetViews>
  <sheetFormatPr defaultRowHeight="14.25"/>
  <cols>
    <col min="1" max="1" width="32.140625" style="1" customWidth="1"/>
    <col min="2" max="2" width="26.7109375" style="1" customWidth="1"/>
    <col min="3" max="3" width="28.5703125" style="1" customWidth="1"/>
    <col min="4" max="16384" width="9.140625" style="1"/>
  </cols>
  <sheetData>
    <row r="1" spans="1:4" s="128" customFormat="1" ht="23.25" customHeight="1">
      <c r="A1" s="137" t="s">
        <v>94</v>
      </c>
      <c r="B1" s="137"/>
      <c r="C1" s="137"/>
    </row>
    <row r="2" spans="1:4">
      <c r="A2" s="13"/>
      <c r="B2" s="13"/>
      <c r="C2" s="41" t="s">
        <v>4</v>
      </c>
    </row>
    <row r="3" spans="1:4">
      <c r="A3" s="26"/>
      <c r="B3" s="75" t="s">
        <v>29</v>
      </c>
      <c r="C3" s="96" t="s">
        <v>27</v>
      </c>
      <c r="D3" s="27"/>
    </row>
    <row r="4" spans="1:4">
      <c r="A4" s="29" t="s">
        <v>6</v>
      </c>
      <c r="B4" s="43">
        <v>105.45959896763948</v>
      </c>
      <c r="C4" s="43">
        <v>100.87898331836614</v>
      </c>
    </row>
    <row r="5" spans="1:4">
      <c r="A5" s="29" t="s">
        <v>7</v>
      </c>
      <c r="B5" s="46">
        <v>104.52898550724639</v>
      </c>
      <c r="C5" s="46">
        <v>113.36568151742389</v>
      </c>
    </row>
    <row r="6" spans="1:4">
      <c r="A6" s="29" t="s">
        <v>8</v>
      </c>
      <c r="B6" s="46">
        <v>113.6</v>
      </c>
      <c r="C6" s="46">
        <v>105.1</v>
      </c>
    </row>
    <row r="7" spans="1:4" ht="24" customHeight="1">
      <c r="A7" s="33" t="s">
        <v>9</v>
      </c>
      <c r="B7" s="46">
        <v>124.39024390243902</v>
      </c>
      <c r="C7" s="46">
        <v>141.1070110701107</v>
      </c>
    </row>
    <row r="8" spans="1:4">
      <c r="A8" s="33" t="s">
        <v>10</v>
      </c>
      <c r="B8" s="46">
        <v>110.76487252124645</v>
      </c>
      <c r="C8" s="46">
        <v>99.239109758417342</v>
      </c>
    </row>
    <row r="9" spans="1:4" ht="33.75">
      <c r="A9" s="33" t="s">
        <v>11</v>
      </c>
      <c r="B9" s="46">
        <v>105.88235294117648</v>
      </c>
      <c r="C9" s="46">
        <v>102.12765957446808</v>
      </c>
    </row>
    <row r="10" spans="1:4" ht="33.75">
      <c r="A10" s="33" t="s">
        <v>12</v>
      </c>
      <c r="B10" s="46">
        <v>108.33333333333333</v>
      </c>
      <c r="C10" s="46">
        <v>81.137309292649093</v>
      </c>
    </row>
    <row r="11" spans="1:4">
      <c r="A11" s="29" t="s">
        <v>13</v>
      </c>
      <c r="B11" s="46">
        <v>109.45595854922279</v>
      </c>
      <c r="C11" s="46">
        <v>105.78284815106215</v>
      </c>
    </row>
    <row r="12" spans="1:4" ht="22.5">
      <c r="A12" s="29" t="s">
        <v>14</v>
      </c>
      <c r="B12" s="46">
        <v>100.22255192878337</v>
      </c>
      <c r="C12" s="46">
        <v>92.921646746347946</v>
      </c>
    </row>
    <row r="13" spans="1:4">
      <c r="A13" s="29" t="s">
        <v>15</v>
      </c>
      <c r="B13" s="46">
        <v>103.55329949238579</v>
      </c>
      <c r="C13" s="46">
        <v>98.423645320197039</v>
      </c>
    </row>
    <row r="14" spans="1:4" ht="22.5">
      <c r="A14" s="29" t="s">
        <v>16</v>
      </c>
      <c r="B14" s="46">
        <v>110.43478260869566</v>
      </c>
      <c r="C14" s="46">
        <v>146.63316582914575</v>
      </c>
    </row>
    <row r="15" spans="1:4">
      <c r="A15" s="29" t="s">
        <v>17</v>
      </c>
      <c r="B15" s="46">
        <v>106.5934065934066</v>
      </c>
      <c r="C15" s="46">
        <v>109.88372093023256</v>
      </c>
    </row>
    <row r="16" spans="1:4" ht="15.75" customHeight="1">
      <c r="A16" s="29" t="s">
        <v>18</v>
      </c>
      <c r="B16" s="46">
        <v>93.814432989690715</v>
      </c>
      <c r="C16" s="46">
        <v>65.038560411311053</v>
      </c>
    </row>
    <row r="17" spans="1:3" ht="12.75" customHeight="1">
      <c r="A17" s="29" t="s">
        <v>19</v>
      </c>
      <c r="B17" s="46">
        <v>101.29310344827587</v>
      </c>
      <c r="C17" s="46">
        <v>109.27672955974843</v>
      </c>
    </row>
    <row r="18" spans="1:3" ht="22.5">
      <c r="A18" s="29" t="s">
        <v>20</v>
      </c>
      <c r="B18" s="46">
        <v>108.77742946708464</v>
      </c>
      <c r="C18" s="46">
        <v>104.21052631578947</v>
      </c>
    </row>
    <row r="19" spans="1:3" ht="33.75">
      <c r="A19" s="29" t="s">
        <v>21</v>
      </c>
      <c r="B19" s="46">
        <v>106.08365019011407</v>
      </c>
      <c r="C19" s="46">
        <v>85.970263057567678</v>
      </c>
    </row>
    <row r="20" spans="1:3">
      <c r="A20" s="29" t="s">
        <v>22</v>
      </c>
      <c r="B20" s="46">
        <v>111.90476190476191</v>
      </c>
      <c r="C20" s="46">
        <v>98.661567877629068</v>
      </c>
    </row>
    <row r="21" spans="1:3" ht="22.5">
      <c r="A21" s="29" t="s">
        <v>23</v>
      </c>
      <c r="B21" s="46">
        <v>108.33333333333333</v>
      </c>
      <c r="C21" s="46">
        <v>90.696378830083574</v>
      </c>
    </row>
    <row r="22" spans="1:3">
      <c r="A22" s="29" t="s">
        <v>24</v>
      </c>
      <c r="B22" s="46">
        <v>106</v>
      </c>
      <c r="C22" s="46">
        <v>104.83870967741935</v>
      </c>
    </row>
    <row r="23" spans="1:3">
      <c r="A23" s="36" t="s">
        <v>25</v>
      </c>
      <c r="B23" s="47">
        <v>102.35294117647058</v>
      </c>
      <c r="C23" s="47">
        <v>107.72870662460568</v>
      </c>
    </row>
    <row r="24" spans="1:3">
      <c r="A24" s="29"/>
      <c r="B24" s="38"/>
      <c r="C24" s="38"/>
    </row>
    <row r="25" spans="1:3">
      <c r="A25" s="13"/>
      <c r="B25" s="13"/>
      <c r="C25" s="1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30" sqref="G29:G30"/>
    </sheetView>
  </sheetViews>
  <sheetFormatPr defaultRowHeight="14.25"/>
  <cols>
    <col min="1" max="1" width="30.42578125" style="1" customWidth="1"/>
    <col min="2" max="2" width="18.7109375" style="1" customWidth="1"/>
    <col min="3" max="3" width="20" style="1" customWidth="1"/>
    <col min="4" max="16384" width="9.140625" style="1"/>
  </cols>
  <sheetData>
    <row r="1" spans="1:4" s="128" customFormat="1" ht="33" customHeight="1">
      <c r="A1" s="137" t="s">
        <v>83</v>
      </c>
      <c r="B1" s="137"/>
      <c r="C1" s="137"/>
    </row>
    <row r="2" spans="1:4">
      <c r="A2" s="13"/>
      <c r="B2" s="13"/>
      <c r="C2" s="41" t="s">
        <v>4</v>
      </c>
    </row>
    <row r="3" spans="1:4">
      <c r="A3" s="26"/>
      <c r="B3" s="75" t="s">
        <v>29</v>
      </c>
      <c r="C3" s="96" t="s">
        <v>27</v>
      </c>
      <c r="D3" s="27"/>
    </row>
    <row r="4" spans="1:4">
      <c r="A4" s="29" t="s">
        <v>6</v>
      </c>
      <c r="B4" s="43">
        <v>103.93062688724288</v>
      </c>
      <c r="C4" s="43">
        <v>103.14908244164774</v>
      </c>
      <c r="D4" s="56"/>
    </row>
    <row r="5" spans="1:4">
      <c r="A5" s="29" t="s">
        <v>7</v>
      </c>
      <c r="B5" s="46">
        <v>112.87128712871286</v>
      </c>
      <c r="C5" s="46">
        <v>116.98113207547169</v>
      </c>
      <c r="D5" s="56"/>
    </row>
    <row r="6" spans="1:4">
      <c r="A6" s="29" t="s">
        <v>8</v>
      </c>
      <c r="B6" s="46">
        <v>94.3</v>
      </c>
      <c r="C6" s="46">
        <v>93.2</v>
      </c>
      <c r="D6" s="56"/>
    </row>
    <row r="7" spans="1:4" ht="22.5">
      <c r="A7" s="33" t="s">
        <v>9</v>
      </c>
      <c r="B7" s="46">
        <v>92.857142857142861</v>
      </c>
      <c r="C7" s="46">
        <v>233.33333333333334</v>
      </c>
      <c r="D7" s="56"/>
    </row>
    <row r="8" spans="1:4">
      <c r="A8" s="33" t="s">
        <v>10</v>
      </c>
      <c r="B8" s="46">
        <v>93.881856540084385</v>
      </c>
      <c r="C8" s="46">
        <v>91.459491079262946</v>
      </c>
      <c r="D8" s="56"/>
    </row>
    <row r="9" spans="1:4" ht="33.75">
      <c r="A9" s="33" t="s">
        <v>11</v>
      </c>
      <c r="B9" s="46">
        <v>100</v>
      </c>
      <c r="C9" s="46">
        <v>52.380952380952387</v>
      </c>
      <c r="D9" s="56"/>
    </row>
    <row r="10" spans="1:4" ht="33.75">
      <c r="A10" s="33" t="s">
        <v>12</v>
      </c>
      <c r="B10" s="46">
        <v>113.72549019607843</v>
      </c>
      <c r="C10" s="46">
        <v>109.75609756097562</v>
      </c>
      <c r="D10" s="56"/>
    </row>
    <row r="11" spans="1:4">
      <c r="A11" s="29" t="s">
        <v>13</v>
      </c>
      <c r="B11" s="46">
        <v>119.61891319689484</v>
      </c>
      <c r="C11" s="46">
        <v>117.19999999999999</v>
      </c>
      <c r="D11" s="56"/>
    </row>
    <row r="12" spans="1:4" ht="22.5">
      <c r="A12" s="29" t="s">
        <v>14</v>
      </c>
      <c r="B12" s="46">
        <v>101.62364466949198</v>
      </c>
      <c r="C12" s="46">
        <v>100.52316890881914</v>
      </c>
      <c r="D12" s="56"/>
    </row>
    <row r="13" spans="1:4">
      <c r="A13" s="29" t="s">
        <v>15</v>
      </c>
      <c r="B13" s="46">
        <v>124.13793103448276</v>
      </c>
      <c r="C13" s="46">
        <v>132.08114199849737</v>
      </c>
      <c r="D13" s="56"/>
    </row>
    <row r="14" spans="1:4" ht="22.5">
      <c r="A14" s="29" t="s">
        <v>16</v>
      </c>
      <c r="B14" s="46">
        <v>111.62310866574965</v>
      </c>
      <c r="C14" s="46">
        <v>107.28002292920608</v>
      </c>
      <c r="D14" s="56"/>
    </row>
    <row r="15" spans="1:4">
      <c r="A15" s="29" t="s">
        <v>17</v>
      </c>
      <c r="B15" s="46">
        <v>122.77227722772277</v>
      </c>
      <c r="C15" s="46">
        <v>115.41218637992831</v>
      </c>
      <c r="D15" s="56"/>
    </row>
    <row r="16" spans="1:4" ht="22.5">
      <c r="A16" s="29" t="s">
        <v>18</v>
      </c>
      <c r="B16" s="46">
        <v>115.38461538461537</v>
      </c>
      <c r="C16" s="46">
        <v>114.28571428571428</v>
      </c>
      <c r="D16" s="56"/>
    </row>
    <row r="17" spans="1:4">
      <c r="A17" s="29" t="s">
        <v>19</v>
      </c>
      <c r="B17" s="46">
        <v>117.09543568464731</v>
      </c>
      <c r="C17" s="46">
        <v>107.80413159908187</v>
      </c>
      <c r="D17" s="56"/>
    </row>
    <row r="18" spans="1:4" ht="22.5">
      <c r="A18" s="29" t="s">
        <v>20</v>
      </c>
      <c r="B18" s="46">
        <v>98.363338788870706</v>
      </c>
      <c r="C18" s="46">
        <v>98.212005108556838</v>
      </c>
      <c r="D18" s="56"/>
    </row>
    <row r="19" spans="1:4" ht="33.75">
      <c r="A19" s="29" t="s">
        <v>21</v>
      </c>
      <c r="B19" s="46">
        <v>105.21251002405774</v>
      </c>
      <c r="C19" s="46">
        <v>107.62711864406779</v>
      </c>
      <c r="D19" s="56"/>
    </row>
    <row r="20" spans="1:4">
      <c r="A20" s="29" t="s">
        <v>22</v>
      </c>
      <c r="B20" s="46">
        <v>104.90883590462833</v>
      </c>
      <c r="C20" s="46">
        <v>92.73144605967866</v>
      </c>
      <c r="D20" s="56"/>
    </row>
    <row r="21" spans="1:4" ht="22.5">
      <c r="A21" s="29" t="s">
        <v>23</v>
      </c>
      <c r="B21" s="46">
        <v>101.69491525423729</v>
      </c>
      <c r="C21" s="46">
        <v>100.26666666666667</v>
      </c>
      <c r="D21" s="56"/>
    </row>
    <row r="22" spans="1:4">
      <c r="A22" s="29" t="s">
        <v>24</v>
      </c>
      <c r="B22" s="46">
        <v>115.99999999999999</v>
      </c>
      <c r="C22" s="46">
        <v>122.02643171806167</v>
      </c>
      <c r="D22" s="56"/>
    </row>
    <row r="23" spans="1:4">
      <c r="A23" s="36" t="s">
        <v>25</v>
      </c>
      <c r="B23" s="47">
        <v>92.792072878376217</v>
      </c>
      <c r="C23" s="47">
        <v>92.846985210466443</v>
      </c>
      <c r="D23" s="56"/>
    </row>
    <row r="24" spans="1:4">
      <c r="A24" s="13"/>
      <c r="B24" s="13"/>
      <c r="C24" s="13"/>
    </row>
    <row r="25" spans="1:4">
      <c r="A25" s="13"/>
      <c r="B25" s="13"/>
      <c r="C25" s="13"/>
    </row>
    <row r="26" spans="1:4">
      <c r="A26" s="13"/>
      <c r="B26" s="13"/>
      <c r="C26" s="1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F1"/>
    </sheetView>
  </sheetViews>
  <sheetFormatPr defaultRowHeight="14.25"/>
  <cols>
    <col min="1" max="1" width="21.28515625" style="1" customWidth="1"/>
    <col min="2" max="2" width="18.5703125" style="1" customWidth="1"/>
    <col min="3" max="3" width="18" style="1" customWidth="1"/>
    <col min="4" max="4" width="19.140625" style="1" customWidth="1"/>
    <col min="5" max="5" width="19.28515625" style="1" customWidth="1"/>
    <col min="6" max="6" width="19.5703125" style="1" customWidth="1"/>
    <col min="7" max="16384" width="9.140625" style="1"/>
  </cols>
  <sheetData>
    <row r="1" spans="1:14" s="128" customFormat="1" ht="15">
      <c r="A1" s="135" t="s">
        <v>84</v>
      </c>
      <c r="B1" s="135"/>
      <c r="C1" s="135"/>
      <c r="D1" s="135"/>
      <c r="E1" s="135"/>
      <c r="F1" s="135"/>
    </row>
    <row r="2" spans="1:14">
      <c r="A2" s="13"/>
      <c r="C2" s="13"/>
      <c r="D2" s="13"/>
      <c r="E2" s="13"/>
      <c r="F2" s="41" t="s">
        <v>31</v>
      </c>
    </row>
    <row r="3" spans="1:14">
      <c r="A3" s="138"/>
      <c r="B3" s="143" t="s">
        <v>39</v>
      </c>
      <c r="C3" s="141" t="s">
        <v>38</v>
      </c>
      <c r="D3" s="141"/>
      <c r="E3" s="141"/>
      <c r="F3" s="142"/>
      <c r="G3" s="27"/>
    </row>
    <row r="4" spans="1:14">
      <c r="A4" s="139"/>
      <c r="B4" s="145"/>
      <c r="C4" s="143" t="s">
        <v>40</v>
      </c>
      <c r="D4" s="141" t="s">
        <v>37</v>
      </c>
      <c r="E4" s="141"/>
      <c r="F4" s="142"/>
      <c r="G4" s="27"/>
    </row>
    <row r="5" spans="1:14" ht="28.5" customHeight="1">
      <c r="A5" s="140"/>
      <c r="B5" s="144"/>
      <c r="C5" s="144"/>
      <c r="D5" s="75" t="s">
        <v>34</v>
      </c>
      <c r="E5" s="75" t="s">
        <v>35</v>
      </c>
      <c r="F5" s="76" t="s">
        <v>36</v>
      </c>
      <c r="G5" s="27"/>
    </row>
    <row r="6" spans="1:14">
      <c r="A6" s="57" t="s">
        <v>58</v>
      </c>
      <c r="B6" s="19">
        <v>60847</v>
      </c>
      <c r="C6" s="58">
        <v>58673</v>
      </c>
      <c r="D6" s="58">
        <v>6360</v>
      </c>
      <c r="E6" s="58">
        <v>42563</v>
      </c>
      <c r="F6" s="58">
        <v>9750</v>
      </c>
      <c r="H6" s="50"/>
      <c r="I6" s="50"/>
      <c r="J6" s="50"/>
      <c r="K6" s="50"/>
      <c r="L6" s="50"/>
      <c r="M6" s="50"/>
      <c r="N6" s="50"/>
    </row>
    <row r="7" spans="1:14">
      <c r="A7" s="59" t="s">
        <v>59</v>
      </c>
      <c r="B7" s="22">
        <v>35955</v>
      </c>
      <c r="C7" s="60">
        <v>34773</v>
      </c>
      <c r="D7" s="60">
        <v>4834</v>
      </c>
      <c r="E7" s="60">
        <v>29400</v>
      </c>
      <c r="F7" s="60">
        <v>539</v>
      </c>
      <c r="H7" s="50"/>
      <c r="I7" s="50"/>
      <c r="J7" s="50"/>
      <c r="K7" s="50"/>
      <c r="L7" s="50"/>
      <c r="M7" s="50"/>
    </row>
    <row r="8" spans="1:14">
      <c r="A8" s="59" t="s">
        <v>60</v>
      </c>
      <c r="B8" s="22">
        <v>654</v>
      </c>
      <c r="C8" s="60">
        <v>599</v>
      </c>
      <c r="D8" s="60">
        <v>84</v>
      </c>
      <c r="E8" s="60">
        <v>505</v>
      </c>
      <c r="F8" s="60">
        <v>10</v>
      </c>
      <c r="H8" s="50"/>
      <c r="I8" s="50"/>
      <c r="J8" s="50"/>
      <c r="K8" s="50"/>
      <c r="L8" s="50"/>
      <c r="M8" s="50"/>
    </row>
    <row r="9" spans="1:14">
      <c r="A9" s="59" t="s">
        <v>61</v>
      </c>
      <c r="B9" s="22">
        <v>1400</v>
      </c>
      <c r="C9" s="60">
        <v>1337</v>
      </c>
      <c r="D9" s="60">
        <v>63</v>
      </c>
      <c r="E9" s="60">
        <v>570</v>
      </c>
      <c r="F9" s="60">
        <v>704</v>
      </c>
      <c r="H9" s="50"/>
      <c r="I9" s="50"/>
      <c r="J9" s="50"/>
      <c r="K9" s="50"/>
      <c r="L9" s="50"/>
      <c r="M9" s="50"/>
    </row>
    <row r="10" spans="1:14">
      <c r="A10" s="59" t="s">
        <v>62</v>
      </c>
      <c r="B10" s="22">
        <v>2136</v>
      </c>
      <c r="C10" s="60">
        <v>2038</v>
      </c>
      <c r="D10" s="60">
        <v>121</v>
      </c>
      <c r="E10" s="60">
        <v>739</v>
      </c>
      <c r="F10" s="60">
        <v>1178</v>
      </c>
      <c r="H10" s="50"/>
      <c r="I10" s="50"/>
      <c r="J10" s="50"/>
      <c r="K10" s="50"/>
      <c r="L10" s="50"/>
      <c r="M10" s="50"/>
    </row>
    <row r="11" spans="1:14">
      <c r="A11" s="59" t="s">
        <v>63</v>
      </c>
      <c r="B11" s="22">
        <v>5922</v>
      </c>
      <c r="C11" s="60">
        <v>5784</v>
      </c>
      <c r="D11" s="60">
        <v>273</v>
      </c>
      <c r="E11" s="60">
        <v>3993</v>
      </c>
      <c r="F11" s="60">
        <v>1518</v>
      </c>
      <c r="H11" s="50"/>
      <c r="I11" s="50"/>
      <c r="J11" s="50"/>
      <c r="K11" s="50"/>
      <c r="L11" s="50"/>
      <c r="M11" s="50"/>
    </row>
    <row r="12" spans="1:14">
      <c r="A12" s="59" t="s">
        <v>64</v>
      </c>
      <c r="B12" s="22">
        <v>1354</v>
      </c>
      <c r="C12" s="60">
        <v>1270</v>
      </c>
      <c r="D12" s="60">
        <v>134</v>
      </c>
      <c r="E12" s="60">
        <v>579</v>
      </c>
      <c r="F12" s="60">
        <v>557</v>
      </c>
      <c r="H12" s="50"/>
      <c r="I12" s="50"/>
      <c r="J12" s="50"/>
      <c r="K12" s="50"/>
      <c r="L12" s="50"/>
      <c r="M12" s="50"/>
    </row>
    <row r="13" spans="1:14">
      <c r="A13" s="59" t="s">
        <v>65</v>
      </c>
      <c r="B13" s="22">
        <v>1683</v>
      </c>
      <c r="C13" s="60">
        <v>1572</v>
      </c>
      <c r="D13" s="60">
        <v>163</v>
      </c>
      <c r="E13" s="60">
        <v>836</v>
      </c>
      <c r="F13" s="60">
        <v>573</v>
      </c>
      <c r="H13" s="50"/>
      <c r="I13" s="50"/>
      <c r="J13" s="50"/>
      <c r="K13" s="50"/>
      <c r="L13" s="50"/>
      <c r="M13" s="50"/>
    </row>
    <row r="14" spans="1:14">
      <c r="A14" s="59" t="s">
        <v>98</v>
      </c>
      <c r="B14" s="22">
        <v>803</v>
      </c>
      <c r="C14" s="60">
        <v>743</v>
      </c>
      <c r="D14" s="60">
        <v>111</v>
      </c>
      <c r="E14" s="60">
        <v>161</v>
      </c>
      <c r="F14" s="60">
        <v>471</v>
      </c>
      <c r="H14" s="50"/>
      <c r="I14" s="50"/>
      <c r="J14" s="50"/>
      <c r="K14" s="50"/>
      <c r="L14" s="50"/>
      <c r="M14" s="50"/>
    </row>
    <row r="15" spans="1:14">
      <c r="A15" s="59" t="s">
        <v>66</v>
      </c>
      <c r="B15" s="22">
        <v>2609</v>
      </c>
      <c r="C15" s="60">
        <v>2477</v>
      </c>
      <c r="D15" s="60">
        <v>233</v>
      </c>
      <c r="E15" s="60">
        <v>1407</v>
      </c>
      <c r="F15" s="60">
        <v>837</v>
      </c>
      <c r="H15" s="50"/>
      <c r="I15" s="50"/>
      <c r="J15" s="50"/>
      <c r="K15" s="50"/>
      <c r="L15" s="50"/>
      <c r="M15" s="50"/>
    </row>
    <row r="16" spans="1:14">
      <c r="A16" s="59" t="s">
        <v>67</v>
      </c>
      <c r="B16" s="22">
        <v>1345</v>
      </c>
      <c r="C16" s="60">
        <v>1272</v>
      </c>
      <c r="D16" s="60">
        <v>91</v>
      </c>
      <c r="E16" s="60">
        <v>538</v>
      </c>
      <c r="F16" s="60">
        <v>643</v>
      </c>
      <c r="H16" s="50"/>
      <c r="I16" s="50"/>
      <c r="J16" s="50"/>
      <c r="K16" s="50"/>
      <c r="L16" s="50"/>
      <c r="M16" s="50"/>
    </row>
    <row r="17" spans="1:13">
      <c r="A17" s="59" t="s">
        <v>99</v>
      </c>
      <c r="B17" s="22">
        <v>2494</v>
      </c>
      <c r="C17" s="60">
        <v>2431</v>
      </c>
      <c r="D17" s="60">
        <v>84</v>
      </c>
      <c r="E17" s="60">
        <v>1458</v>
      </c>
      <c r="F17" s="60">
        <v>889</v>
      </c>
      <c r="H17" s="50"/>
      <c r="I17" s="50"/>
      <c r="J17" s="50"/>
      <c r="K17" s="50"/>
      <c r="L17" s="50"/>
      <c r="M17" s="50"/>
    </row>
    <row r="18" spans="1:13">
      <c r="A18" s="61" t="s">
        <v>68</v>
      </c>
      <c r="B18" s="25">
        <v>4492</v>
      </c>
      <c r="C18" s="62">
        <v>4377</v>
      </c>
      <c r="D18" s="62">
        <v>169</v>
      </c>
      <c r="E18" s="62">
        <v>2377</v>
      </c>
      <c r="F18" s="62">
        <v>1831</v>
      </c>
      <c r="H18" s="50"/>
      <c r="I18" s="50"/>
      <c r="J18" s="50"/>
      <c r="K18" s="50"/>
      <c r="L18" s="50"/>
      <c r="M18" s="50"/>
    </row>
  </sheetData>
  <mergeCells count="6">
    <mergeCell ref="A3:A5"/>
    <mergeCell ref="C3:F3"/>
    <mergeCell ref="D4:F4"/>
    <mergeCell ref="A1:F1"/>
    <mergeCell ref="C4:C5"/>
    <mergeCell ref="B3:B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4" sqref="C4:C5"/>
    </sheetView>
  </sheetViews>
  <sheetFormatPr defaultRowHeight="14.25"/>
  <cols>
    <col min="1" max="1" width="28.5703125" style="1" customWidth="1"/>
    <col min="2" max="2" width="19.42578125" style="1" customWidth="1"/>
    <col min="3" max="3" width="18.7109375" style="1" customWidth="1"/>
    <col min="4" max="4" width="19" style="1" customWidth="1"/>
    <col min="5" max="5" width="18.85546875" style="1" customWidth="1"/>
    <col min="6" max="6" width="19.28515625" style="1" customWidth="1"/>
    <col min="7" max="16384" width="9.140625" style="1"/>
  </cols>
  <sheetData>
    <row r="1" spans="1:13" s="128" customFormat="1" ht="15">
      <c r="A1" s="132" t="s">
        <v>85</v>
      </c>
      <c r="B1" s="132"/>
      <c r="C1" s="132"/>
      <c r="D1" s="132"/>
      <c r="E1" s="132"/>
      <c r="F1" s="132"/>
    </row>
    <row r="2" spans="1:13">
      <c r="A2" s="13"/>
      <c r="C2" s="13"/>
      <c r="D2" s="13"/>
      <c r="E2" s="13"/>
      <c r="F2" s="41" t="s">
        <v>31</v>
      </c>
    </row>
    <row r="3" spans="1:13">
      <c r="A3" s="138"/>
      <c r="B3" s="143" t="s">
        <v>39</v>
      </c>
      <c r="C3" s="141" t="s">
        <v>38</v>
      </c>
      <c r="D3" s="141"/>
      <c r="E3" s="141"/>
      <c r="F3" s="142"/>
      <c r="G3" s="27"/>
    </row>
    <row r="4" spans="1:13">
      <c r="A4" s="139"/>
      <c r="B4" s="145"/>
      <c r="C4" s="143" t="s">
        <v>40</v>
      </c>
      <c r="D4" s="141" t="s">
        <v>37</v>
      </c>
      <c r="E4" s="141"/>
      <c r="F4" s="142"/>
      <c r="G4" s="27"/>
    </row>
    <row r="5" spans="1:13" ht="31.5" customHeight="1">
      <c r="A5" s="140"/>
      <c r="B5" s="144"/>
      <c r="C5" s="144"/>
      <c r="D5" s="75" t="s">
        <v>34</v>
      </c>
      <c r="E5" s="75" t="s">
        <v>35</v>
      </c>
      <c r="F5" s="76" t="s">
        <v>41</v>
      </c>
      <c r="G5" s="27"/>
    </row>
    <row r="6" spans="1:13">
      <c r="A6" s="39" t="s">
        <v>6</v>
      </c>
      <c r="B6" s="31">
        <v>60847</v>
      </c>
      <c r="C6" s="30">
        <v>58673</v>
      </c>
      <c r="D6" s="30">
        <v>6360</v>
      </c>
      <c r="E6" s="30">
        <v>42563</v>
      </c>
      <c r="F6" s="30">
        <v>9750</v>
      </c>
      <c r="H6" s="50"/>
      <c r="I6" s="50"/>
      <c r="J6" s="50"/>
      <c r="K6" s="50"/>
      <c r="L6" s="50"/>
      <c r="M6" s="50"/>
    </row>
    <row r="7" spans="1:13" ht="22.5">
      <c r="A7" s="29" t="s">
        <v>7</v>
      </c>
      <c r="B7" s="31">
        <v>10521</v>
      </c>
      <c r="C7" s="31">
        <v>10510</v>
      </c>
      <c r="D7" s="30">
        <v>639</v>
      </c>
      <c r="E7" s="30">
        <v>121</v>
      </c>
      <c r="F7" s="31">
        <v>9750</v>
      </c>
      <c r="H7" s="50"/>
      <c r="I7" s="50"/>
      <c r="J7" s="50"/>
      <c r="K7" s="50"/>
      <c r="L7" s="50"/>
      <c r="M7" s="50"/>
    </row>
    <row r="8" spans="1:13">
      <c r="A8" s="29" t="s">
        <v>8</v>
      </c>
      <c r="B8" s="31">
        <v>3213</v>
      </c>
      <c r="C8" s="30">
        <f>SUM(C9:C12)</f>
        <v>3180</v>
      </c>
      <c r="D8" s="30">
        <f>SUM(D9:D12)</f>
        <v>724</v>
      </c>
      <c r="E8" s="30">
        <f>SUM(E9:E12)</f>
        <v>2456</v>
      </c>
      <c r="F8" s="38" t="s">
        <v>30</v>
      </c>
      <c r="H8" s="50"/>
      <c r="I8" s="50"/>
      <c r="J8" s="50"/>
      <c r="K8" s="50"/>
      <c r="L8" s="50"/>
    </row>
    <row r="9" spans="1:13" ht="33.75">
      <c r="A9" s="33" t="s">
        <v>9</v>
      </c>
      <c r="B9" s="31">
        <v>203</v>
      </c>
      <c r="C9" s="30">
        <v>199</v>
      </c>
      <c r="D9" s="30">
        <v>169</v>
      </c>
      <c r="E9" s="38">
        <v>30</v>
      </c>
      <c r="F9" s="38" t="s">
        <v>30</v>
      </c>
      <c r="H9" s="50"/>
      <c r="I9" s="50"/>
      <c r="J9" s="50"/>
      <c r="K9" s="50"/>
      <c r="L9" s="50"/>
    </row>
    <row r="10" spans="1:13" ht="16.5" customHeight="1">
      <c r="A10" s="33" t="s">
        <v>10</v>
      </c>
      <c r="B10" s="31">
        <v>2858</v>
      </c>
      <c r="C10" s="30">
        <v>2847</v>
      </c>
      <c r="D10" s="30">
        <v>489</v>
      </c>
      <c r="E10" s="30">
        <v>2358</v>
      </c>
      <c r="F10" s="38" t="s">
        <v>30</v>
      </c>
      <c r="H10" s="50"/>
      <c r="I10" s="50"/>
      <c r="J10" s="50"/>
      <c r="K10" s="50"/>
      <c r="L10" s="50"/>
    </row>
    <row r="11" spans="1:13" ht="33.75">
      <c r="A11" s="33" t="s">
        <v>11</v>
      </c>
      <c r="B11" s="31">
        <v>31</v>
      </c>
      <c r="C11" s="30">
        <v>27</v>
      </c>
      <c r="D11" s="30">
        <v>19</v>
      </c>
      <c r="E11" s="38">
        <v>8</v>
      </c>
      <c r="F11" s="38" t="s">
        <v>30</v>
      </c>
      <c r="H11" s="50"/>
      <c r="I11" s="50"/>
      <c r="J11" s="50"/>
      <c r="K11" s="50"/>
      <c r="L11" s="50"/>
    </row>
    <row r="12" spans="1:13" ht="33.75">
      <c r="A12" s="33" t="s">
        <v>12</v>
      </c>
      <c r="B12" s="31">
        <v>121</v>
      </c>
      <c r="C12" s="30">
        <v>107</v>
      </c>
      <c r="D12" s="30">
        <v>47</v>
      </c>
      <c r="E12" s="30">
        <v>60</v>
      </c>
      <c r="F12" s="38" t="s">
        <v>30</v>
      </c>
      <c r="H12" s="50"/>
      <c r="I12" s="50"/>
      <c r="J12" s="50"/>
      <c r="K12" s="50"/>
      <c r="L12" s="50"/>
    </row>
    <row r="13" spans="1:13">
      <c r="A13" s="29" t="s">
        <v>13</v>
      </c>
      <c r="B13" s="31">
        <v>2825</v>
      </c>
      <c r="C13" s="30">
        <v>2819</v>
      </c>
      <c r="D13" s="30">
        <v>1039</v>
      </c>
      <c r="E13" s="30">
        <v>1780</v>
      </c>
      <c r="F13" s="38" t="s">
        <v>30</v>
      </c>
      <c r="H13" s="50"/>
      <c r="I13" s="50"/>
      <c r="J13" s="50"/>
      <c r="K13" s="50"/>
      <c r="L13" s="50"/>
    </row>
    <row r="14" spans="1:13" ht="22.5">
      <c r="A14" s="29" t="s">
        <v>14</v>
      </c>
      <c r="B14" s="31">
        <v>21236</v>
      </c>
      <c r="C14" s="30">
        <v>21228</v>
      </c>
      <c r="D14" s="30">
        <v>1737</v>
      </c>
      <c r="E14" s="30">
        <v>19491</v>
      </c>
      <c r="F14" s="38" t="s">
        <v>30</v>
      </c>
      <c r="H14" s="50"/>
      <c r="I14" s="50"/>
      <c r="J14" s="50"/>
      <c r="K14" s="50"/>
      <c r="L14" s="50"/>
    </row>
    <row r="15" spans="1:13">
      <c r="A15" s="29" t="s">
        <v>15</v>
      </c>
      <c r="B15" s="31">
        <v>4273</v>
      </c>
      <c r="C15" s="30">
        <v>4253</v>
      </c>
      <c r="D15" s="30">
        <v>245</v>
      </c>
      <c r="E15" s="30">
        <v>4008</v>
      </c>
      <c r="F15" s="38" t="s">
        <v>30</v>
      </c>
      <c r="H15" s="50"/>
      <c r="I15" s="50"/>
      <c r="J15" s="50"/>
      <c r="K15" s="50"/>
      <c r="L15" s="50"/>
    </row>
    <row r="16" spans="1:13" ht="22.5">
      <c r="A16" s="29" t="s">
        <v>16</v>
      </c>
      <c r="B16" s="31">
        <v>1844</v>
      </c>
      <c r="C16" s="30">
        <v>1843</v>
      </c>
      <c r="D16" s="30">
        <v>142</v>
      </c>
      <c r="E16" s="30">
        <v>1701</v>
      </c>
      <c r="F16" s="38" t="s">
        <v>30</v>
      </c>
      <c r="H16" s="50"/>
      <c r="I16" s="50"/>
      <c r="J16" s="50"/>
      <c r="K16" s="50"/>
      <c r="L16" s="50"/>
    </row>
    <row r="17" spans="1:12">
      <c r="A17" s="29" t="s">
        <v>17</v>
      </c>
      <c r="B17" s="31">
        <v>378</v>
      </c>
      <c r="C17" s="30">
        <v>376</v>
      </c>
      <c r="D17" s="30">
        <v>115</v>
      </c>
      <c r="E17" s="30">
        <v>261</v>
      </c>
      <c r="F17" s="38" t="s">
        <v>30</v>
      </c>
      <c r="H17" s="50"/>
      <c r="I17" s="50"/>
      <c r="J17" s="50"/>
      <c r="K17" s="50"/>
      <c r="L17" s="50"/>
    </row>
    <row r="18" spans="1:12" ht="22.5">
      <c r="A18" s="29" t="s">
        <v>18</v>
      </c>
      <c r="B18" s="31">
        <v>126</v>
      </c>
      <c r="C18" s="30">
        <v>125</v>
      </c>
      <c r="D18" s="30">
        <v>109</v>
      </c>
      <c r="E18" s="38">
        <v>16</v>
      </c>
      <c r="F18" s="38" t="s">
        <v>30</v>
      </c>
      <c r="H18" s="50"/>
      <c r="I18" s="50"/>
      <c r="J18" s="50"/>
      <c r="K18" s="50"/>
      <c r="L18" s="50"/>
    </row>
    <row r="19" spans="1:12" ht="22.5">
      <c r="A19" s="29" t="s">
        <v>19</v>
      </c>
      <c r="B19" s="31">
        <v>3501</v>
      </c>
      <c r="C19" s="30">
        <v>3187</v>
      </c>
      <c r="D19" s="30">
        <v>264</v>
      </c>
      <c r="E19" s="30">
        <v>2923</v>
      </c>
      <c r="F19" s="38" t="s">
        <v>30</v>
      </c>
      <c r="H19" s="50"/>
      <c r="I19" s="50"/>
      <c r="J19" s="50"/>
      <c r="K19" s="50"/>
      <c r="L19" s="50"/>
    </row>
    <row r="20" spans="1:12" ht="22.5">
      <c r="A20" s="29" t="s">
        <v>20</v>
      </c>
      <c r="B20" s="31">
        <v>1053</v>
      </c>
      <c r="C20" s="30">
        <v>1040</v>
      </c>
      <c r="D20" s="30">
        <v>399</v>
      </c>
      <c r="E20" s="30">
        <v>641</v>
      </c>
      <c r="F20" s="38" t="s">
        <v>30</v>
      </c>
      <c r="H20" s="50"/>
      <c r="I20" s="50"/>
      <c r="J20" s="50"/>
      <c r="K20" s="50"/>
      <c r="L20" s="50"/>
    </row>
    <row r="21" spans="1:12" ht="33.75">
      <c r="A21" s="29" t="s">
        <v>21</v>
      </c>
      <c r="B21" s="31">
        <v>1766</v>
      </c>
      <c r="C21" s="21">
        <v>1705</v>
      </c>
      <c r="D21" s="21">
        <v>306</v>
      </c>
      <c r="E21" s="21">
        <v>1399</v>
      </c>
      <c r="F21" s="63" t="s">
        <v>30</v>
      </c>
      <c r="H21" s="50"/>
      <c r="I21" s="50"/>
      <c r="J21" s="50"/>
      <c r="K21" s="50"/>
      <c r="L21" s="50"/>
    </row>
    <row r="22" spans="1:12" ht="33.75">
      <c r="A22" s="29" t="s">
        <v>69</v>
      </c>
      <c r="B22" s="31">
        <v>510</v>
      </c>
      <c r="C22" s="63" t="s">
        <v>30</v>
      </c>
      <c r="D22" s="63" t="s">
        <v>30</v>
      </c>
      <c r="E22" s="63" t="s">
        <v>30</v>
      </c>
      <c r="F22" s="63" t="s">
        <v>30</v>
      </c>
      <c r="H22" s="50"/>
      <c r="I22" s="50"/>
      <c r="J22" s="50"/>
      <c r="K22" s="50"/>
      <c r="L22" s="50"/>
    </row>
    <row r="23" spans="1:12">
      <c r="A23" s="29" t="s">
        <v>22</v>
      </c>
      <c r="B23" s="31">
        <v>1495</v>
      </c>
      <c r="C23" s="21">
        <v>1003</v>
      </c>
      <c r="D23" s="21">
        <v>206</v>
      </c>
      <c r="E23" s="21">
        <v>797</v>
      </c>
      <c r="F23" s="63" t="s">
        <v>30</v>
      </c>
      <c r="H23" s="50"/>
      <c r="I23" s="50"/>
      <c r="J23" s="50"/>
      <c r="K23" s="50"/>
      <c r="L23" s="50"/>
    </row>
    <row r="24" spans="1:12" ht="22.5">
      <c r="A24" s="29" t="s">
        <v>23</v>
      </c>
      <c r="B24" s="31">
        <v>528</v>
      </c>
      <c r="C24" s="21">
        <v>423</v>
      </c>
      <c r="D24" s="21">
        <v>157</v>
      </c>
      <c r="E24" s="21">
        <v>266</v>
      </c>
      <c r="F24" s="63" t="s">
        <v>30</v>
      </c>
      <c r="H24" s="50"/>
      <c r="I24" s="50"/>
      <c r="J24" s="50"/>
      <c r="K24" s="50"/>
      <c r="L24" s="50"/>
    </row>
    <row r="25" spans="1:12">
      <c r="A25" s="39" t="s">
        <v>24</v>
      </c>
      <c r="B25" s="22">
        <v>580</v>
      </c>
      <c r="C25" s="21">
        <v>464</v>
      </c>
      <c r="D25" s="21">
        <v>65</v>
      </c>
      <c r="E25" s="21">
        <v>399</v>
      </c>
      <c r="F25" s="63" t="s">
        <v>30</v>
      </c>
      <c r="H25" s="50"/>
      <c r="I25" s="50"/>
      <c r="J25" s="50"/>
      <c r="K25" s="50"/>
      <c r="L25" s="50"/>
    </row>
    <row r="26" spans="1:12" ht="14.25" customHeight="1">
      <c r="A26" s="36" t="s">
        <v>25</v>
      </c>
      <c r="B26" s="25">
        <v>6998</v>
      </c>
      <c r="C26" s="62">
        <v>6514</v>
      </c>
      <c r="D26" s="62">
        <v>212</v>
      </c>
      <c r="E26" s="62">
        <v>6302</v>
      </c>
      <c r="F26" s="64" t="s">
        <v>30</v>
      </c>
      <c r="H26" s="50"/>
      <c r="I26" s="50"/>
      <c r="J26" s="50"/>
      <c r="K26" s="50"/>
      <c r="L26" s="50"/>
    </row>
    <row r="27" spans="1:12">
      <c r="A27" s="13"/>
      <c r="B27" s="13"/>
      <c r="C27" s="13"/>
      <c r="D27" s="13"/>
      <c r="E27" s="13"/>
      <c r="F27" s="13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defaultRowHeight="14.25"/>
  <cols>
    <col min="1" max="1" width="20.42578125" style="1" customWidth="1"/>
    <col min="2" max="2" width="19.28515625" style="1" customWidth="1"/>
    <col min="3" max="3" width="16.28515625" style="1" customWidth="1"/>
    <col min="4" max="4" width="20" style="1" customWidth="1"/>
    <col min="5" max="5" width="20.28515625" style="1" customWidth="1"/>
    <col min="6" max="6" width="21.7109375" style="1" customWidth="1"/>
    <col min="7" max="16384" width="9.140625" style="1"/>
  </cols>
  <sheetData>
    <row r="1" spans="1:13" s="128" customFormat="1" ht="15">
      <c r="A1" s="132" t="s">
        <v>86</v>
      </c>
      <c r="B1" s="132"/>
      <c r="C1" s="132"/>
      <c r="D1" s="132"/>
      <c r="E1" s="132"/>
      <c r="F1" s="132"/>
    </row>
    <row r="2" spans="1:13">
      <c r="A2" s="13"/>
      <c r="B2" s="13"/>
      <c r="C2" s="13"/>
      <c r="D2" s="13"/>
      <c r="E2" s="13"/>
      <c r="F2" s="41" t="s">
        <v>31</v>
      </c>
    </row>
    <row r="3" spans="1:13">
      <c r="A3" s="138"/>
      <c r="B3" s="141" t="s">
        <v>44</v>
      </c>
      <c r="C3" s="141" t="s">
        <v>43</v>
      </c>
      <c r="D3" s="141"/>
      <c r="E3" s="141"/>
      <c r="F3" s="142"/>
      <c r="G3" s="27"/>
    </row>
    <row r="4" spans="1:13">
      <c r="A4" s="139"/>
      <c r="B4" s="141"/>
      <c r="C4" s="141" t="s">
        <v>40</v>
      </c>
      <c r="D4" s="141" t="s">
        <v>37</v>
      </c>
      <c r="E4" s="141"/>
      <c r="F4" s="142"/>
      <c r="G4" s="27"/>
    </row>
    <row r="5" spans="1:13" ht="30.75" customHeight="1">
      <c r="A5" s="140"/>
      <c r="B5" s="141"/>
      <c r="C5" s="141"/>
      <c r="D5" s="75" t="s">
        <v>34</v>
      </c>
      <c r="E5" s="75" t="s">
        <v>35</v>
      </c>
      <c r="F5" s="76" t="s">
        <v>42</v>
      </c>
      <c r="G5" s="27"/>
    </row>
    <row r="6" spans="1:13">
      <c r="A6" s="57" t="s">
        <v>58</v>
      </c>
      <c r="B6" s="19">
        <v>57140</v>
      </c>
      <c r="C6" s="58">
        <v>55160</v>
      </c>
      <c r="D6" s="58">
        <v>5312</v>
      </c>
      <c r="E6" s="58">
        <v>40270</v>
      </c>
      <c r="F6" s="58">
        <v>9578</v>
      </c>
      <c r="H6" s="50"/>
      <c r="I6" s="50"/>
      <c r="J6" s="50"/>
      <c r="K6" s="50"/>
      <c r="L6" s="50"/>
      <c r="M6" s="50"/>
    </row>
    <row r="7" spans="1:13">
      <c r="A7" s="59" t="s">
        <v>59</v>
      </c>
      <c r="B7" s="22">
        <v>33210</v>
      </c>
      <c r="C7" s="60">
        <v>32176</v>
      </c>
      <c r="D7" s="60">
        <v>3955</v>
      </c>
      <c r="E7" s="60">
        <v>27708</v>
      </c>
      <c r="F7" s="60">
        <v>513</v>
      </c>
      <c r="H7" s="50"/>
      <c r="I7" s="50"/>
      <c r="J7" s="50"/>
      <c r="K7" s="50"/>
      <c r="L7" s="50"/>
      <c r="M7" s="50"/>
    </row>
    <row r="8" spans="1:13">
      <c r="A8" s="59" t="s">
        <v>60</v>
      </c>
      <c r="B8" s="22">
        <v>592</v>
      </c>
      <c r="C8" s="60">
        <v>542</v>
      </c>
      <c r="D8" s="60">
        <v>62</v>
      </c>
      <c r="E8" s="60">
        <v>471</v>
      </c>
      <c r="F8" s="60">
        <v>9</v>
      </c>
      <c r="H8" s="50"/>
      <c r="I8" s="50"/>
      <c r="J8" s="50"/>
      <c r="K8" s="50"/>
      <c r="L8" s="50"/>
      <c r="M8" s="50"/>
    </row>
    <row r="9" spans="1:13">
      <c r="A9" s="59" t="s">
        <v>61</v>
      </c>
      <c r="B9" s="22">
        <v>1332</v>
      </c>
      <c r="C9" s="60">
        <v>1269</v>
      </c>
      <c r="D9" s="60">
        <v>59</v>
      </c>
      <c r="E9" s="60">
        <v>530</v>
      </c>
      <c r="F9" s="60">
        <v>680</v>
      </c>
      <c r="H9" s="50"/>
      <c r="I9" s="50"/>
      <c r="J9" s="50"/>
      <c r="K9" s="50"/>
      <c r="L9" s="50"/>
      <c r="M9" s="50"/>
    </row>
    <row r="10" spans="1:13">
      <c r="A10" s="59" t="s">
        <v>62</v>
      </c>
      <c r="B10" s="22">
        <v>2058</v>
      </c>
      <c r="C10" s="60">
        <v>1964</v>
      </c>
      <c r="D10" s="60">
        <v>110</v>
      </c>
      <c r="E10" s="60">
        <v>696</v>
      </c>
      <c r="F10" s="60">
        <v>1158</v>
      </c>
      <c r="H10" s="50"/>
      <c r="I10" s="50"/>
      <c r="J10" s="50"/>
      <c r="K10" s="50"/>
      <c r="L10" s="50"/>
      <c r="M10" s="50"/>
    </row>
    <row r="11" spans="1:13">
      <c r="A11" s="59" t="s">
        <v>63</v>
      </c>
      <c r="B11" s="22">
        <v>5726</v>
      </c>
      <c r="C11" s="60">
        <v>5595</v>
      </c>
      <c r="D11" s="60">
        <v>241</v>
      </c>
      <c r="E11" s="60">
        <v>3839</v>
      </c>
      <c r="F11" s="60">
        <v>1515</v>
      </c>
      <c r="H11" s="50"/>
      <c r="I11" s="50"/>
      <c r="J11" s="50"/>
      <c r="K11" s="50"/>
      <c r="L11" s="50"/>
      <c r="M11" s="50"/>
    </row>
    <row r="12" spans="1:13">
      <c r="A12" s="59" t="s">
        <v>64</v>
      </c>
      <c r="B12" s="22">
        <v>1302</v>
      </c>
      <c r="C12" s="60">
        <v>1223</v>
      </c>
      <c r="D12" s="60">
        <v>123</v>
      </c>
      <c r="E12" s="60">
        <v>546</v>
      </c>
      <c r="F12" s="60">
        <v>554</v>
      </c>
      <c r="H12" s="50"/>
      <c r="I12" s="50"/>
      <c r="J12" s="50"/>
      <c r="K12" s="50"/>
      <c r="L12" s="50"/>
      <c r="M12" s="50"/>
    </row>
    <row r="13" spans="1:13">
      <c r="A13" s="59" t="s">
        <v>65</v>
      </c>
      <c r="B13" s="22">
        <v>1600</v>
      </c>
      <c r="C13" s="60">
        <v>1491</v>
      </c>
      <c r="D13" s="60">
        <v>139</v>
      </c>
      <c r="E13" s="60">
        <v>793</v>
      </c>
      <c r="F13" s="60">
        <v>559</v>
      </c>
      <c r="H13" s="50"/>
      <c r="I13" s="50"/>
      <c r="J13" s="50"/>
      <c r="K13" s="50"/>
      <c r="L13" s="50"/>
      <c r="M13" s="50"/>
    </row>
    <row r="14" spans="1:13">
      <c r="A14" s="59" t="s">
        <v>98</v>
      </c>
      <c r="B14" s="22">
        <v>753</v>
      </c>
      <c r="C14" s="60">
        <v>699</v>
      </c>
      <c r="D14" s="60">
        <v>94</v>
      </c>
      <c r="E14" s="60">
        <v>154</v>
      </c>
      <c r="F14" s="60">
        <v>451</v>
      </c>
      <c r="H14" s="50"/>
      <c r="I14" s="50"/>
      <c r="J14" s="50"/>
      <c r="K14" s="50"/>
      <c r="L14" s="50"/>
      <c r="M14" s="50"/>
    </row>
    <row r="15" spans="1:13">
      <c r="A15" s="59" t="s">
        <v>66</v>
      </c>
      <c r="B15" s="22">
        <v>2487</v>
      </c>
      <c r="C15" s="60">
        <v>2363</v>
      </c>
      <c r="D15" s="60">
        <v>208</v>
      </c>
      <c r="E15" s="60">
        <v>1330</v>
      </c>
      <c r="F15" s="60">
        <v>825</v>
      </c>
      <c r="H15" s="50"/>
      <c r="I15" s="50"/>
      <c r="J15" s="50"/>
      <c r="K15" s="50"/>
      <c r="L15" s="50"/>
      <c r="M15" s="50"/>
    </row>
    <row r="16" spans="1:13">
      <c r="A16" s="59" t="s">
        <v>67</v>
      </c>
      <c r="B16" s="22">
        <v>1289</v>
      </c>
      <c r="C16" s="60">
        <v>1218</v>
      </c>
      <c r="D16" s="60">
        <v>84</v>
      </c>
      <c r="E16" s="60">
        <v>509</v>
      </c>
      <c r="F16" s="60">
        <v>625</v>
      </c>
      <c r="H16" s="50"/>
      <c r="I16" s="50"/>
      <c r="J16" s="50"/>
      <c r="K16" s="50"/>
      <c r="L16" s="50"/>
      <c r="M16" s="50"/>
    </row>
    <row r="17" spans="1:13">
      <c r="A17" s="59" t="s">
        <v>99</v>
      </c>
      <c r="B17" s="22">
        <v>2441</v>
      </c>
      <c r="C17" s="60">
        <v>2381</v>
      </c>
      <c r="D17" s="60">
        <v>78</v>
      </c>
      <c r="E17" s="60">
        <v>1416</v>
      </c>
      <c r="F17" s="60">
        <v>887</v>
      </c>
      <c r="H17" s="50"/>
      <c r="I17" s="50"/>
      <c r="J17" s="50"/>
      <c r="K17" s="50"/>
      <c r="L17" s="50"/>
      <c r="M17" s="50"/>
    </row>
    <row r="18" spans="1:13">
      <c r="A18" s="61" t="s">
        <v>68</v>
      </c>
      <c r="B18" s="25">
        <v>4350</v>
      </c>
      <c r="C18" s="62">
        <v>4239</v>
      </c>
      <c r="D18" s="62">
        <v>159</v>
      </c>
      <c r="E18" s="62">
        <v>2278</v>
      </c>
      <c r="F18" s="62">
        <v>1802</v>
      </c>
      <c r="H18" s="50"/>
      <c r="I18" s="50"/>
      <c r="J18" s="50"/>
      <c r="K18" s="50"/>
      <c r="L18" s="50"/>
      <c r="M18" s="50"/>
    </row>
    <row r="19" spans="1:13">
      <c r="B19" s="27"/>
      <c r="C19" s="27"/>
      <c r="D19" s="27"/>
      <c r="E19" s="27"/>
      <c r="F19" s="27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18" sqref="I18"/>
    </sheetView>
  </sheetViews>
  <sheetFormatPr defaultRowHeight="14.25"/>
  <cols>
    <col min="1" max="1" width="29" style="1" customWidth="1"/>
    <col min="2" max="2" width="19.7109375" style="1" customWidth="1"/>
    <col min="3" max="3" width="18.5703125" style="1" customWidth="1"/>
    <col min="4" max="4" width="19.28515625" style="1" customWidth="1"/>
    <col min="5" max="5" width="19.85546875" style="1" customWidth="1"/>
    <col min="6" max="6" width="20" style="1" customWidth="1"/>
    <col min="7" max="16384" width="9.140625" style="1"/>
  </cols>
  <sheetData>
    <row r="1" spans="1:13" s="128" customFormat="1" ht="15" customHeight="1">
      <c r="A1" s="136" t="s">
        <v>87</v>
      </c>
      <c r="B1" s="132"/>
      <c r="C1" s="132"/>
      <c r="D1" s="132"/>
      <c r="E1" s="132"/>
      <c r="F1" s="132"/>
    </row>
    <row r="2" spans="1:13">
      <c r="A2" s="13"/>
      <c r="B2" s="13"/>
      <c r="C2" s="13"/>
      <c r="D2" s="13"/>
      <c r="E2" s="13"/>
      <c r="F2" s="41" t="s">
        <v>31</v>
      </c>
    </row>
    <row r="3" spans="1:13">
      <c r="A3" s="138"/>
      <c r="B3" s="143" t="s">
        <v>45</v>
      </c>
      <c r="C3" s="141" t="s">
        <v>43</v>
      </c>
      <c r="D3" s="141"/>
      <c r="E3" s="141"/>
      <c r="F3" s="142"/>
      <c r="G3" s="27"/>
    </row>
    <row r="4" spans="1:13">
      <c r="A4" s="139"/>
      <c r="B4" s="145"/>
      <c r="C4" s="143" t="s">
        <v>40</v>
      </c>
      <c r="D4" s="141" t="s">
        <v>37</v>
      </c>
      <c r="E4" s="141"/>
      <c r="F4" s="142"/>
      <c r="G4" s="27"/>
    </row>
    <row r="5" spans="1:13" ht="41.25" customHeight="1">
      <c r="A5" s="140"/>
      <c r="B5" s="144"/>
      <c r="C5" s="144"/>
      <c r="D5" s="75" t="s">
        <v>34</v>
      </c>
      <c r="E5" s="75" t="s">
        <v>35</v>
      </c>
      <c r="F5" s="76" t="s">
        <v>41</v>
      </c>
      <c r="G5" s="27"/>
    </row>
    <row r="6" spans="1:13">
      <c r="A6" s="39" t="s">
        <v>6</v>
      </c>
      <c r="B6" s="31">
        <v>57140</v>
      </c>
      <c r="C6" s="30">
        <v>55160</v>
      </c>
      <c r="D6" s="30">
        <v>5312</v>
      </c>
      <c r="E6" s="30">
        <v>40270</v>
      </c>
      <c r="F6" s="30">
        <v>9578</v>
      </c>
      <c r="H6" s="50"/>
      <c r="I6" s="50"/>
      <c r="J6" s="50"/>
      <c r="K6" s="50"/>
      <c r="L6" s="50"/>
      <c r="M6" s="50"/>
    </row>
    <row r="7" spans="1:13" ht="15.75" customHeight="1">
      <c r="A7" s="29" t="s">
        <v>7</v>
      </c>
      <c r="B7" s="31">
        <v>10280</v>
      </c>
      <c r="C7" s="31">
        <v>10269</v>
      </c>
      <c r="D7" s="31">
        <v>577</v>
      </c>
      <c r="E7" s="31">
        <v>114</v>
      </c>
      <c r="F7" s="31">
        <v>9578</v>
      </c>
      <c r="H7" s="50"/>
      <c r="I7" s="50"/>
      <c r="J7" s="50"/>
      <c r="K7" s="50"/>
      <c r="L7" s="50"/>
      <c r="M7" s="50"/>
    </row>
    <row r="8" spans="1:13">
      <c r="A8" s="29" t="s">
        <v>8</v>
      </c>
      <c r="B8" s="31">
        <v>2951</v>
      </c>
      <c r="C8" s="30">
        <f>SUM(C9:C12)</f>
        <v>2918</v>
      </c>
      <c r="D8" s="30">
        <f>SUM(D9:D12)</f>
        <v>601</v>
      </c>
      <c r="E8" s="30">
        <f>SUM(E9:E12)</f>
        <v>2317</v>
      </c>
      <c r="F8" s="38" t="s">
        <v>30</v>
      </c>
      <c r="H8" s="50"/>
      <c r="I8" s="50"/>
      <c r="J8" s="50"/>
      <c r="K8" s="50"/>
      <c r="L8" s="50"/>
    </row>
    <row r="9" spans="1:13" ht="25.5" customHeight="1">
      <c r="A9" s="33" t="s">
        <v>9</v>
      </c>
      <c r="B9" s="31">
        <v>183</v>
      </c>
      <c r="C9" s="30">
        <v>179</v>
      </c>
      <c r="D9" s="30">
        <v>153</v>
      </c>
      <c r="E9" s="38">
        <v>26</v>
      </c>
      <c r="F9" s="38" t="s">
        <v>30</v>
      </c>
      <c r="H9" s="50"/>
      <c r="I9" s="50"/>
      <c r="J9" s="50"/>
      <c r="K9" s="50"/>
      <c r="L9" s="50"/>
    </row>
    <row r="10" spans="1:13" ht="14.25" customHeight="1">
      <c r="A10" s="33" t="s">
        <v>10</v>
      </c>
      <c r="B10" s="31">
        <v>2627</v>
      </c>
      <c r="C10" s="30">
        <v>2616</v>
      </c>
      <c r="D10" s="30">
        <v>391</v>
      </c>
      <c r="E10" s="30">
        <v>2225</v>
      </c>
      <c r="F10" s="38" t="s">
        <v>30</v>
      </c>
      <c r="H10" s="50"/>
      <c r="I10" s="50"/>
      <c r="J10" s="50"/>
      <c r="K10" s="50"/>
      <c r="L10" s="50"/>
    </row>
    <row r="11" spans="1:13" ht="33.75">
      <c r="A11" s="33" t="s">
        <v>11</v>
      </c>
      <c r="B11" s="31">
        <v>30</v>
      </c>
      <c r="C11" s="30">
        <v>26</v>
      </c>
      <c r="D11" s="30">
        <v>18</v>
      </c>
      <c r="E11" s="38">
        <v>8</v>
      </c>
      <c r="F11" s="38" t="s">
        <v>30</v>
      </c>
      <c r="H11" s="50"/>
      <c r="I11" s="50"/>
      <c r="J11" s="50"/>
      <c r="K11" s="50"/>
      <c r="L11" s="50"/>
    </row>
    <row r="12" spans="1:13" ht="33.75">
      <c r="A12" s="33" t="s">
        <v>12</v>
      </c>
      <c r="B12" s="31">
        <v>111</v>
      </c>
      <c r="C12" s="30">
        <v>97</v>
      </c>
      <c r="D12" s="30">
        <v>39</v>
      </c>
      <c r="E12" s="30">
        <v>58</v>
      </c>
      <c r="F12" s="38" t="s">
        <v>30</v>
      </c>
      <c r="H12" s="50"/>
      <c r="I12" s="50"/>
      <c r="J12" s="50"/>
      <c r="K12" s="50"/>
      <c r="L12" s="50"/>
    </row>
    <row r="13" spans="1:13">
      <c r="A13" s="29" t="s">
        <v>13</v>
      </c>
      <c r="B13" s="31">
        <v>2546</v>
      </c>
      <c r="C13" s="30">
        <v>2540</v>
      </c>
      <c r="D13" s="30">
        <v>845</v>
      </c>
      <c r="E13" s="30">
        <v>1695</v>
      </c>
      <c r="F13" s="38" t="s">
        <v>30</v>
      </c>
      <c r="H13" s="50"/>
      <c r="I13" s="50"/>
      <c r="J13" s="50"/>
      <c r="K13" s="50"/>
      <c r="L13" s="50"/>
    </row>
    <row r="14" spans="1:13" ht="22.5">
      <c r="A14" s="29" t="s">
        <v>14</v>
      </c>
      <c r="B14" s="31">
        <v>19817</v>
      </c>
      <c r="C14" s="30">
        <v>19815</v>
      </c>
      <c r="D14" s="30">
        <v>1351</v>
      </c>
      <c r="E14" s="30">
        <v>18464</v>
      </c>
      <c r="F14" s="38" t="s">
        <v>30</v>
      </c>
      <c r="H14" s="50"/>
      <c r="I14" s="50"/>
      <c r="J14" s="50"/>
      <c r="K14" s="50"/>
      <c r="L14" s="50"/>
    </row>
    <row r="15" spans="1:13">
      <c r="A15" s="29" t="s">
        <v>15</v>
      </c>
      <c r="B15" s="31">
        <v>4108</v>
      </c>
      <c r="C15" s="30">
        <v>4092</v>
      </c>
      <c r="D15" s="30">
        <v>204</v>
      </c>
      <c r="E15" s="30">
        <v>3888</v>
      </c>
      <c r="F15" s="38" t="s">
        <v>30</v>
      </c>
      <c r="H15" s="50"/>
      <c r="I15" s="50"/>
      <c r="J15" s="50"/>
      <c r="K15" s="50"/>
      <c r="L15" s="50"/>
    </row>
    <row r="16" spans="1:13" ht="22.5">
      <c r="A16" s="29" t="s">
        <v>16</v>
      </c>
      <c r="B16" s="31">
        <v>1751</v>
      </c>
      <c r="C16" s="30">
        <v>1750</v>
      </c>
      <c r="D16" s="30">
        <v>127</v>
      </c>
      <c r="E16" s="30">
        <v>1623</v>
      </c>
      <c r="F16" s="38" t="s">
        <v>30</v>
      </c>
      <c r="H16" s="50"/>
      <c r="I16" s="50"/>
      <c r="J16" s="50"/>
      <c r="K16" s="50"/>
      <c r="L16" s="50"/>
    </row>
    <row r="17" spans="1:12">
      <c r="A17" s="29" t="s">
        <v>17</v>
      </c>
      <c r="B17" s="31">
        <v>347</v>
      </c>
      <c r="C17" s="30">
        <v>345</v>
      </c>
      <c r="D17" s="30">
        <v>97</v>
      </c>
      <c r="E17" s="30">
        <v>248</v>
      </c>
      <c r="F17" s="38" t="s">
        <v>30</v>
      </c>
      <c r="H17" s="50"/>
      <c r="I17" s="50"/>
      <c r="J17" s="50"/>
      <c r="K17" s="50"/>
      <c r="L17" s="50"/>
    </row>
    <row r="18" spans="1:12" ht="22.5">
      <c r="A18" s="29" t="s">
        <v>18</v>
      </c>
      <c r="B18" s="31">
        <v>107</v>
      </c>
      <c r="C18" s="30">
        <v>106</v>
      </c>
      <c r="D18" s="30">
        <v>91</v>
      </c>
      <c r="E18" s="38">
        <v>15</v>
      </c>
      <c r="F18" s="38" t="s">
        <v>30</v>
      </c>
      <c r="H18" s="50"/>
      <c r="I18" s="50"/>
      <c r="J18" s="50"/>
      <c r="K18" s="50"/>
      <c r="L18" s="50"/>
    </row>
    <row r="19" spans="1:12" ht="22.5">
      <c r="A19" s="29" t="s">
        <v>19</v>
      </c>
      <c r="B19" s="31">
        <v>3308</v>
      </c>
      <c r="C19" s="30">
        <v>3057</v>
      </c>
      <c r="D19" s="30">
        <v>235</v>
      </c>
      <c r="E19" s="30">
        <v>2822</v>
      </c>
      <c r="F19" s="38" t="s">
        <v>30</v>
      </c>
      <c r="H19" s="50"/>
      <c r="I19" s="50"/>
      <c r="J19" s="50"/>
      <c r="K19" s="50"/>
      <c r="L19" s="50"/>
    </row>
    <row r="20" spans="1:12" ht="22.5">
      <c r="A20" s="29" t="s">
        <v>20</v>
      </c>
      <c r="B20" s="31">
        <v>958</v>
      </c>
      <c r="C20" s="30">
        <v>948</v>
      </c>
      <c r="D20" s="30">
        <v>347</v>
      </c>
      <c r="E20" s="30">
        <v>601</v>
      </c>
      <c r="F20" s="38" t="s">
        <v>30</v>
      </c>
      <c r="H20" s="50"/>
      <c r="I20" s="50"/>
      <c r="J20" s="50"/>
      <c r="K20" s="50"/>
      <c r="L20" s="50"/>
    </row>
    <row r="21" spans="1:12" ht="33.75">
      <c r="A21" s="29" t="s">
        <v>21</v>
      </c>
      <c r="B21" s="31">
        <v>1644</v>
      </c>
      <c r="C21" s="30">
        <v>1591</v>
      </c>
      <c r="D21" s="30">
        <v>279</v>
      </c>
      <c r="E21" s="30">
        <v>1312</v>
      </c>
      <c r="F21" s="38" t="s">
        <v>30</v>
      </c>
      <c r="H21" s="50"/>
      <c r="I21" s="50"/>
      <c r="J21" s="50"/>
      <c r="K21" s="50"/>
      <c r="L21" s="50"/>
    </row>
    <row r="22" spans="1:12" ht="33.75" customHeight="1">
      <c r="A22" s="29" t="s">
        <v>69</v>
      </c>
      <c r="B22" s="31">
        <v>505</v>
      </c>
      <c r="C22" s="30" t="s">
        <v>30</v>
      </c>
      <c r="D22" s="30" t="s">
        <v>30</v>
      </c>
      <c r="E22" s="30" t="s">
        <v>30</v>
      </c>
      <c r="F22" s="38" t="s">
        <v>30</v>
      </c>
      <c r="H22" s="50"/>
      <c r="I22" s="50"/>
      <c r="J22" s="50"/>
      <c r="K22" s="50"/>
      <c r="L22" s="50"/>
    </row>
    <row r="23" spans="1:12">
      <c r="A23" s="29" t="s">
        <v>22</v>
      </c>
      <c r="B23" s="31">
        <v>1421</v>
      </c>
      <c r="C23" s="65">
        <v>936</v>
      </c>
      <c r="D23" s="65">
        <v>188</v>
      </c>
      <c r="E23" s="65">
        <v>748</v>
      </c>
      <c r="F23" s="38" t="s">
        <v>30</v>
      </c>
      <c r="H23" s="50"/>
      <c r="I23" s="50"/>
      <c r="J23" s="50"/>
      <c r="K23" s="50"/>
      <c r="L23" s="50"/>
    </row>
    <row r="24" spans="1:12" ht="22.5">
      <c r="A24" s="29" t="s">
        <v>23</v>
      </c>
      <c r="B24" s="31">
        <v>480</v>
      </c>
      <c r="C24" s="65">
        <v>383</v>
      </c>
      <c r="D24" s="65">
        <v>143</v>
      </c>
      <c r="E24" s="65">
        <v>240</v>
      </c>
      <c r="F24" s="38" t="s">
        <v>30</v>
      </c>
      <c r="H24" s="50"/>
      <c r="I24" s="50"/>
      <c r="J24" s="50"/>
      <c r="K24" s="50"/>
      <c r="L24" s="50"/>
    </row>
    <row r="25" spans="1:12">
      <c r="A25" s="39" t="s">
        <v>24</v>
      </c>
      <c r="B25" s="22">
        <v>540</v>
      </c>
      <c r="C25" s="65">
        <v>430</v>
      </c>
      <c r="D25" s="65">
        <v>53</v>
      </c>
      <c r="E25" s="65">
        <v>377</v>
      </c>
      <c r="F25" s="63" t="s">
        <v>30</v>
      </c>
      <c r="H25" s="50"/>
      <c r="I25" s="50"/>
      <c r="J25" s="50"/>
      <c r="K25" s="50"/>
      <c r="L25" s="50"/>
    </row>
    <row r="26" spans="1:12">
      <c r="A26" s="36" t="s">
        <v>25</v>
      </c>
      <c r="B26" s="25">
        <v>6377</v>
      </c>
      <c r="C26" s="24">
        <v>5980</v>
      </c>
      <c r="D26" s="24">
        <v>174</v>
      </c>
      <c r="E26" s="24">
        <v>5806</v>
      </c>
      <c r="F26" s="40" t="s">
        <v>30</v>
      </c>
      <c r="H26" s="50"/>
      <c r="I26" s="50"/>
      <c r="J26" s="50"/>
      <c r="K26" s="50"/>
      <c r="L26" s="50"/>
    </row>
    <row r="27" spans="1:12">
      <c r="A27" s="13"/>
      <c r="B27" s="13"/>
      <c r="C27" s="13"/>
      <c r="D27" s="13"/>
      <c r="E27" s="13"/>
      <c r="F27" s="13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31" sqref="H31"/>
    </sheetView>
  </sheetViews>
  <sheetFormatPr defaultRowHeight="14.25"/>
  <cols>
    <col min="1" max="1" width="20.28515625" style="1" customWidth="1"/>
    <col min="2" max="2" width="16.5703125" style="1" customWidth="1"/>
    <col min="3" max="3" width="19.85546875" style="1" customWidth="1"/>
    <col min="4" max="4" width="19.7109375" style="1" customWidth="1"/>
    <col min="5" max="5" width="20.85546875" style="1" customWidth="1"/>
    <col min="6" max="16384" width="9.140625" style="1"/>
  </cols>
  <sheetData>
    <row r="1" spans="1:6" s="128" customFormat="1" ht="31.5" customHeight="1">
      <c r="A1" s="137" t="s">
        <v>88</v>
      </c>
      <c r="B1" s="137"/>
      <c r="C1" s="137"/>
      <c r="D1" s="137"/>
      <c r="E1" s="137"/>
    </row>
    <row r="2" spans="1:6">
      <c r="A2" s="13"/>
      <c r="B2" s="13"/>
      <c r="C2" s="13"/>
      <c r="D2" s="13"/>
      <c r="E2" s="41" t="s">
        <v>4</v>
      </c>
    </row>
    <row r="3" spans="1:6">
      <c r="A3" s="138"/>
      <c r="B3" s="143" t="s">
        <v>6</v>
      </c>
      <c r="C3" s="141" t="s">
        <v>46</v>
      </c>
      <c r="D3" s="141"/>
      <c r="E3" s="142"/>
      <c r="F3" s="27"/>
    </row>
    <row r="4" spans="1:6" ht="33" customHeight="1">
      <c r="A4" s="140"/>
      <c r="B4" s="144"/>
      <c r="C4" s="75" t="s">
        <v>47</v>
      </c>
      <c r="D4" s="75" t="s">
        <v>48</v>
      </c>
      <c r="E4" s="76" t="s">
        <v>42</v>
      </c>
      <c r="F4" s="27"/>
    </row>
    <row r="5" spans="1:6">
      <c r="A5" s="57" t="s">
        <v>58</v>
      </c>
      <c r="B5" s="43">
        <v>96.427104047857739</v>
      </c>
      <c r="C5" s="43">
        <v>10.452446299735401</v>
      </c>
      <c r="D5" s="43">
        <v>69.950860354660051</v>
      </c>
      <c r="E5" s="43">
        <v>16.023797393462292</v>
      </c>
    </row>
    <row r="6" spans="1:6">
      <c r="A6" s="59" t="s">
        <v>59</v>
      </c>
      <c r="B6" s="46">
        <v>96.712557363370877</v>
      </c>
      <c r="C6" s="46">
        <v>13.444583507161729</v>
      </c>
      <c r="D6" s="46">
        <v>81.768877763871501</v>
      </c>
      <c r="E6" s="46">
        <v>1.4990960923376442</v>
      </c>
    </row>
    <row r="7" spans="1:6">
      <c r="A7" s="59" t="s">
        <v>60</v>
      </c>
      <c r="B7" s="46">
        <v>91.590214067278282</v>
      </c>
      <c r="C7" s="46">
        <v>12.844036697247706</v>
      </c>
      <c r="D7" s="46">
        <v>77.217125382262992</v>
      </c>
      <c r="E7" s="46">
        <v>1.5290519877675841</v>
      </c>
    </row>
    <row r="8" spans="1:6">
      <c r="A8" s="59" t="s">
        <v>61</v>
      </c>
      <c r="B8" s="46">
        <v>95.5</v>
      </c>
      <c r="C8" s="46">
        <v>4.5</v>
      </c>
      <c r="D8" s="46">
        <v>40.714285714285715</v>
      </c>
      <c r="E8" s="46">
        <v>50.285714285714285</v>
      </c>
    </row>
    <row r="9" spans="1:6">
      <c r="A9" s="59" t="s">
        <v>62</v>
      </c>
      <c r="B9" s="46">
        <v>95.411985018726597</v>
      </c>
      <c r="C9" s="46">
        <v>5.6647940074906371</v>
      </c>
      <c r="D9" s="46">
        <v>34.59737827715356</v>
      </c>
      <c r="E9" s="46">
        <v>55.149812734082396</v>
      </c>
    </row>
    <row r="10" spans="1:6">
      <c r="A10" s="59" t="s">
        <v>63</v>
      </c>
      <c r="B10" s="46">
        <v>97.669706180344477</v>
      </c>
      <c r="C10" s="46">
        <v>4.6099290780141846</v>
      </c>
      <c r="D10" s="46">
        <v>67.42654508611956</v>
      </c>
      <c r="E10" s="46">
        <v>25.633232016210741</v>
      </c>
    </row>
    <row r="11" spans="1:6">
      <c r="A11" s="59" t="s">
        <v>64</v>
      </c>
      <c r="B11" s="46">
        <v>93.796159527326438</v>
      </c>
      <c r="C11" s="46">
        <v>9.8966026587887743</v>
      </c>
      <c r="D11" s="46">
        <v>42.762186115214178</v>
      </c>
      <c r="E11" s="46">
        <v>41.137370753323488</v>
      </c>
    </row>
    <row r="12" spans="1:6">
      <c r="A12" s="59" t="s">
        <v>65</v>
      </c>
      <c r="B12" s="46">
        <v>93.404634581105171</v>
      </c>
      <c r="C12" s="46">
        <v>9.6850861556743908</v>
      </c>
      <c r="D12" s="46">
        <v>49.673202614379086</v>
      </c>
      <c r="E12" s="46">
        <v>34.046345811051694</v>
      </c>
    </row>
    <row r="13" spans="1:6">
      <c r="A13" s="59" t="s">
        <v>98</v>
      </c>
      <c r="B13" s="46">
        <v>92.528019925280205</v>
      </c>
      <c r="C13" s="46">
        <v>13.823163138231632</v>
      </c>
      <c r="D13" s="46">
        <v>20.049813200498132</v>
      </c>
      <c r="E13" s="46">
        <v>58.655043586550434</v>
      </c>
    </row>
    <row r="14" spans="1:6">
      <c r="A14" s="59" t="s">
        <v>66</v>
      </c>
      <c r="B14" s="46">
        <v>94.940590264469151</v>
      </c>
      <c r="C14" s="46">
        <v>8.9306247604446156</v>
      </c>
      <c r="D14" s="46">
        <v>53.928708317362975</v>
      </c>
      <c r="E14" s="46">
        <v>32.081257186661553</v>
      </c>
    </row>
    <row r="15" spans="1:6">
      <c r="A15" s="59" t="s">
        <v>67</v>
      </c>
      <c r="B15" s="46">
        <v>94.572490706319698</v>
      </c>
      <c r="C15" s="46">
        <v>6.7657992565055762</v>
      </c>
      <c r="D15" s="46">
        <v>40</v>
      </c>
      <c r="E15" s="46">
        <v>47.806691449814124</v>
      </c>
    </row>
    <row r="16" spans="1:6">
      <c r="A16" s="59" t="s">
        <v>99</v>
      </c>
      <c r="B16" s="46">
        <v>97.473937449879713</v>
      </c>
      <c r="C16" s="46">
        <v>3.3680834001603848</v>
      </c>
      <c r="D16" s="46">
        <v>58.460304731355251</v>
      </c>
      <c r="E16" s="46">
        <v>35.645549318364075</v>
      </c>
    </row>
    <row r="17" spans="1:5">
      <c r="A17" s="61" t="s">
        <v>68</v>
      </c>
      <c r="B17" s="47">
        <v>97.439893143365978</v>
      </c>
      <c r="C17" s="47">
        <v>3.7622439893143365</v>
      </c>
      <c r="D17" s="47">
        <v>52.916295636687444</v>
      </c>
      <c r="E17" s="47">
        <v>40.761353517364206</v>
      </c>
    </row>
  </sheetData>
  <mergeCells count="4">
    <mergeCell ref="A3:A4"/>
    <mergeCell ref="C3:E3"/>
    <mergeCell ref="B3:B4"/>
    <mergeCell ref="A1:E1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I40" sqref="I40"/>
    </sheetView>
  </sheetViews>
  <sheetFormatPr defaultRowHeight="14.25"/>
  <cols>
    <col min="1" max="1" width="22.7109375" style="1" customWidth="1"/>
    <col min="2" max="3" width="18.42578125" style="1" customWidth="1"/>
    <col min="4" max="4" width="18.7109375" style="1" customWidth="1"/>
    <col min="5" max="5" width="18.140625" style="1" customWidth="1"/>
    <col min="6" max="16384" width="9.140625" style="1"/>
  </cols>
  <sheetData>
    <row r="1" spans="1:6" s="128" customFormat="1" ht="15">
      <c r="A1" s="137" t="s">
        <v>89</v>
      </c>
      <c r="B1" s="137"/>
      <c r="C1" s="137"/>
      <c r="D1" s="137"/>
      <c r="E1" s="137"/>
    </row>
    <row r="2" spans="1:6">
      <c r="A2" s="13"/>
      <c r="B2" s="13"/>
      <c r="C2" s="13"/>
      <c r="D2" s="13"/>
      <c r="E2" s="41" t="s">
        <v>4</v>
      </c>
    </row>
    <row r="3" spans="1:6">
      <c r="A3" s="138"/>
      <c r="B3" s="143" t="s">
        <v>6</v>
      </c>
      <c r="C3" s="141" t="s">
        <v>46</v>
      </c>
      <c r="D3" s="141"/>
      <c r="E3" s="142"/>
      <c r="F3" s="27"/>
    </row>
    <row r="4" spans="1:6" ht="28.5" customHeight="1">
      <c r="A4" s="140"/>
      <c r="B4" s="144"/>
      <c r="C4" s="75" t="s">
        <v>47</v>
      </c>
      <c r="D4" s="75" t="s">
        <v>35</v>
      </c>
      <c r="E4" s="76" t="s">
        <v>41</v>
      </c>
      <c r="F4" s="27"/>
    </row>
    <row r="5" spans="1:6">
      <c r="A5" s="57" t="s">
        <v>58</v>
      </c>
      <c r="B5" s="66">
        <v>96.534826741337071</v>
      </c>
      <c r="C5" s="66">
        <v>9.2964648232411626</v>
      </c>
      <c r="D5" s="66">
        <v>70.476023801190053</v>
      </c>
      <c r="E5" s="66">
        <v>16.762338116905845</v>
      </c>
    </row>
    <row r="6" spans="1:6">
      <c r="A6" s="59" t="s">
        <v>59</v>
      </c>
      <c r="B6" s="66">
        <v>96.886479975910873</v>
      </c>
      <c r="C6" s="66">
        <v>11.909063535079795</v>
      </c>
      <c r="D6" s="66">
        <v>83.432700993676605</v>
      </c>
      <c r="E6" s="66">
        <v>1.5447154471544715</v>
      </c>
    </row>
    <row r="7" spans="1:6">
      <c r="A7" s="59" t="s">
        <v>60</v>
      </c>
      <c r="B7" s="66">
        <v>91.554054054054049</v>
      </c>
      <c r="C7" s="66">
        <v>10.472972972972974</v>
      </c>
      <c r="D7" s="66">
        <v>79.560810810810807</v>
      </c>
      <c r="E7" s="66">
        <v>1.5202702702702702</v>
      </c>
    </row>
    <row r="8" spans="1:6">
      <c r="A8" s="59" t="s">
        <v>61</v>
      </c>
      <c r="B8" s="46">
        <v>95.270270270270274</v>
      </c>
      <c r="C8" s="46">
        <v>4.4294294294294296</v>
      </c>
      <c r="D8" s="46">
        <v>39.789789789789786</v>
      </c>
      <c r="E8" s="46">
        <v>51.051051051051054</v>
      </c>
    </row>
    <row r="9" spans="1:6">
      <c r="A9" s="59" t="s">
        <v>62</v>
      </c>
      <c r="B9" s="46">
        <v>95.432458697764815</v>
      </c>
      <c r="C9" s="46">
        <v>5.3449951409135084</v>
      </c>
      <c r="D9" s="46">
        <v>33.819241982507286</v>
      </c>
      <c r="E9" s="46">
        <v>56.268221574344025</v>
      </c>
    </row>
    <row r="10" spans="1:6">
      <c r="A10" s="59" t="s">
        <v>63</v>
      </c>
      <c r="B10" s="46">
        <v>97.712190010478523</v>
      </c>
      <c r="C10" s="46">
        <v>4.2088718127837934</v>
      </c>
      <c r="D10" s="46">
        <v>67.045057631854704</v>
      </c>
      <c r="E10" s="46">
        <v>26.458260565840028</v>
      </c>
    </row>
    <row r="11" spans="1:6">
      <c r="A11" s="59" t="s">
        <v>64</v>
      </c>
      <c r="B11" s="46">
        <v>93.932411674347165</v>
      </c>
      <c r="C11" s="46">
        <v>9.4470046082949306</v>
      </c>
      <c r="D11" s="46">
        <v>41.935483870967744</v>
      </c>
      <c r="E11" s="46">
        <v>42.549923195084489</v>
      </c>
    </row>
    <row r="12" spans="1:6">
      <c r="A12" s="59" t="s">
        <v>65</v>
      </c>
      <c r="B12" s="46">
        <v>93.1875</v>
      </c>
      <c r="C12" s="46">
        <v>8.6875</v>
      </c>
      <c r="D12" s="46">
        <v>49.5625</v>
      </c>
      <c r="E12" s="46">
        <v>34.9375</v>
      </c>
    </row>
    <row r="13" spans="1:6">
      <c r="A13" s="59" t="s">
        <v>98</v>
      </c>
      <c r="B13" s="46">
        <v>92.828685258964143</v>
      </c>
      <c r="C13" s="46">
        <v>12.48339973439575</v>
      </c>
      <c r="D13" s="46">
        <v>20.451527224435591</v>
      </c>
      <c r="E13" s="46">
        <v>59.893758300132802</v>
      </c>
    </row>
    <row r="14" spans="1:6">
      <c r="A14" s="59" t="s">
        <v>66</v>
      </c>
      <c r="B14" s="46">
        <v>95.014073180538801</v>
      </c>
      <c r="C14" s="46">
        <v>8.3634901487736233</v>
      </c>
      <c r="D14" s="46">
        <v>53.478086047446723</v>
      </c>
      <c r="E14" s="46">
        <v>33.172496984318457</v>
      </c>
    </row>
    <row r="15" spans="1:6">
      <c r="A15" s="59" t="s">
        <v>67</v>
      </c>
      <c r="B15" s="46">
        <v>94.491854150504267</v>
      </c>
      <c r="C15" s="46">
        <v>6.516679596586501</v>
      </c>
      <c r="D15" s="46">
        <v>39.487975174553917</v>
      </c>
      <c r="E15" s="46">
        <v>48.487199379363851</v>
      </c>
    </row>
    <row r="16" spans="1:6">
      <c r="A16" s="59" t="s">
        <v>99</v>
      </c>
      <c r="B16" s="46">
        <v>97.541990987300281</v>
      </c>
      <c r="C16" s="46">
        <v>3.1954117165096272</v>
      </c>
      <c r="D16" s="46">
        <v>58.009012699713232</v>
      </c>
      <c r="E16" s="46">
        <v>36.337566571077424</v>
      </c>
    </row>
    <row r="17" spans="1:5">
      <c r="A17" s="61" t="s">
        <v>68</v>
      </c>
      <c r="B17" s="47">
        <v>97.448275862068968</v>
      </c>
      <c r="C17" s="47">
        <v>3.6551724137931036</v>
      </c>
      <c r="D17" s="47">
        <v>52.367816091954026</v>
      </c>
      <c r="E17" s="47">
        <v>41.425287356321839</v>
      </c>
    </row>
  </sheetData>
  <mergeCells count="4">
    <mergeCell ref="A3:A4"/>
    <mergeCell ref="C3:E3"/>
    <mergeCell ref="A1:E1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29" sqref="H29"/>
    </sheetView>
  </sheetViews>
  <sheetFormatPr defaultRowHeight="14.25"/>
  <cols>
    <col min="1" max="1" width="29.85546875" style="1" customWidth="1"/>
    <col min="2" max="2" width="14.140625" style="1" customWidth="1"/>
    <col min="3" max="3" width="17.140625" style="1" customWidth="1"/>
    <col min="4" max="5" width="19.7109375" style="1" customWidth="1"/>
    <col min="6" max="16384" width="9.140625" style="1"/>
  </cols>
  <sheetData>
    <row r="1" spans="1:6" s="128" customFormat="1" ht="28.5" customHeight="1">
      <c r="A1" s="137" t="s">
        <v>90</v>
      </c>
      <c r="B1" s="137"/>
      <c r="C1" s="137"/>
      <c r="D1" s="137"/>
      <c r="E1" s="137"/>
    </row>
    <row r="2" spans="1:6">
      <c r="A2" s="13"/>
      <c r="C2" s="13"/>
      <c r="D2" s="13"/>
      <c r="E2" s="41" t="s">
        <v>4</v>
      </c>
    </row>
    <row r="3" spans="1:6">
      <c r="A3" s="138"/>
      <c r="B3" s="143" t="s">
        <v>6</v>
      </c>
      <c r="C3" s="141" t="s">
        <v>46</v>
      </c>
      <c r="D3" s="141"/>
      <c r="E3" s="142"/>
      <c r="F3" s="27"/>
    </row>
    <row r="4" spans="1:6" ht="37.5" customHeight="1">
      <c r="A4" s="140"/>
      <c r="B4" s="144"/>
      <c r="C4" s="75" t="s">
        <v>47</v>
      </c>
      <c r="D4" s="75" t="s">
        <v>35</v>
      </c>
      <c r="E4" s="76" t="s">
        <v>42</v>
      </c>
      <c r="F4" s="27"/>
    </row>
    <row r="5" spans="1:6">
      <c r="A5" s="39" t="s">
        <v>6</v>
      </c>
      <c r="B5" s="69">
        <v>96.427104047857739</v>
      </c>
      <c r="C5" s="69">
        <v>10.452446299735401</v>
      </c>
      <c r="D5" s="69">
        <v>69.950860354660051</v>
      </c>
      <c r="E5" s="69">
        <v>16.023797393462292</v>
      </c>
    </row>
    <row r="6" spans="1:6">
      <c r="A6" s="29" t="s">
        <v>7</v>
      </c>
      <c r="B6" s="69">
        <v>99.895447200836429</v>
      </c>
      <c r="C6" s="69">
        <v>6.0735671514114626</v>
      </c>
      <c r="D6" s="69">
        <v>1.1500807907993538</v>
      </c>
      <c r="E6" s="69">
        <v>92.671799258625612</v>
      </c>
    </row>
    <row r="7" spans="1:6">
      <c r="A7" s="29" t="s">
        <v>8</v>
      </c>
      <c r="B7" s="66">
        <v>98.972922502334271</v>
      </c>
      <c r="C7" s="66">
        <v>22.533457827575475</v>
      </c>
      <c r="D7" s="66">
        <v>76.439464674758796</v>
      </c>
      <c r="E7" s="66" t="s">
        <v>30</v>
      </c>
    </row>
    <row r="8" spans="1:6" ht="27" customHeight="1">
      <c r="A8" s="33" t="s">
        <v>9</v>
      </c>
      <c r="B8" s="66">
        <v>98.029556650246306</v>
      </c>
      <c r="C8" s="66">
        <v>83.251231527093594</v>
      </c>
      <c r="D8" s="66">
        <v>14.77832512315271</v>
      </c>
      <c r="E8" s="66" t="s">
        <v>30</v>
      </c>
    </row>
    <row r="9" spans="1:6">
      <c r="A9" s="33" t="s">
        <v>10</v>
      </c>
      <c r="B9" s="66">
        <v>99.61511546536039</v>
      </c>
      <c r="C9" s="66">
        <v>17.109867039888034</v>
      </c>
      <c r="D9" s="66">
        <v>82.505248425472359</v>
      </c>
      <c r="E9" s="66" t="s">
        <v>30</v>
      </c>
    </row>
    <row r="10" spans="1:6" ht="33.75">
      <c r="A10" s="33" t="s">
        <v>11</v>
      </c>
      <c r="B10" s="66">
        <v>87.096774193548384</v>
      </c>
      <c r="C10" s="66">
        <v>61.29032258064516</v>
      </c>
      <c r="D10" s="66">
        <v>25.806451612903224</v>
      </c>
      <c r="E10" s="66" t="s">
        <v>30</v>
      </c>
    </row>
    <row r="11" spans="1:6" ht="33.75">
      <c r="A11" s="33" t="s">
        <v>12</v>
      </c>
      <c r="B11" s="66">
        <v>88.429752066115697</v>
      </c>
      <c r="C11" s="66">
        <v>38.84297520661157</v>
      </c>
      <c r="D11" s="66">
        <v>49.586776859504134</v>
      </c>
      <c r="E11" s="66" t="s">
        <v>30</v>
      </c>
    </row>
    <row r="12" spans="1:6">
      <c r="A12" s="29" t="s">
        <v>13</v>
      </c>
      <c r="B12" s="66">
        <v>99.787610619469021</v>
      </c>
      <c r="C12" s="66">
        <v>36.778761061946902</v>
      </c>
      <c r="D12" s="66">
        <v>63.008849557522126</v>
      </c>
      <c r="E12" s="66" t="s">
        <v>30</v>
      </c>
    </row>
    <row r="13" spans="1:6" ht="22.5">
      <c r="A13" s="29" t="s">
        <v>14</v>
      </c>
      <c r="B13" s="66">
        <v>99.962328122056888</v>
      </c>
      <c r="C13" s="66">
        <v>8.1795064983989452</v>
      </c>
      <c r="D13" s="66">
        <v>91.782821623657938</v>
      </c>
      <c r="E13" s="66" t="s">
        <v>30</v>
      </c>
    </row>
    <row r="14" spans="1:6">
      <c r="A14" s="29" t="s">
        <v>15</v>
      </c>
      <c r="B14" s="66">
        <v>99.531944769482806</v>
      </c>
      <c r="C14" s="66">
        <v>5.7336765738357123</v>
      </c>
      <c r="D14" s="66">
        <v>93.798268195647083</v>
      </c>
      <c r="E14" s="66" t="s">
        <v>30</v>
      </c>
    </row>
    <row r="15" spans="1:6" ht="22.5">
      <c r="A15" s="29" t="s">
        <v>16</v>
      </c>
      <c r="B15" s="66">
        <v>99.945770065075919</v>
      </c>
      <c r="C15" s="66">
        <v>7.7006507592190889</v>
      </c>
      <c r="D15" s="66">
        <v>92.245119305856832</v>
      </c>
      <c r="E15" s="66" t="s">
        <v>30</v>
      </c>
    </row>
    <row r="16" spans="1:6">
      <c r="A16" s="29" t="s">
        <v>17</v>
      </c>
      <c r="B16" s="66">
        <v>99.470899470899468</v>
      </c>
      <c r="C16" s="66">
        <v>30.423280423280424</v>
      </c>
      <c r="D16" s="66">
        <v>69.047619047619051</v>
      </c>
      <c r="E16" s="66" t="s">
        <v>30</v>
      </c>
    </row>
    <row r="17" spans="1:5" ht="10.5" customHeight="1">
      <c r="A17" s="29" t="s">
        <v>18</v>
      </c>
      <c r="B17" s="66">
        <v>99.206349206349202</v>
      </c>
      <c r="C17" s="66">
        <v>86.507936507936506</v>
      </c>
      <c r="D17" s="66">
        <v>12.698412698412698</v>
      </c>
      <c r="E17" s="66" t="s">
        <v>30</v>
      </c>
    </row>
    <row r="18" spans="1:5" ht="14.25" customHeight="1">
      <c r="A18" s="29" t="s">
        <v>19</v>
      </c>
      <c r="B18" s="66">
        <v>91.031133961725217</v>
      </c>
      <c r="C18" s="66">
        <v>7.5407026563838899</v>
      </c>
      <c r="D18" s="66">
        <v>83.490431305341332</v>
      </c>
      <c r="E18" s="66" t="s">
        <v>30</v>
      </c>
    </row>
    <row r="19" spans="1:5" ht="22.5">
      <c r="A19" s="29" t="s">
        <v>20</v>
      </c>
      <c r="B19" s="66">
        <v>98.76543209876543</v>
      </c>
      <c r="C19" s="66">
        <v>37.89173789173789</v>
      </c>
      <c r="D19" s="66">
        <v>60.87369420702754</v>
      </c>
      <c r="E19" s="66" t="s">
        <v>30</v>
      </c>
    </row>
    <row r="20" spans="1:5" ht="33.75">
      <c r="A20" s="29" t="s">
        <v>21</v>
      </c>
      <c r="B20" s="66">
        <v>96.545866364665912</v>
      </c>
      <c r="C20" s="66">
        <v>17.327293318233295</v>
      </c>
      <c r="D20" s="66">
        <v>79.21857304643261</v>
      </c>
      <c r="E20" s="66" t="s">
        <v>30</v>
      </c>
    </row>
    <row r="21" spans="1:5">
      <c r="A21" s="29" t="s">
        <v>22</v>
      </c>
      <c r="B21" s="66">
        <v>67.090301003344479</v>
      </c>
      <c r="C21" s="66">
        <v>13.779264214046822</v>
      </c>
      <c r="D21" s="66">
        <v>53.31103678929766</v>
      </c>
      <c r="E21" s="66" t="s">
        <v>30</v>
      </c>
    </row>
    <row r="22" spans="1:5" ht="22.5">
      <c r="A22" s="29" t="s">
        <v>23</v>
      </c>
      <c r="B22" s="66">
        <v>80.11363636363636</v>
      </c>
      <c r="C22" s="66">
        <v>29.734848484848484</v>
      </c>
      <c r="D22" s="66">
        <v>50.378787878787875</v>
      </c>
      <c r="E22" s="66" t="s">
        <v>30</v>
      </c>
    </row>
    <row r="23" spans="1:5">
      <c r="A23" s="29" t="s">
        <v>24</v>
      </c>
      <c r="B23" s="66">
        <v>80</v>
      </c>
      <c r="C23" s="66">
        <v>11.206896551724139</v>
      </c>
      <c r="D23" s="66">
        <v>68.793103448275858</v>
      </c>
      <c r="E23" s="66" t="s">
        <v>30</v>
      </c>
    </row>
    <row r="24" spans="1:5">
      <c r="A24" s="36" t="s">
        <v>25</v>
      </c>
      <c r="B24" s="47">
        <v>93.083738210917403</v>
      </c>
      <c r="C24" s="47">
        <v>3.0294369819948557</v>
      </c>
      <c r="D24" s="47">
        <v>90.054301228922554</v>
      </c>
      <c r="E24" s="47" t="s">
        <v>30</v>
      </c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I23" sqref="I23"/>
    </sheetView>
  </sheetViews>
  <sheetFormatPr defaultRowHeight="14.25"/>
  <cols>
    <col min="1" max="1" width="29.85546875" style="1" customWidth="1"/>
    <col min="2" max="2" width="14.42578125" style="1" customWidth="1"/>
    <col min="3" max="3" width="18.140625" style="1" customWidth="1"/>
    <col min="4" max="5" width="18.5703125" style="1" customWidth="1"/>
    <col min="6" max="16384" width="9.140625" style="1"/>
  </cols>
  <sheetData>
    <row r="1" spans="1:6" s="128" customFormat="1" ht="36" customHeight="1">
      <c r="A1" s="137" t="s">
        <v>91</v>
      </c>
      <c r="B1" s="135"/>
      <c r="C1" s="135"/>
      <c r="D1" s="135"/>
      <c r="E1" s="135"/>
    </row>
    <row r="2" spans="1:6">
      <c r="A2" s="13"/>
      <c r="C2" s="13"/>
      <c r="D2" s="13"/>
      <c r="E2" s="41" t="s">
        <v>4</v>
      </c>
    </row>
    <row r="3" spans="1:6">
      <c r="A3" s="138"/>
      <c r="B3" s="141" t="s">
        <v>6</v>
      </c>
      <c r="C3" s="141" t="s">
        <v>46</v>
      </c>
      <c r="D3" s="141"/>
      <c r="E3" s="142"/>
      <c r="F3" s="27"/>
    </row>
    <row r="4" spans="1:6" ht="32.25" customHeight="1">
      <c r="A4" s="140"/>
      <c r="B4" s="141"/>
      <c r="C4" s="75" t="s">
        <v>34</v>
      </c>
      <c r="D4" s="75" t="s">
        <v>35</v>
      </c>
      <c r="E4" s="76" t="s">
        <v>41</v>
      </c>
      <c r="F4" s="27"/>
    </row>
    <row r="5" spans="1:6">
      <c r="A5" s="39" t="s">
        <v>6</v>
      </c>
      <c r="B5" s="69">
        <v>96.534826741337071</v>
      </c>
      <c r="C5" s="69">
        <v>9.2964648232411626</v>
      </c>
      <c r="D5" s="69">
        <v>70.476023801190053</v>
      </c>
      <c r="E5" s="69">
        <v>16.762338116905845</v>
      </c>
    </row>
    <row r="6" spans="1:6">
      <c r="A6" s="29" t="s">
        <v>7</v>
      </c>
      <c r="B6" s="69">
        <v>99.892996108949418</v>
      </c>
      <c r="C6" s="69">
        <v>5.6128404669260696</v>
      </c>
      <c r="D6" s="69">
        <v>1.1089494163424125</v>
      </c>
      <c r="E6" s="69">
        <v>93.171206225680933</v>
      </c>
    </row>
    <row r="7" spans="1:6">
      <c r="A7" s="29" t="s">
        <v>8</v>
      </c>
      <c r="B7" s="66">
        <v>98.881735005083016</v>
      </c>
      <c r="C7" s="66">
        <v>20.365977634700101</v>
      </c>
      <c r="D7" s="66">
        <v>78.515757370382914</v>
      </c>
      <c r="E7" s="66" t="s">
        <v>30</v>
      </c>
    </row>
    <row r="8" spans="1:6" ht="26.25" customHeight="1">
      <c r="A8" s="33" t="s">
        <v>9</v>
      </c>
      <c r="B8" s="66">
        <v>97.814207650273218</v>
      </c>
      <c r="C8" s="66">
        <v>83.606557377049185</v>
      </c>
      <c r="D8" s="66">
        <v>14.207650273224044</v>
      </c>
      <c r="E8" s="66" t="s">
        <v>30</v>
      </c>
    </row>
    <row r="9" spans="1:6">
      <c r="A9" s="33" t="s">
        <v>10</v>
      </c>
      <c r="B9" s="66">
        <v>99.581271412257323</v>
      </c>
      <c r="C9" s="66">
        <v>14.883897982489533</v>
      </c>
      <c r="D9" s="66">
        <v>84.697373429767794</v>
      </c>
      <c r="E9" s="66" t="s">
        <v>30</v>
      </c>
    </row>
    <row r="10" spans="1:6" ht="33.75">
      <c r="A10" s="33" t="s">
        <v>11</v>
      </c>
      <c r="B10" s="66">
        <v>86.666666666666671</v>
      </c>
      <c r="C10" s="66">
        <v>60</v>
      </c>
      <c r="D10" s="66">
        <v>26.666666666666668</v>
      </c>
      <c r="E10" s="66" t="s">
        <v>30</v>
      </c>
    </row>
    <row r="11" spans="1:6" ht="33.75">
      <c r="A11" s="33" t="s">
        <v>12</v>
      </c>
      <c r="B11" s="66">
        <v>87.387387387387392</v>
      </c>
      <c r="C11" s="66">
        <v>35.135135135135137</v>
      </c>
      <c r="D11" s="66">
        <v>52.252252252252255</v>
      </c>
      <c r="E11" s="66" t="s">
        <v>30</v>
      </c>
    </row>
    <row r="12" spans="1:6">
      <c r="A12" s="29" t="s">
        <v>13</v>
      </c>
      <c r="B12" s="66">
        <v>99.7643362136685</v>
      </c>
      <c r="C12" s="66">
        <v>33.189316575019639</v>
      </c>
      <c r="D12" s="66">
        <v>66.575019638648854</v>
      </c>
      <c r="E12" s="66" t="s">
        <v>30</v>
      </c>
    </row>
    <row r="13" spans="1:6" ht="22.5">
      <c r="A13" s="29" t="s">
        <v>14</v>
      </c>
      <c r="B13" s="66">
        <v>99.989907655043652</v>
      </c>
      <c r="C13" s="66">
        <v>6.8173790180148357</v>
      </c>
      <c r="D13" s="66">
        <v>93.172528637028819</v>
      </c>
      <c r="E13" s="66" t="s">
        <v>30</v>
      </c>
    </row>
    <row r="14" spans="1:6">
      <c r="A14" s="29" t="s">
        <v>15</v>
      </c>
      <c r="B14" s="66">
        <v>99.61051606621227</v>
      </c>
      <c r="C14" s="66">
        <v>4.9659201557935733</v>
      </c>
      <c r="D14" s="66">
        <v>94.644595910418701</v>
      </c>
      <c r="E14" s="66" t="s">
        <v>30</v>
      </c>
    </row>
    <row r="15" spans="1:6" ht="22.5">
      <c r="A15" s="29" t="s">
        <v>16</v>
      </c>
      <c r="B15" s="66">
        <v>99.942889777270125</v>
      </c>
      <c r="C15" s="66">
        <v>7.2529982866933178</v>
      </c>
      <c r="D15" s="66">
        <v>92.689891490576812</v>
      </c>
      <c r="E15" s="66" t="s">
        <v>30</v>
      </c>
    </row>
    <row r="16" spans="1:6">
      <c r="A16" s="29" t="s">
        <v>17</v>
      </c>
      <c r="B16" s="66">
        <v>99.423631123919307</v>
      </c>
      <c r="C16" s="66">
        <v>27.953890489913544</v>
      </c>
      <c r="D16" s="66">
        <v>71.46974063400576</v>
      </c>
      <c r="E16" s="66" t="s">
        <v>30</v>
      </c>
    </row>
    <row r="17" spans="1:5" ht="22.5" customHeight="1">
      <c r="A17" s="29" t="s">
        <v>18</v>
      </c>
      <c r="B17" s="66">
        <v>99.065420560747668</v>
      </c>
      <c r="C17" s="66">
        <v>85.046728971962622</v>
      </c>
      <c r="D17" s="66">
        <v>14.018691588785046</v>
      </c>
      <c r="E17" s="66" t="s">
        <v>30</v>
      </c>
    </row>
    <row r="18" spans="1:5" ht="15" customHeight="1">
      <c r="A18" s="29" t="s">
        <v>19</v>
      </c>
      <c r="B18" s="66">
        <v>92.412333736396619</v>
      </c>
      <c r="C18" s="66">
        <v>7.1039903264812576</v>
      </c>
      <c r="D18" s="66">
        <v>85.308343409915352</v>
      </c>
      <c r="E18" s="66" t="s">
        <v>30</v>
      </c>
    </row>
    <row r="19" spans="1:5" ht="22.5">
      <c r="A19" s="29" t="s">
        <v>20</v>
      </c>
      <c r="B19" s="66">
        <v>98.956158663883087</v>
      </c>
      <c r="C19" s="66">
        <v>36.221294363256781</v>
      </c>
      <c r="D19" s="66">
        <v>62.734864300626306</v>
      </c>
      <c r="E19" s="66" t="s">
        <v>30</v>
      </c>
    </row>
    <row r="20" spans="1:5" ht="33.75">
      <c r="A20" s="29" t="s">
        <v>21</v>
      </c>
      <c r="B20" s="66">
        <v>96.776155717761554</v>
      </c>
      <c r="C20" s="66">
        <v>16.970802919708028</v>
      </c>
      <c r="D20" s="66">
        <v>79.805352798053534</v>
      </c>
      <c r="E20" s="66" t="s">
        <v>30</v>
      </c>
    </row>
    <row r="21" spans="1:5">
      <c r="A21" s="29" t="s">
        <v>22</v>
      </c>
      <c r="B21" s="66">
        <v>65.869106263194936</v>
      </c>
      <c r="C21" s="66">
        <v>13.230119634060522</v>
      </c>
      <c r="D21" s="66">
        <v>52.638986629134415</v>
      </c>
      <c r="E21" s="66" t="s">
        <v>30</v>
      </c>
    </row>
    <row r="22" spans="1:5" ht="22.5">
      <c r="A22" s="29" t="s">
        <v>23</v>
      </c>
      <c r="B22" s="66">
        <v>79.791666666666671</v>
      </c>
      <c r="C22" s="66">
        <v>29.791666666666668</v>
      </c>
      <c r="D22" s="66">
        <v>50</v>
      </c>
      <c r="E22" s="66" t="s">
        <v>30</v>
      </c>
    </row>
    <row r="23" spans="1:5">
      <c r="A23" s="29" t="s">
        <v>24</v>
      </c>
      <c r="B23" s="66">
        <v>79.629629629629633</v>
      </c>
      <c r="C23" s="66">
        <v>9.8148148148148149</v>
      </c>
      <c r="D23" s="66">
        <v>69.81481481481481</v>
      </c>
      <c r="E23" s="66" t="s">
        <v>30</v>
      </c>
    </row>
    <row r="24" spans="1:5">
      <c r="A24" s="36" t="s">
        <v>25</v>
      </c>
      <c r="B24" s="47">
        <v>93.774502116982902</v>
      </c>
      <c r="C24" s="47">
        <v>2.7285557472165594</v>
      </c>
      <c r="D24" s="47">
        <v>91.045946369766341</v>
      </c>
      <c r="E24" s="47" t="s">
        <v>30</v>
      </c>
    </row>
    <row r="25" spans="1:5">
      <c r="A25" s="13"/>
      <c r="B25" s="13"/>
      <c r="C25" s="13"/>
      <c r="D25" s="13"/>
      <c r="E25" s="13"/>
    </row>
    <row r="26" spans="1:5">
      <c r="A26" s="13"/>
      <c r="B26" s="13"/>
      <c r="C26" s="13"/>
      <c r="D26" s="13"/>
      <c r="E26" s="13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I38" sqref="I38"/>
    </sheetView>
  </sheetViews>
  <sheetFormatPr defaultRowHeight="14.25"/>
  <cols>
    <col min="1" max="1" width="22.140625" style="1" customWidth="1"/>
    <col min="2" max="2" width="18.42578125" style="1" customWidth="1"/>
    <col min="3" max="3" width="19.7109375" style="1" customWidth="1"/>
    <col min="4" max="4" width="20.140625" style="1" customWidth="1"/>
    <col min="5" max="5" width="20.42578125" style="1" customWidth="1"/>
    <col min="6" max="16384" width="9.140625" style="1"/>
  </cols>
  <sheetData>
    <row r="1" spans="1:11" s="128" customFormat="1" ht="15">
      <c r="A1" s="132" t="s">
        <v>129</v>
      </c>
      <c r="B1" s="132"/>
      <c r="C1" s="132"/>
      <c r="D1" s="132"/>
      <c r="E1" s="132"/>
    </row>
    <row r="2" spans="1:11">
      <c r="A2" s="13"/>
      <c r="B2" s="13"/>
      <c r="C2" s="13"/>
      <c r="D2" s="13"/>
      <c r="E2" s="41" t="s">
        <v>32</v>
      </c>
    </row>
    <row r="3" spans="1:11" ht="15" customHeight="1">
      <c r="A3" s="138"/>
      <c r="B3" s="141" t="s">
        <v>49</v>
      </c>
      <c r="C3" s="141"/>
      <c r="D3" s="141"/>
      <c r="E3" s="142"/>
      <c r="F3" s="27"/>
    </row>
    <row r="4" spans="1:11">
      <c r="A4" s="139"/>
      <c r="B4" s="143" t="s">
        <v>40</v>
      </c>
      <c r="C4" s="141" t="s">
        <v>37</v>
      </c>
      <c r="D4" s="141"/>
      <c r="E4" s="142"/>
      <c r="F4" s="27"/>
    </row>
    <row r="5" spans="1:11" ht="32.25" customHeight="1">
      <c r="A5" s="140"/>
      <c r="B5" s="144"/>
      <c r="C5" s="75" t="s">
        <v>50</v>
      </c>
      <c r="D5" s="75" t="s">
        <v>51</v>
      </c>
      <c r="E5" s="76" t="s">
        <v>52</v>
      </c>
      <c r="F5" s="27"/>
    </row>
    <row r="6" spans="1:11">
      <c r="A6" s="57" t="s">
        <v>58</v>
      </c>
      <c r="B6" s="18">
        <v>107584</v>
      </c>
      <c r="C6" s="18">
        <v>37070</v>
      </c>
      <c r="D6" s="18">
        <v>55815</v>
      </c>
      <c r="E6" s="18">
        <v>14699</v>
      </c>
      <c r="G6" s="50"/>
      <c r="H6" s="50"/>
      <c r="I6" s="50"/>
      <c r="J6" s="50"/>
      <c r="K6" s="50"/>
    </row>
    <row r="7" spans="1:11">
      <c r="A7" s="59" t="s">
        <v>59</v>
      </c>
      <c r="B7" s="21">
        <v>70314</v>
      </c>
      <c r="C7" s="21">
        <v>29836</v>
      </c>
      <c r="D7" s="21">
        <v>39801</v>
      </c>
      <c r="E7" s="21">
        <v>677</v>
      </c>
      <c r="G7" s="50"/>
      <c r="H7" s="50"/>
      <c r="I7" s="50"/>
      <c r="J7" s="50"/>
      <c r="K7" s="50"/>
    </row>
    <row r="8" spans="1:11">
      <c r="A8" s="59" t="s">
        <v>60</v>
      </c>
      <c r="B8" s="21">
        <v>920</v>
      </c>
      <c r="C8" s="21">
        <v>288</v>
      </c>
      <c r="D8" s="21">
        <v>622</v>
      </c>
      <c r="E8" s="21">
        <v>10</v>
      </c>
      <c r="G8" s="50"/>
      <c r="H8" s="50"/>
      <c r="I8" s="50"/>
      <c r="J8" s="50"/>
      <c r="K8" s="50"/>
    </row>
    <row r="9" spans="1:11">
      <c r="A9" s="59" t="s">
        <v>61</v>
      </c>
      <c r="B9" s="21">
        <v>2393</v>
      </c>
      <c r="C9" s="21">
        <v>339</v>
      </c>
      <c r="D9" s="21">
        <v>716</v>
      </c>
      <c r="E9" s="21">
        <v>1338</v>
      </c>
      <c r="G9" s="50"/>
      <c r="H9" s="50"/>
      <c r="I9" s="50"/>
      <c r="J9" s="50"/>
      <c r="K9" s="50"/>
    </row>
    <row r="10" spans="1:11">
      <c r="A10" s="59" t="s">
        <v>62</v>
      </c>
      <c r="B10" s="21">
        <v>2678</v>
      </c>
      <c r="C10" s="21">
        <v>398</v>
      </c>
      <c r="D10" s="21">
        <v>811</v>
      </c>
      <c r="E10" s="21">
        <v>1469</v>
      </c>
      <c r="G10" s="50"/>
      <c r="H10" s="50"/>
      <c r="I10" s="50"/>
      <c r="J10" s="50"/>
      <c r="K10" s="50"/>
    </row>
    <row r="11" spans="1:11">
      <c r="A11" s="59" t="s">
        <v>63</v>
      </c>
      <c r="B11" s="21">
        <v>7935</v>
      </c>
      <c r="C11" s="21">
        <v>1314</v>
      </c>
      <c r="D11" s="21">
        <v>4515</v>
      </c>
      <c r="E11" s="21">
        <v>2106</v>
      </c>
      <c r="G11" s="50"/>
      <c r="H11" s="50"/>
      <c r="I11" s="50"/>
      <c r="J11" s="50"/>
      <c r="K11" s="50"/>
    </row>
    <row r="12" spans="1:11">
      <c r="A12" s="59" t="s">
        <v>64</v>
      </c>
      <c r="B12" s="21">
        <v>2291</v>
      </c>
      <c r="C12" s="21">
        <v>435</v>
      </c>
      <c r="D12" s="21">
        <v>822</v>
      </c>
      <c r="E12" s="21">
        <v>1034</v>
      </c>
      <c r="G12" s="50"/>
      <c r="H12" s="50"/>
      <c r="I12" s="50"/>
      <c r="J12" s="50"/>
      <c r="K12" s="50"/>
    </row>
    <row r="13" spans="1:11">
      <c r="A13" s="59" t="s">
        <v>65</v>
      </c>
      <c r="B13" s="21">
        <v>4131</v>
      </c>
      <c r="C13" s="21">
        <v>1403</v>
      </c>
      <c r="D13" s="21">
        <v>1336</v>
      </c>
      <c r="E13" s="21">
        <v>1392</v>
      </c>
      <c r="G13" s="50"/>
      <c r="H13" s="50"/>
      <c r="I13" s="50"/>
      <c r="J13" s="50"/>
      <c r="K13" s="50"/>
    </row>
    <row r="14" spans="1:11">
      <c r="A14" s="59" t="s">
        <v>98</v>
      </c>
      <c r="B14" s="21">
        <v>1365</v>
      </c>
      <c r="C14" s="21">
        <v>526</v>
      </c>
      <c r="D14" s="21">
        <v>177</v>
      </c>
      <c r="E14" s="21">
        <v>662</v>
      </c>
      <c r="G14" s="50"/>
      <c r="H14" s="50"/>
      <c r="I14" s="50"/>
      <c r="J14" s="50"/>
      <c r="K14" s="50"/>
    </row>
    <row r="15" spans="1:11">
      <c r="A15" s="59" t="s">
        <v>66</v>
      </c>
      <c r="B15" s="21">
        <v>4235</v>
      </c>
      <c r="C15" s="21">
        <v>1174</v>
      </c>
      <c r="D15" s="21">
        <v>1772</v>
      </c>
      <c r="E15" s="21">
        <v>1289</v>
      </c>
      <c r="G15" s="50"/>
      <c r="H15" s="50"/>
      <c r="I15" s="50"/>
      <c r="J15" s="50"/>
      <c r="K15" s="50"/>
    </row>
    <row r="16" spans="1:11">
      <c r="A16" s="59" t="s">
        <v>67</v>
      </c>
      <c r="B16" s="21">
        <v>2052</v>
      </c>
      <c r="C16" s="21">
        <v>543</v>
      </c>
      <c r="D16" s="21">
        <v>649</v>
      </c>
      <c r="E16" s="21">
        <v>860</v>
      </c>
      <c r="G16" s="50"/>
      <c r="H16" s="50"/>
      <c r="I16" s="50"/>
      <c r="J16" s="50"/>
      <c r="K16" s="50"/>
    </row>
    <row r="17" spans="1:11">
      <c r="A17" s="59" t="s">
        <v>99</v>
      </c>
      <c r="B17" s="21">
        <v>3285</v>
      </c>
      <c r="C17" s="21">
        <v>284</v>
      </c>
      <c r="D17" s="21">
        <v>1750</v>
      </c>
      <c r="E17" s="21">
        <v>1251</v>
      </c>
      <c r="G17" s="50"/>
      <c r="H17" s="50"/>
      <c r="I17" s="50"/>
      <c r="J17" s="50"/>
      <c r="K17" s="50"/>
    </row>
    <row r="18" spans="1:11">
      <c r="A18" s="61" t="s">
        <v>68</v>
      </c>
      <c r="B18" s="24">
        <v>5985</v>
      </c>
      <c r="C18" s="24">
        <v>530</v>
      </c>
      <c r="D18" s="24">
        <v>2844</v>
      </c>
      <c r="E18" s="24">
        <v>2611</v>
      </c>
      <c r="G18" s="50"/>
      <c r="H18" s="50"/>
      <c r="I18" s="50"/>
      <c r="J18" s="50"/>
      <c r="K18" s="50"/>
    </row>
  </sheetData>
  <mergeCells count="5">
    <mergeCell ref="B4:B5"/>
    <mergeCell ref="A3:A5"/>
    <mergeCell ref="B3:E3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selection sqref="A1:XFD1"/>
    </sheetView>
  </sheetViews>
  <sheetFormatPr defaultRowHeight="14.25"/>
  <cols>
    <col min="1" max="1" width="27" style="1" customWidth="1"/>
    <col min="2" max="2" width="18.5703125" style="1" customWidth="1"/>
    <col min="3" max="3" width="18.7109375" style="1" customWidth="1"/>
    <col min="4" max="4" width="19.7109375" style="1" customWidth="1"/>
    <col min="5" max="5" width="19.85546875" style="1" customWidth="1"/>
    <col min="6" max="16384" width="9.140625" style="1"/>
  </cols>
  <sheetData>
    <row r="1" spans="1:12" s="128" customFormat="1" ht="15">
      <c r="A1" s="132" t="s">
        <v>92</v>
      </c>
      <c r="B1" s="132"/>
      <c r="C1" s="132"/>
      <c r="D1" s="132"/>
      <c r="E1" s="132"/>
    </row>
    <row r="2" spans="1:12">
      <c r="A2" s="13"/>
      <c r="B2" s="13"/>
      <c r="C2" s="13"/>
      <c r="D2" s="13"/>
      <c r="E2" s="41" t="s">
        <v>32</v>
      </c>
    </row>
    <row r="3" spans="1:12" ht="15" customHeight="1">
      <c r="A3" s="138"/>
      <c r="B3" s="141" t="s">
        <v>49</v>
      </c>
      <c r="C3" s="141"/>
      <c r="D3" s="141"/>
      <c r="E3" s="142"/>
      <c r="F3" s="27"/>
    </row>
    <row r="4" spans="1:12">
      <c r="A4" s="139"/>
      <c r="B4" s="143" t="s">
        <v>40</v>
      </c>
      <c r="C4" s="141" t="s">
        <v>37</v>
      </c>
      <c r="D4" s="141"/>
      <c r="E4" s="142"/>
      <c r="F4" s="27"/>
    </row>
    <row r="5" spans="1:12" ht="35.25" customHeight="1">
      <c r="A5" s="140"/>
      <c r="B5" s="144"/>
      <c r="C5" s="75" t="s">
        <v>50</v>
      </c>
      <c r="D5" s="75" t="s">
        <v>51</v>
      </c>
      <c r="E5" s="76" t="s">
        <v>52</v>
      </c>
      <c r="F5" s="27"/>
    </row>
    <row r="6" spans="1:12">
      <c r="A6" s="39" t="s">
        <v>6</v>
      </c>
      <c r="B6" s="30">
        <v>107584</v>
      </c>
      <c r="C6" s="30">
        <v>37070</v>
      </c>
      <c r="D6" s="30">
        <v>55815</v>
      </c>
      <c r="E6" s="30">
        <v>14699</v>
      </c>
      <c r="G6" s="50"/>
      <c r="H6" s="50"/>
      <c r="I6" s="50"/>
      <c r="J6" s="50"/>
      <c r="K6" s="50"/>
      <c r="L6" s="50"/>
    </row>
    <row r="7" spans="1:12" ht="22.5">
      <c r="A7" s="29" t="s">
        <v>7</v>
      </c>
      <c r="B7" s="30">
        <v>17455</v>
      </c>
      <c r="C7" s="30">
        <v>2570</v>
      </c>
      <c r="D7" s="30">
        <v>186</v>
      </c>
      <c r="E7" s="30">
        <v>14699</v>
      </c>
      <c r="G7" s="50"/>
      <c r="H7" s="50"/>
      <c r="I7" s="50"/>
      <c r="J7" s="50"/>
      <c r="K7" s="50"/>
      <c r="L7" s="50"/>
    </row>
    <row r="8" spans="1:12">
      <c r="A8" s="29" t="s">
        <v>8</v>
      </c>
      <c r="B8" s="30">
        <f>SUM(B9:B12)</f>
        <v>11304</v>
      </c>
      <c r="C8" s="30">
        <f>SUM(C9:C12)</f>
        <v>7954</v>
      </c>
      <c r="D8" s="30">
        <f>SUM(D9:D12)</f>
        <v>3350</v>
      </c>
      <c r="E8" s="38" t="s">
        <v>30</v>
      </c>
      <c r="G8" s="50"/>
      <c r="H8" s="50"/>
      <c r="I8" s="50"/>
      <c r="J8" s="50"/>
      <c r="K8" s="50"/>
      <c r="L8" s="50"/>
    </row>
    <row r="9" spans="1:12" ht="33.75">
      <c r="A9" s="33" t="s">
        <v>9</v>
      </c>
      <c r="B9" s="30">
        <v>1989</v>
      </c>
      <c r="C9" s="30">
        <v>1912</v>
      </c>
      <c r="D9" s="38">
        <v>77</v>
      </c>
      <c r="E9" s="38" t="s">
        <v>30</v>
      </c>
      <c r="G9" s="50"/>
      <c r="H9" s="50"/>
      <c r="I9" s="50"/>
      <c r="J9" s="50"/>
      <c r="K9" s="50"/>
      <c r="L9" s="50"/>
    </row>
    <row r="10" spans="1:12" ht="22.5">
      <c r="A10" s="33" t="s">
        <v>10</v>
      </c>
      <c r="B10" s="30">
        <v>8344</v>
      </c>
      <c r="C10" s="30">
        <v>5217</v>
      </c>
      <c r="D10" s="30">
        <v>3127</v>
      </c>
      <c r="E10" s="38" t="s">
        <v>30</v>
      </c>
      <c r="G10" s="50"/>
      <c r="H10" s="50"/>
      <c r="I10" s="50"/>
      <c r="J10" s="50"/>
      <c r="K10" s="50"/>
      <c r="L10" s="50"/>
    </row>
    <row r="11" spans="1:12" ht="33.75">
      <c r="A11" s="33" t="s">
        <v>11</v>
      </c>
      <c r="B11" s="30">
        <v>251</v>
      </c>
      <c r="C11" s="30">
        <v>240</v>
      </c>
      <c r="D11" s="38">
        <v>11</v>
      </c>
      <c r="E11" s="38" t="s">
        <v>30</v>
      </c>
      <c r="G11" s="50"/>
      <c r="H11" s="50"/>
      <c r="I11" s="50"/>
      <c r="J11" s="50"/>
      <c r="K11" s="50"/>
      <c r="L11" s="50"/>
    </row>
    <row r="12" spans="1:12" ht="45">
      <c r="A12" s="33" t="s">
        <v>12</v>
      </c>
      <c r="B12" s="30">
        <v>720</v>
      </c>
      <c r="C12" s="30">
        <v>585</v>
      </c>
      <c r="D12" s="30">
        <v>135</v>
      </c>
      <c r="E12" s="38" t="s">
        <v>30</v>
      </c>
      <c r="G12" s="50"/>
      <c r="H12" s="50"/>
      <c r="I12" s="50"/>
      <c r="J12" s="50"/>
      <c r="K12" s="50"/>
      <c r="L12" s="50"/>
    </row>
    <row r="13" spans="1:12">
      <c r="A13" s="29" t="s">
        <v>13</v>
      </c>
      <c r="B13" s="30">
        <v>7429</v>
      </c>
      <c r="C13" s="30">
        <v>5378</v>
      </c>
      <c r="D13" s="30">
        <v>2051</v>
      </c>
      <c r="E13" s="38" t="s">
        <v>30</v>
      </c>
      <c r="G13" s="50"/>
      <c r="H13" s="50"/>
      <c r="I13" s="50"/>
      <c r="J13" s="50"/>
      <c r="K13" s="50"/>
      <c r="L13" s="50"/>
    </row>
    <row r="14" spans="1:12" ht="25.5" customHeight="1">
      <c r="A14" s="29" t="s">
        <v>14</v>
      </c>
      <c r="B14" s="30">
        <v>32552</v>
      </c>
      <c r="C14" s="30">
        <v>6997</v>
      </c>
      <c r="D14" s="30">
        <v>25555</v>
      </c>
      <c r="E14" s="38" t="s">
        <v>30</v>
      </c>
      <c r="G14" s="50"/>
      <c r="H14" s="50"/>
      <c r="I14" s="50"/>
      <c r="J14" s="50"/>
      <c r="K14" s="50"/>
      <c r="L14" s="50"/>
    </row>
    <row r="15" spans="1:12">
      <c r="A15" s="29" t="s">
        <v>15</v>
      </c>
      <c r="B15" s="30">
        <v>7272</v>
      </c>
      <c r="C15" s="30">
        <v>1998</v>
      </c>
      <c r="D15" s="30">
        <v>5274</v>
      </c>
      <c r="E15" s="38" t="s">
        <v>30</v>
      </c>
      <c r="G15" s="50"/>
      <c r="H15" s="50"/>
      <c r="I15" s="50"/>
      <c r="J15" s="50"/>
      <c r="K15" s="50"/>
      <c r="L15" s="50"/>
    </row>
    <row r="16" spans="1:12" ht="22.5">
      <c r="A16" s="29" t="s">
        <v>16</v>
      </c>
      <c r="B16" s="30">
        <v>5202</v>
      </c>
      <c r="C16" s="30">
        <v>1459</v>
      </c>
      <c r="D16" s="30">
        <v>3743</v>
      </c>
      <c r="E16" s="38" t="s">
        <v>30</v>
      </c>
      <c r="G16" s="50"/>
      <c r="H16" s="50"/>
      <c r="I16" s="50"/>
      <c r="J16" s="50"/>
      <c r="K16" s="50"/>
      <c r="L16" s="50"/>
    </row>
    <row r="17" spans="1:12">
      <c r="A17" s="29" t="s">
        <v>17</v>
      </c>
      <c r="B17" s="30">
        <v>700</v>
      </c>
      <c r="C17" s="30">
        <v>378</v>
      </c>
      <c r="D17" s="30">
        <v>322</v>
      </c>
      <c r="E17" s="38" t="s">
        <v>30</v>
      </c>
      <c r="G17" s="50"/>
      <c r="H17" s="50"/>
      <c r="I17" s="50"/>
      <c r="J17" s="50"/>
      <c r="K17" s="50"/>
      <c r="L17" s="50"/>
    </row>
    <row r="18" spans="1:12" ht="22.5">
      <c r="A18" s="29" t="s">
        <v>18</v>
      </c>
      <c r="B18" s="30">
        <v>522</v>
      </c>
      <c r="C18" s="30">
        <v>506</v>
      </c>
      <c r="D18" s="38">
        <v>16</v>
      </c>
      <c r="E18" s="38" t="s">
        <v>30</v>
      </c>
      <c r="G18" s="50"/>
      <c r="H18" s="50"/>
      <c r="I18" s="50"/>
      <c r="J18" s="50"/>
      <c r="K18" s="50"/>
      <c r="L18" s="50"/>
    </row>
    <row r="19" spans="1:12" ht="22.5">
      <c r="A19" s="29" t="s">
        <v>19</v>
      </c>
      <c r="B19" s="31">
        <v>5617</v>
      </c>
      <c r="C19" s="30">
        <v>1390</v>
      </c>
      <c r="D19" s="30">
        <v>4227</v>
      </c>
      <c r="E19" s="38" t="s">
        <v>30</v>
      </c>
      <c r="G19" s="50"/>
      <c r="H19" s="50"/>
      <c r="I19" s="50"/>
      <c r="J19" s="50"/>
      <c r="K19" s="50"/>
      <c r="L19" s="50"/>
    </row>
    <row r="20" spans="1:12" ht="22.5">
      <c r="A20" s="29" t="s">
        <v>20</v>
      </c>
      <c r="B20" s="30">
        <v>2254</v>
      </c>
      <c r="C20" s="30">
        <v>1485</v>
      </c>
      <c r="D20" s="30">
        <v>769</v>
      </c>
      <c r="E20" s="38" t="s">
        <v>30</v>
      </c>
      <c r="G20" s="50"/>
      <c r="H20" s="50"/>
      <c r="I20" s="50"/>
      <c r="J20" s="50"/>
      <c r="K20" s="50"/>
      <c r="L20" s="50"/>
    </row>
    <row r="21" spans="1:12" ht="33.75">
      <c r="A21" s="29" t="s">
        <v>21</v>
      </c>
      <c r="B21" s="30">
        <v>3906</v>
      </c>
      <c r="C21" s="30">
        <v>2255</v>
      </c>
      <c r="D21" s="30">
        <v>1651</v>
      </c>
      <c r="E21" s="38" t="s">
        <v>30</v>
      </c>
      <c r="G21" s="50"/>
      <c r="H21" s="50"/>
      <c r="I21" s="50"/>
      <c r="J21" s="50"/>
      <c r="K21" s="50"/>
      <c r="L21" s="50"/>
    </row>
    <row r="22" spans="1:12" ht="33.75">
      <c r="A22" s="29" t="s">
        <v>69</v>
      </c>
      <c r="B22" s="30" t="s">
        <v>30</v>
      </c>
      <c r="C22" s="30" t="s">
        <v>30</v>
      </c>
      <c r="D22" s="30" t="s">
        <v>30</v>
      </c>
      <c r="E22" s="38" t="s">
        <v>30</v>
      </c>
      <c r="G22" s="50"/>
      <c r="H22" s="50"/>
      <c r="I22" s="50"/>
      <c r="J22" s="50"/>
      <c r="K22" s="50"/>
      <c r="L22" s="50"/>
    </row>
    <row r="23" spans="1:12">
      <c r="A23" s="29" t="s">
        <v>22</v>
      </c>
      <c r="B23" s="30">
        <v>3276</v>
      </c>
      <c r="C23" s="30">
        <v>2064</v>
      </c>
      <c r="D23" s="30">
        <v>1212</v>
      </c>
      <c r="E23" s="38" t="s">
        <v>30</v>
      </c>
      <c r="G23" s="50"/>
      <c r="H23" s="50"/>
      <c r="I23" s="50"/>
      <c r="J23" s="50"/>
      <c r="K23" s="50"/>
      <c r="L23" s="50"/>
    </row>
    <row r="24" spans="1:12" ht="22.5">
      <c r="A24" s="29" t="s">
        <v>23</v>
      </c>
      <c r="B24" s="30">
        <v>2004</v>
      </c>
      <c r="C24" s="30">
        <v>1628</v>
      </c>
      <c r="D24" s="30">
        <v>376</v>
      </c>
      <c r="E24" s="38" t="s">
        <v>30</v>
      </c>
      <c r="G24" s="50"/>
      <c r="H24" s="50"/>
      <c r="I24" s="50"/>
      <c r="J24" s="50"/>
      <c r="K24" s="50"/>
      <c r="L24" s="50"/>
    </row>
    <row r="25" spans="1:12">
      <c r="A25" s="39" t="s">
        <v>24</v>
      </c>
      <c r="B25" s="21">
        <v>879</v>
      </c>
      <c r="C25" s="21">
        <v>325</v>
      </c>
      <c r="D25" s="21">
        <v>554</v>
      </c>
      <c r="E25" s="63" t="s">
        <v>30</v>
      </c>
      <c r="G25" s="50"/>
      <c r="H25" s="50"/>
      <c r="I25" s="50"/>
      <c r="J25" s="50"/>
      <c r="K25" s="50"/>
      <c r="L25" s="50"/>
    </row>
    <row r="26" spans="1:12" ht="22.5">
      <c r="A26" s="36" t="s">
        <v>25</v>
      </c>
      <c r="B26" s="24">
        <v>7212</v>
      </c>
      <c r="C26" s="24">
        <v>683</v>
      </c>
      <c r="D26" s="24">
        <v>6529</v>
      </c>
      <c r="E26" s="40" t="s">
        <v>30</v>
      </c>
      <c r="G26" s="50"/>
      <c r="H26" s="50"/>
      <c r="I26" s="50"/>
      <c r="J26" s="50"/>
      <c r="K26" s="50"/>
      <c r="L26" s="50"/>
    </row>
    <row r="27" spans="1:12">
      <c r="A27" s="13"/>
      <c r="B27" s="13"/>
      <c r="C27" s="13"/>
      <c r="D27" s="13"/>
      <c r="E27" s="13"/>
    </row>
    <row r="28" spans="1:12">
      <c r="A28" s="13"/>
      <c r="B28" s="13"/>
      <c r="C28" s="13"/>
      <c r="D28" s="13"/>
      <c r="E28" s="13"/>
    </row>
    <row r="29" spans="1:12">
      <c r="A29" s="13"/>
      <c r="B29" s="13"/>
      <c r="C29" s="13"/>
      <c r="D29" s="13"/>
      <c r="E29" s="13"/>
    </row>
    <row r="30" spans="1:12">
      <c r="A30" s="13"/>
      <c r="B30" s="13"/>
      <c r="C30" s="13"/>
      <c r="D30" s="13"/>
      <c r="E30" s="13"/>
    </row>
    <row r="31" spans="1:12">
      <c r="A31" s="13"/>
      <c r="B31" s="13"/>
      <c r="C31" s="13"/>
      <c r="D31" s="13"/>
      <c r="E31" s="13"/>
    </row>
    <row r="32" spans="1:12">
      <c r="A32" s="13"/>
      <c r="B32" s="13"/>
      <c r="C32" s="13"/>
      <c r="D32" s="13"/>
      <c r="E32" s="13"/>
    </row>
    <row r="33" spans="1:5">
      <c r="A33" s="13"/>
      <c r="B33" s="13"/>
      <c r="C33" s="13"/>
      <c r="D33" s="13"/>
      <c r="E33" s="13"/>
    </row>
    <row r="34" spans="1:5">
      <c r="A34" s="13"/>
      <c r="B34" s="13"/>
      <c r="C34" s="13"/>
      <c r="D34" s="13"/>
      <c r="E34" s="13"/>
    </row>
    <row r="35" spans="1:5">
      <c r="A35" s="13"/>
      <c r="B35" s="13"/>
      <c r="C35" s="13"/>
      <c r="D35" s="13"/>
      <c r="E35" s="13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  <row r="39" spans="1:5">
      <c r="A39" s="13"/>
      <c r="B39" s="13"/>
      <c r="C39" s="13"/>
      <c r="D39" s="13"/>
      <c r="E39" s="13"/>
    </row>
    <row r="40" spans="1:5">
      <c r="A40" s="13"/>
      <c r="B40" s="13"/>
      <c r="C40" s="13"/>
      <c r="D40" s="13"/>
      <c r="E40" s="13"/>
    </row>
    <row r="41" spans="1:5">
      <c r="A41" s="13"/>
      <c r="B41" s="13"/>
      <c r="C41" s="13"/>
      <c r="D41" s="13"/>
      <c r="E41" s="13"/>
    </row>
    <row r="42" spans="1:5">
      <c r="A42" s="13"/>
      <c r="B42" s="13"/>
      <c r="C42" s="13"/>
      <c r="D42" s="13"/>
      <c r="E42" s="13"/>
    </row>
    <row r="43" spans="1:5">
      <c r="A43" s="13"/>
      <c r="B43" s="13"/>
      <c r="C43" s="13"/>
      <c r="D43" s="13"/>
      <c r="E43" s="13"/>
    </row>
    <row r="44" spans="1:5">
      <c r="A44" s="13"/>
      <c r="B44" s="13"/>
      <c r="C44" s="13"/>
      <c r="D44" s="13"/>
      <c r="E44" s="13"/>
    </row>
    <row r="45" spans="1:5">
      <c r="A45" s="13"/>
      <c r="B45" s="13"/>
      <c r="C45" s="13"/>
      <c r="D45" s="13"/>
      <c r="E45" s="13"/>
    </row>
    <row r="46" spans="1:5">
      <c r="A46" s="13"/>
      <c r="B46" s="13"/>
      <c r="C46" s="13"/>
      <c r="D46" s="13"/>
      <c r="E46" s="13"/>
    </row>
    <row r="47" spans="1:5">
      <c r="A47" s="13"/>
      <c r="B47" s="13"/>
      <c r="C47" s="13"/>
      <c r="D47" s="13"/>
      <c r="E47" s="13"/>
    </row>
    <row r="48" spans="1:5">
      <c r="A48" s="13"/>
      <c r="B48" s="13"/>
      <c r="C48" s="13"/>
      <c r="D48" s="13"/>
      <c r="E48" s="13"/>
    </row>
    <row r="49" spans="1:5">
      <c r="A49" s="13"/>
      <c r="B49" s="13"/>
      <c r="C49" s="13"/>
      <c r="D49" s="13"/>
      <c r="E49" s="13"/>
    </row>
    <row r="50" spans="1:5">
      <c r="A50" s="13"/>
      <c r="B50" s="13"/>
      <c r="C50" s="13"/>
      <c r="D50" s="13"/>
      <c r="E50" s="13"/>
    </row>
    <row r="51" spans="1:5">
      <c r="A51" s="13"/>
      <c r="B51" s="13"/>
      <c r="C51" s="13"/>
      <c r="D51" s="13"/>
      <c r="E51" s="13"/>
    </row>
    <row r="52" spans="1:5">
      <c r="A52" s="13"/>
      <c r="B52" s="13"/>
      <c r="C52" s="13"/>
      <c r="D52" s="13"/>
      <c r="E52" s="13"/>
    </row>
    <row r="53" spans="1:5">
      <c r="A53" s="13"/>
      <c r="B53" s="13"/>
      <c r="C53" s="13"/>
      <c r="D53" s="13"/>
      <c r="E53" s="13"/>
    </row>
    <row r="54" spans="1:5">
      <c r="A54" s="13"/>
      <c r="B54" s="13"/>
      <c r="C54" s="13"/>
      <c r="D54" s="13"/>
      <c r="E54" s="13"/>
    </row>
    <row r="55" spans="1:5">
      <c r="A55" s="13"/>
      <c r="B55" s="13"/>
      <c r="C55" s="13"/>
      <c r="D55" s="13"/>
      <c r="E55" s="13"/>
    </row>
    <row r="56" spans="1:5">
      <c r="A56" s="13"/>
      <c r="B56" s="13"/>
      <c r="C56" s="13"/>
      <c r="D56" s="13"/>
      <c r="E56" s="13"/>
    </row>
    <row r="57" spans="1:5">
      <c r="A57" s="13"/>
      <c r="B57" s="13"/>
      <c r="C57" s="13"/>
      <c r="D57" s="13"/>
      <c r="E57" s="13"/>
    </row>
    <row r="58" spans="1:5">
      <c r="A58" s="13"/>
      <c r="B58" s="13"/>
      <c r="C58" s="13"/>
      <c r="D58" s="13"/>
      <c r="E58" s="13"/>
    </row>
    <row r="59" spans="1:5">
      <c r="A59" s="13"/>
      <c r="B59" s="13"/>
      <c r="C59" s="13"/>
      <c r="D59" s="13"/>
      <c r="E59" s="13"/>
    </row>
    <row r="60" spans="1:5">
      <c r="A60" s="13"/>
      <c r="B60" s="13"/>
      <c r="C60" s="13"/>
      <c r="D60" s="13"/>
      <c r="E60" s="13"/>
    </row>
    <row r="61" spans="1:5">
      <c r="A61" s="13"/>
      <c r="B61" s="13"/>
      <c r="C61" s="13"/>
      <c r="D61" s="13"/>
      <c r="E61" s="13"/>
    </row>
    <row r="62" spans="1:5">
      <c r="A62" s="13"/>
      <c r="B62" s="13"/>
      <c r="C62" s="13"/>
      <c r="D62" s="13"/>
      <c r="E62" s="13"/>
    </row>
    <row r="63" spans="1:5">
      <c r="A63" s="13"/>
      <c r="B63" s="13"/>
      <c r="C63" s="13"/>
      <c r="D63" s="13"/>
      <c r="E63" s="13"/>
    </row>
    <row r="64" spans="1:5">
      <c r="A64" s="13"/>
      <c r="B64" s="13"/>
      <c r="C64" s="13"/>
      <c r="D64" s="13"/>
      <c r="E64" s="13"/>
    </row>
    <row r="65" spans="1:5">
      <c r="A65" s="13"/>
      <c r="B65" s="13"/>
      <c r="C65" s="13"/>
      <c r="D65" s="13"/>
      <c r="E65" s="13"/>
    </row>
    <row r="66" spans="1:5">
      <c r="A66" s="13"/>
      <c r="B66" s="13"/>
      <c r="C66" s="13"/>
      <c r="D66" s="13"/>
      <c r="E66" s="13"/>
    </row>
    <row r="67" spans="1:5">
      <c r="A67" s="13"/>
      <c r="B67" s="13"/>
      <c r="C67" s="13"/>
      <c r="D67" s="13"/>
      <c r="E67" s="13"/>
    </row>
    <row r="68" spans="1:5">
      <c r="A68" s="13"/>
      <c r="B68" s="13"/>
      <c r="C68" s="13"/>
      <c r="D68" s="13"/>
      <c r="E68" s="13"/>
    </row>
    <row r="69" spans="1:5">
      <c r="A69" s="13"/>
      <c r="B69" s="13"/>
      <c r="C69" s="13"/>
      <c r="D69" s="13"/>
      <c r="E69" s="13"/>
    </row>
    <row r="70" spans="1:5">
      <c r="A70" s="13"/>
      <c r="B70" s="13"/>
      <c r="C70" s="13"/>
      <c r="D70" s="13"/>
      <c r="E70" s="13"/>
    </row>
    <row r="71" spans="1:5">
      <c r="A71" s="13"/>
      <c r="B71" s="13"/>
      <c r="C71" s="13"/>
      <c r="D71" s="13"/>
      <c r="E71" s="13"/>
    </row>
    <row r="72" spans="1:5">
      <c r="A72" s="13"/>
      <c r="B72" s="13"/>
      <c r="C72" s="13"/>
      <c r="D72" s="13"/>
      <c r="E72" s="13"/>
    </row>
    <row r="73" spans="1:5">
      <c r="A73" s="13"/>
      <c r="B73" s="13"/>
      <c r="C73" s="13"/>
      <c r="D73" s="13"/>
      <c r="E73" s="13"/>
    </row>
    <row r="74" spans="1:5">
      <c r="A74" s="13"/>
      <c r="B74" s="13"/>
      <c r="C74" s="13"/>
      <c r="D74" s="13"/>
      <c r="E74" s="13"/>
    </row>
    <row r="75" spans="1:5">
      <c r="A75" s="13"/>
      <c r="B75" s="13"/>
      <c r="C75" s="13"/>
      <c r="D75" s="13"/>
      <c r="E75" s="13"/>
    </row>
    <row r="76" spans="1:5">
      <c r="A76" s="13"/>
      <c r="B76" s="13"/>
      <c r="C76" s="13"/>
      <c r="D76" s="13"/>
      <c r="E76" s="13"/>
    </row>
    <row r="77" spans="1:5">
      <c r="A77" s="13"/>
      <c r="B77" s="13"/>
      <c r="C77" s="13"/>
      <c r="D77" s="13"/>
      <c r="E77" s="13"/>
    </row>
    <row r="78" spans="1:5">
      <c r="A78" s="13"/>
      <c r="B78" s="13"/>
      <c r="C78" s="13"/>
      <c r="D78" s="13"/>
      <c r="E78" s="13"/>
    </row>
    <row r="79" spans="1:5">
      <c r="A79" s="13"/>
      <c r="B79" s="13"/>
      <c r="C79" s="13"/>
      <c r="D79" s="13"/>
      <c r="E79" s="13"/>
    </row>
    <row r="80" spans="1:5">
      <c r="A80" s="13"/>
      <c r="B80" s="13"/>
      <c r="C80" s="13"/>
      <c r="D80" s="13"/>
      <c r="E80" s="13"/>
    </row>
  </sheetData>
  <mergeCells count="5">
    <mergeCell ref="A1:E1"/>
    <mergeCell ref="B4:B5"/>
    <mergeCell ref="A3:A5"/>
    <mergeCell ref="B3:E3"/>
    <mergeCell ref="C4:E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I34" sqref="I34"/>
    </sheetView>
  </sheetViews>
  <sheetFormatPr defaultRowHeight="14.25"/>
  <cols>
    <col min="1" max="1" width="21.42578125" style="1" customWidth="1"/>
    <col min="2" max="2" width="19.28515625" style="1" customWidth="1"/>
    <col min="3" max="3" width="17.5703125" style="1" customWidth="1"/>
    <col min="4" max="4" width="18.42578125" style="1" customWidth="1"/>
    <col min="5" max="5" width="20.140625" style="1" customWidth="1"/>
    <col min="6" max="6" width="19.42578125" style="1" customWidth="1"/>
    <col min="7" max="16" width="9.140625" style="1"/>
    <col min="17" max="17" width="9.42578125" style="1" bestFit="1" customWidth="1"/>
    <col min="18" max="16384" width="9.140625" style="1"/>
  </cols>
  <sheetData>
    <row r="1" spans="1:18" s="128" customFormat="1" ht="15">
      <c r="A1" s="146" t="s">
        <v>100</v>
      </c>
      <c r="B1" s="146"/>
      <c r="C1" s="146"/>
      <c r="D1" s="146"/>
      <c r="E1" s="146"/>
      <c r="F1" s="146"/>
    </row>
    <row r="2" spans="1:18">
      <c r="A2" s="73"/>
    </row>
    <row r="3" spans="1:18">
      <c r="A3" s="138"/>
      <c r="B3" s="143" t="s">
        <v>70</v>
      </c>
      <c r="C3" s="141" t="s">
        <v>54</v>
      </c>
      <c r="D3" s="141"/>
      <c r="E3" s="141"/>
      <c r="F3" s="142"/>
      <c r="G3" s="27"/>
    </row>
    <row r="4" spans="1:18">
      <c r="A4" s="139"/>
      <c r="B4" s="145"/>
      <c r="C4" s="143" t="s">
        <v>55</v>
      </c>
      <c r="D4" s="141" t="s">
        <v>37</v>
      </c>
      <c r="E4" s="141"/>
      <c r="F4" s="142"/>
      <c r="G4" s="27"/>
    </row>
    <row r="5" spans="1:18" ht="33.75" customHeight="1">
      <c r="A5" s="140"/>
      <c r="B5" s="144"/>
      <c r="C5" s="144"/>
      <c r="D5" s="75" t="s">
        <v>34</v>
      </c>
      <c r="E5" s="75" t="s">
        <v>35</v>
      </c>
      <c r="F5" s="76" t="s">
        <v>41</v>
      </c>
      <c r="G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>
      <c r="A6" s="57" t="s">
        <v>58</v>
      </c>
      <c r="B6" s="18">
        <v>310587</v>
      </c>
      <c r="C6" s="43">
        <v>34.638925647242161</v>
      </c>
      <c r="D6" s="43">
        <v>11.935464137262667</v>
      </c>
      <c r="E6" s="43">
        <v>17.970810111176579</v>
      </c>
      <c r="F6" s="43">
        <v>4.7326513988029122</v>
      </c>
      <c r="I6" s="21"/>
      <c r="J6" s="21"/>
      <c r="K6" s="21"/>
      <c r="L6" s="21"/>
      <c r="M6" s="68"/>
      <c r="N6" s="68"/>
      <c r="O6" s="68"/>
      <c r="P6" s="68"/>
      <c r="Q6" s="68"/>
      <c r="R6" s="27"/>
    </row>
    <row r="7" spans="1:18">
      <c r="A7" s="59" t="s">
        <v>59</v>
      </c>
      <c r="B7" s="21">
        <v>154039</v>
      </c>
      <c r="C7" s="46">
        <v>45.646881633871942</v>
      </c>
      <c r="D7" s="46">
        <v>19.369120807068342</v>
      </c>
      <c r="E7" s="46">
        <v>25.838261738910276</v>
      </c>
      <c r="F7" s="46">
        <v>0.4394990878933257</v>
      </c>
      <c r="I7" s="21"/>
      <c r="J7" s="21"/>
      <c r="K7" s="21"/>
      <c r="L7" s="21"/>
      <c r="M7" s="68"/>
      <c r="N7" s="68"/>
      <c r="O7" s="68"/>
      <c r="P7" s="68"/>
      <c r="Q7" s="68"/>
      <c r="R7" s="27"/>
    </row>
    <row r="8" spans="1:18">
      <c r="A8" s="59" t="s">
        <v>60</v>
      </c>
      <c r="B8" s="21">
        <v>5719</v>
      </c>
      <c r="C8" s="46">
        <v>16.08672844902955</v>
      </c>
      <c r="D8" s="46">
        <v>5.0358454275222941</v>
      </c>
      <c r="E8" s="46">
        <v>10.876027277496066</v>
      </c>
      <c r="F8" s="46">
        <v>0.17485574401119078</v>
      </c>
      <c r="I8" s="21"/>
      <c r="J8" s="21"/>
      <c r="K8" s="21"/>
      <c r="L8" s="21"/>
      <c r="M8" s="68"/>
      <c r="N8" s="68"/>
      <c r="O8" s="68"/>
      <c r="P8" s="68"/>
      <c r="Q8" s="68"/>
      <c r="R8" s="27"/>
    </row>
    <row r="9" spans="1:18">
      <c r="A9" s="59" t="s">
        <v>61</v>
      </c>
      <c r="B9" s="21">
        <v>7966</v>
      </c>
      <c r="C9" s="46">
        <v>30.040170725583732</v>
      </c>
      <c r="D9" s="46">
        <v>4.2555862415264878</v>
      </c>
      <c r="E9" s="46">
        <v>8.9881998493597788</v>
      </c>
      <c r="F9" s="46">
        <v>16.796384634697464</v>
      </c>
      <c r="I9" s="21"/>
      <c r="J9" s="21"/>
      <c r="K9" s="21"/>
      <c r="L9" s="21"/>
      <c r="M9" s="68"/>
      <c r="N9" s="68"/>
      <c r="O9" s="68"/>
      <c r="P9" s="68"/>
      <c r="Q9" s="68"/>
      <c r="R9" s="27"/>
    </row>
    <row r="10" spans="1:18">
      <c r="A10" s="59" t="s">
        <v>62</v>
      </c>
      <c r="B10" s="21">
        <v>9474</v>
      </c>
      <c r="C10" s="46">
        <v>28.266835549926114</v>
      </c>
      <c r="D10" s="46">
        <v>4.2009710787418193</v>
      </c>
      <c r="E10" s="46">
        <v>8.5602702132151158</v>
      </c>
      <c r="F10" s="46">
        <v>15.505594257969179</v>
      </c>
      <c r="I10" s="21"/>
      <c r="J10" s="21"/>
      <c r="K10" s="21"/>
      <c r="L10" s="21"/>
      <c r="M10" s="68"/>
      <c r="N10" s="68"/>
      <c r="O10" s="68"/>
      <c r="P10" s="68"/>
      <c r="Q10" s="68"/>
      <c r="R10" s="27"/>
    </row>
    <row r="11" spans="1:18">
      <c r="A11" s="59" t="s">
        <v>63</v>
      </c>
      <c r="B11" s="21">
        <v>32308</v>
      </c>
      <c r="C11" s="46">
        <v>24.560480376377367</v>
      </c>
      <c r="D11" s="46">
        <v>4.0671041228178781</v>
      </c>
      <c r="E11" s="46">
        <v>13.974866906029467</v>
      </c>
      <c r="F11" s="46">
        <v>6.5185093475300233</v>
      </c>
      <c r="I11" s="21"/>
      <c r="J11" s="21"/>
      <c r="K11" s="21"/>
      <c r="L11" s="21"/>
      <c r="M11" s="68"/>
      <c r="N11" s="68"/>
      <c r="O11" s="68"/>
      <c r="P11" s="68"/>
      <c r="Q11" s="68"/>
      <c r="R11" s="27"/>
    </row>
    <row r="12" spans="1:18">
      <c r="A12" s="59" t="s">
        <v>64</v>
      </c>
      <c r="B12" s="21">
        <v>9137</v>
      </c>
      <c r="C12" s="46">
        <v>25.073875451461092</v>
      </c>
      <c r="D12" s="46">
        <v>4.7608624274926123</v>
      </c>
      <c r="E12" s="46">
        <v>8.996388311261903</v>
      </c>
      <c r="F12" s="46">
        <v>11.316624712706577</v>
      </c>
      <c r="I12" s="21"/>
      <c r="J12" s="21"/>
      <c r="K12" s="21"/>
      <c r="L12" s="21"/>
      <c r="M12" s="68"/>
      <c r="N12" s="68"/>
      <c r="O12" s="68"/>
      <c r="P12" s="68"/>
      <c r="Q12" s="68"/>
      <c r="R12" s="27"/>
    </row>
    <row r="13" spans="1:18">
      <c r="A13" s="59" t="s">
        <v>65</v>
      </c>
      <c r="B13" s="21">
        <v>17986</v>
      </c>
      <c r="C13" s="46">
        <v>22.967863894139885</v>
      </c>
      <c r="D13" s="46">
        <v>7.8005115089514065</v>
      </c>
      <c r="E13" s="46">
        <v>7.4279995552096079</v>
      </c>
      <c r="F13" s="46">
        <v>7.7393528299788725</v>
      </c>
      <c r="I13" s="21"/>
      <c r="J13" s="21"/>
      <c r="K13" s="21"/>
      <c r="L13" s="21"/>
      <c r="M13" s="68"/>
      <c r="N13" s="68"/>
      <c r="O13" s="68"/>
      <c r="P13" s="68"/>
      <c r="Q13" s="68"/>
      <c r="R13" s="27"/>
    </row>
    <row r="14" spans="1:18">
      <c r="A14" s="59" t="s">
        <v>98</v>
      </c>
      <c r="B14" s="21">
        <v>11375</v>
      </c>
      <c r="C14" s="78">
        <v>12</v>
      </c>
      <c r="D14" s="78">
        <v>4.6241758241758237</v>
      </c>
      <c r="E14" s="78">
        <v>1.5560439560439561</v>
      </c>
      <c r="F14" s="78">
        <v>5.8197802197802195</v>
      </c>
      <c r="I14" s="21"/>
      <c r="J14" s="21"/>
      <c r="K14" s="21"/>
      <c r="L14" s="21"/>
      <c r="M14" s="68"/>
      <c r="N14" s="68"/>
      <c r="O14" s="68"/>
      <c r="P14" s="68"/>
      <c r="Q14" s="68"/>
      <c r="R14" s="27"/>
    </row>
    <row r="15" spans="1:18">
      <c r="A15" s="59" t="s">
        <v>66</v>
      </c>
      <c r="B15" s="21">
        <v>18504</v>
      </c>
      <c r="C15" s="46">
        <v>22.886943363597059</v>
      </c>
      <c r="D15" s="46">
        <v>6.344574146130566</v>
      </c>
      <c r="E15" s="46">
        <v>9.5763078253350624</v>
      </c>
      <c r="F15" s="46">
        <v>6.9660613921314312</v>
      </c>
      <c r="I15" s="21"/>
      <c r="J15" s="21"/>
      <c r="K15" s="21"/>
      <c r="L15" s="21"/>
      <c r="M15" s="68"/>
      <c r="N15" s="68"/>
      <c r="O15" s="68"/>
      <c r="P15" s="68"/>
      <c r="Q15" s="68"/>
      <c r="R15" s="27"/>
    </row>
    <row r="16" spans="1:18">
      <c r="A16" s="59" t="s">
        <v>67</v>
      </c>
      <c r="B16" s="21">
        <v>7504</v>
      </c>
      <c r="C16" s="46">
        <v>27.345415778251599</v>
      </c>
      <c r="D16" s="46">
        <v>7.2361407249466954</v>
      </c>
      <c r="E16" s="46">
        <v>8.6487206823027716</v>
      </c>
      <c r="F16" s="46">
        <v>11.460554371002132</v>
      </c>
      <c r="I16" s="21"/>
      <c r="J16" s="21"/>
      <c r="K16" s="21"/>
      <c r="L16" s="21"/>
      <c r="M16" s="68"/>
      <c r="N16" s="68"/>
      <c r="O16" s="68"/>
      <c r="P16" s="68"/>
      <c r="Q16" s="68"/>
      <c r="R16" s="27"/>
    </row>
    <row r="17" spans="1:18">
      <c r="A17" s="59" t="s">
        <v>99</v>
      </c>
      <c r="B17" s="21">
        <v>13552</v>
      </c>
      <c r="C17" s="78">
        <v>24.239964580873671</v>
      </c>
      <c r="D17" s="78">
        <v>2.0956316410861864</v>
      </c>
      <c r="E17" s="78">
        <v>12.913223140495868</v>
      </c>
      <c r="F17" s="78">
        <v>9.2311097992916178</v>
      </c>
      <c r="I17" s="21"/>
      <c r="J17" s="21"/>
      <c r="K17" s="21"/>
      <c r="L17" s="21"/>
      <c r="M17" s="68"/>
      <c r="N17" s="68"/>
      <c r="O17" s="68"/>
      <c r="P17" s="68"/>
      <c r="Q17" s="68"/>
      <c r="R17" s="27"/>
    </row>
    <row r="18" spans="1:18">
      <c r="A18" s="61" t="s">
        <v>68</v>
      </c>
      <c r="B18" s="24">
        <v>23023</v>
      </c>
      <c r="C18" s="47">
        <v>25.995743387047735</v>
      </c>
      <c r="D18" s="47">
        <v>2.3020457803066501</v>
      </c>
      <c r="E18" s="47">
        <v>12.352864526777569</v>
      </c>
      <c r="F18" s="47">
        <v>11.340833079963515</v>
      </c>
      <c r="I18" s="21"/>
      <c r="J18" s="21"/>
      <c r="K18" s="21"/>
      <c r="L18" s="21"/>
      <c r="M18" s="68"/>
      <c r="N18" s="68"/>
      <c r="O18" s="68"/>
      <c r="P18" s="68"/>
      <c r="Q18" s="68"/>
      <c r="R18" s="27"/>
    </row>
    <row r="20" spans="1:18">
      <c r="B20" s="27"/>
      <c r="C20" s="27"/>
      <c r="D20" s="27"/>
      <c r="E20" s="27"/>
      <c r="F20" s="27"/>
      <c r="G20" s="27"/>
      <c r="H20" s="27"/>
    </row>
    <row r="21" spans="1:18">
      <c r="B21" s="27"/>
      <c r="C21" s="21"/>
      <c r="D21" s="21"/>
      <c r="E21" s="21"/>
      <c r="F21" s="21"/>
      <c r="G21" s="27"/>
      <c r="H21" s="27"/>
    </row>
    <row r="22" spans="1:18">
      <c r="B22" s="27"/>
      <c r="C22" s="21"/>
      <c r="D22" s="21"/>
      <c r="E22" s="21"/>
      <c r="F22" s="21"/>
      <c r="G22" s="27"/>
      <c r="H22" s="27"/>
    </row>
    <row r="23" spans="1:18">
      <c r="B23" s="27"/>
      <c r="C23" s="21"/>
      <c r="D23" s="21"/>
      <c r="E23" s="21"/>
      <c r="F23" s="21"/>
      <c r="G23" s="27"/>
      <c r="H23" s="27"/>
    </row>
    <row r="24" spans="1:18">
      <c r="B24" s="27"/>
      <c r="C24" s="21"/>
      <c r="D24" s="21"/>
      <c r="E24" s="21"/>
      <c r="F24" s="21"/>
      <c r="G24" s="27"/>
      <c r="H24" s="27"/>
    </row>
    <row r="25" spans="1:18">
      <c r="B25" s="27"/>
      <c r="C25" s="21"/>
      <c r="D25" s="21"/>
      <c r="E25" s="21"/>
      <c r="F25" s="21"/>
      <c r="G25" s="27"/>
      <c r="H25" s="27"/>
    </row>
    <row r="26" spans="1:18">
      <c r="B26" s="27"/>
      <c r="C26" s="21"/>
      <c r="D26" s="21"/>
      <c r="E26" s="21"/>
      <c r="F26" s="21"/>
      <c r="G26" s="27"/>
      <c r="H26" s="27"/>
    </row>
    <row r="27" spans="1:18">
      <c r="B27" s="27"/>
      <c r="C27" s="21"/>
      <c r="D27" s="21"/>
      <c r="E27" s="21"/>
      <c r="F27" s="21"/>
      <c r="G27" s="27"/>
      <c r="H27" s="27"/>
    </row>
    <row r="28" spans="1:18">
      <c r="B28" s="27"/>
      <c r="C28" s="21"/>
      <c r="D28" s="21"/>
      <c r="E28" s="21"/>
      <c r="F28" s="21"/>
      <c r="G28" s="27"/>
      <c r="H28" s="27"/>
    </row>
    <row r="29" spans="1:18">
      <c r="B29" s="27"/>
      <c r="C29" s="21"/>
      <c r="D29" s="21"/>
      <c r="E29" s="21"/>
      <c r="F29" s="21"/>
      <c r="G29" s="27"/>
      <c r="H29" s="27"/>
    </row>
    <row r="30" spans="1:18">
      <c r="B30" s="27"/>
      <c r="C30" s="21"/>
      <c r="D30" s="21"/>
      <c r="E30" s="21"/>
      <c r="F30" s="21"/>
      <c r="G30" s="27"/>
      <c r="H30" s="27"/>
    </row>
    <row r="31" spans="1:18">
      <c r="B31" s="27"/>
      <c r="C31" s="21"/>
      <c r="D31" s="21"/>
      <c r="E31" s="21"/>
      <c r="F31" s="21"/>
      <c r="G31" s="27"/>
      <c r="H31" s="27"/>
    </row>
    <row r="32" spans="1:18">
      <c r="B32" s="27"/>
      <c r="C32" s="27"/>
      <c r="D32" s="27"/>
      <c r="E32" s="27"/>
      <c r="F32" s="27"/>
      <c r="G32" s="27"/>
      <c r="H32" s="27"/>
    </row>
    <row r="33" spans="2:8">
      <c r="B33" s="27"/>
      <c r="C33" s="27"/>
      <c r="D33" s="27"/>
      <c r="E33" s="27"/>
      <c r="F33" s="27"/>
      <c r="G33" s="27"/>
      <c r="H33" s="27"/>
    </row>
  </sheetData>
  <mergeCells count="6">
    <mergeCell ref="A3:A5"/>
    <mergeCell ref="C3:F3"/>
    <mergeCell ref="D4:F4"/>
    <mergeCell ref="A1:F1"/>
    <mergeCell ref="C4:C5"/>
    <mergeCell ref="B3:B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L39" sqref="L39"/>
    </sheetView>
  </sheetViews>
  <sheetFormatPr defaultRowHeight="14.25"/>
  <cols>
    <col min="1" max="1" width="22.28515625" style="1" customWidth="1"/>
    <col min="2" max="2" width="17.85546875" style="1" customWidth="1"/>
    <col min="3" max="3" width="17.5703125" style="1" customWidth="1"/>
    <col min="4" max="4" width="18" style="1" customWidth="1"/>
    <col min="5" max="5" width="20.28515625" style="1" customWidth="1"/>
    <col min="6" max="16384" width="9.140625" style="1"/>
  </cols>
  <sheetData>
    <row r="1" spans="1:6" s="128" customFormat="1" ht="15">
      <c r="A1" s="135" t="s">
        <v>96</v>
      </c>
      <c r="B1" s="135"/>
      <c r="C1" s="135"/>
      <c r="D1" s="135"/>
      <c r="E1" s="135"/>
    </row>
    <row r="2" spans="1:6">
      <c r="A2" s="13"/>
      <c r="C2" s="13"/>
      <c r="D2" s="13"/>
      <c r="E2" s="41" t="s">
        <v>165</v>
      </c>
    </row>
    <row r="3" spans="1:6">
      <c r="A3" s="138"/>
      <c r="B3" s="143" t="s">
        <v>53</v>
      </c>
      <c r="C3" s="141" t="s">
        <v>46</v>
      </c>
      <c r="D3" s="141"/>
      <c r="E3" s="142"/>
      <c r="F3" s="27"/>
    </row>
    <row r="4" spans="1:6" ht="37.5" customHeight="1">
      <c r="A4" s="140"/>
      <c r="B4" s="144"/>
      <c r="C4" s="75" t="s">
        <v>34</v>
      </c>
      <c r="D4" s="75" t="s">
        <v>35</v>
      </c>
      <c r="E4" s="76" t="s">
        <v>41</v>
      </c>
      <c r="F4" s="27"/>
    </row>
    <row r="5" spans="1:6">
      <c r="A5" s="57" t="s">
        <v>58</v>
      </c>
      <c r="B5" s="18">
        <v>1688154</v>
      </c>
      <c r="C5" s="18">
        <v>829977</v>
      </c>
      <c r="D5" s="18">
        <v>592853</v>
      </c>
      <c r="E5" s="18">
        <v>265324</v>
      </c>
    </row>
    <row r="6" spans="1:6">
      <c r="A6" s="59" t="s">
        <v>59</v>
      </c>
      <c r="B6" s="21">
        <v>1114508</v>
      </c>
      <c r="C6" s="21">
        <v>702646</v>
      </c>
      <c r="D6" s="21">
        <v>411862</v>
      </c>
      <c r="E6" s="21" t="s">
        <v>30</v>
      </c>
    </row>
    <row r="7" spans="1:6">
      <c r="A7" s="59" t="s">
        <v>60</v>
      </c>
      <c r="B7" s="21">
        <v>9098</v>
      </c>
      <c r="C7" s="21">
        <v>3394</v>
      </c>
      <c r="D7" s="21">
        <v>5648</v>
      </c>
      <c r="E7" s="21">
        <v>55</v>
      </c>
    </row>
    <row r="8" spans="1:6">
      <c r="A8" s="59" t="s">
        <v>61</v>
      </c>
      <c r="B8" s="21">
        <v>77154</v>
      </c>
      <c r="C8" s="21">
        <v>20257</v>
      </c>
      <c r="D8" s="21">
        <v>6786</v>
      </c>
      <c r="E8" s="21">
        <v>50111</v>
      </c>
    </row>
    <row r="9" spans="1:6">
      <c r="A9" s="59" t="s">
        <v>62</v>
      </c>
      <c r="B9" s="21">
        <v>29950</v>
      </c>
      <c r="C9" s="21">
        <v>4005</v>
      </c>
      <c r="D9" s="21">
        <v>10194</v>
      </c>
      <c r="E9" s="21">
        <v>15752</v>
      </c>
    </row>
    <row r="10" spans="1:6">
      <c r="A10" s="59" t="s">
        <v>63</v>
      </c>
      <c r="B10" s="21">
        <v>86472</v>
      </c>
      <c r="C10" s="21">
        <v>19594</v>
      </c>
      <c r="D10" s="21">
        <v>39371</v>
      </c>
      <c r="E10" s="21">
        <v>27507</v>
      </c>
    </row>
    <row r="11" spans="1:6">
      <c r="A11" s="59" t="s">
        <v>64</v>
      </c>
      <c r="B11" s="21">
        <v>32373</v>
      </c>
      <c r="C11" s="21">
        <v>1743</v>
      </c>
      <c r="D11" s="21">
        <v>12793</v>
      </c>
      <c r="E11" s="21">
        <v>17837</v>
      </c>
    </row>
    <row r="12" spans="1:6">
      <c r="A12" s="59" t="s">
        <v>65</v>
      </c>
      <c r="B12" s="21">
        <v>89385</v>
      </c>
      <c r="C12" s="21">
        <v>24933</v>
      </c>
      <c r="D12" s="21">
        <v>24475</v>
      </c>
      <c r="E12" s="21">
        <v>39977</v>
      </c>
    </row>
    <row r="13" spans="1:6">
      <c r="A13" s="59" t="s">
        <v>98</v>
      </c>
      <c r="B13" s="21">
        <v>45044</v>
      </c>
      <c r="C13" s="21">
        <v>21242</v>
      </c>
      <c r="D13" s="21">
        <v>6917</v>
      </c>
      <c r="E13" s="21">
        <v>16885</v>
      </c>
    </row>
    <row r="14" spans="1:6">
      <c r="A14" s="59" t="s">
        <v>66</v>
      </c>
      <c r="B14" s="21">
        <v>53950</v>
      </c>
      <c r="C14" s="21">
        <v>11759</v>
      </c>
      <c r="D14" s="21">
        <v>17440</v>
      </c>
      <c r="E14" s="21">
        <v>24751</v>
      </c>
    </row>
    <row r="15" spans="1:6">
      <c r="A15" s="59" t="s">
        <v>67</v>
      </c>
      <c r="B15" s="21">
        <v>33365</v>
      </c>
      <c r="C15" s="21">
        <v>10139</v>
      </c>
      <c r="D15" s="21">
        <v>7206</v>
      </c>
      <c r="E15" s="21">
        <v>16021</v>
      </c>
    </row>
    <row r="16" spans="1:6">
      <c r="A16" s="59" t="s">
        <v>99</v>
      </c>
      <c r="B16" s="21">
        <v>35706</v>
      </c>
      <c r="C16" s="21">
        <v>1004</v>
      </c>
      <c r="D16" s="21">
        <v>14963</v>
      </c>
      <c r="E16" s="21">
        <v>19740</v>
      </c>
    </row>
    <row r="17" spans="1:5">
      <c r="A17" s="61" t="s">
        <v>68</v>
      </c>
      <c r="B17" s="24">
        <v>81147</v>
      </c>
      <c r="C17" s="24">
        <v>9260</v>
      </c>
      <c r="D17" s="24">
        <v>35198</v>
      </c>
      <c r="E17" s="24">
        <v>36689</v>
      </c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25" sqref="A25"/>
    </sheetView>
  </sheetViews>
  <sheetFormatPr defaultRowHeight="11.25"/>
  <cols>
    <col min="1" max="1" width="36.28515625" style="13" customWidth="1"/>
    <col min="2" max="2" width="21.140625" style="13" customWidth="1"/>
    <col min="3" max="3" width="14.140625" style="13" customWidth="1"/>
    <col min="4" max="4" width="18.28515625" style="13" customWidth="1"/>
    <col min="5" max="5" width="16.5703125" style="13" customWidth="1"/>
    <col min="6" max="16384" width="9.140625" style="13"/>
  </cols>
  <sheetData>
    <row r="1" spans="1:5" s="128" customFormat="1" ht="15">
      <c r="A1" s="132" t="s">
        <v>97</v>
      </c>
      <c r="B1" s="132"/>
      <c r="C1" s="132"/>
      <c r="D1" s="132"/>
      <c r="E1" s="132"/>
    </row>
    <row r="2" spans="1:5">
      <c r="E2" s="41" t="s">
        <v>165</v>
      </c>
    </row>
    <row r="3" spans="1:5" s="67" customFormat="1">
      <c r="A3" s="147"/>
      <c r="B3" s="147" t="s">
        <v>56</v>
      </c>
      <c r="C3" s="141" t="s">
        <v>46</v>
      </c>
      <c r="D3" s="141"/>
      <c r="E3" s="142"/>
    </row>
    <row r="4" spans="1:5" s="67" customFormat="1" ht="33.75">
      <c r="A4" s="148"/>
      <c r="B4" s="148"/>
      <c r="C4" s="75" t="s">
        <v>34</v>
      </c>
      <c r="D4" s="75" t="s">
        <v>35</v>
      </c>
      <c r="E4" s="76" t="s">
        <v>41</v>
      </c>
    </row>
    <row r="5" spans="1:5">
      <c r="A5" s="29" t="s">
        <v>6</v>
      </c>
      <c r="B5" s="30">
        <v>1688154</v>
      </c>
      <c r="C5" s="30">
        <v>829977</v>
      </c>
      <c r="D5" s="30">
        <v>592853</v>
      </c>
      <c r="E5" s="19">
        <v>265324</v>
      </c>
    </row>
    <row r="6" spans="1:5">
      <c r="A6" s="29" t="s">
        <v>7</v>
      </c>
      <c r="B6" s="30">
        <v>348472</v>
      </c>
      <c r="C6" s="30">
        <v>31359</v>
      </c>
      <c r="D6" s="30">
        <v>51789</v>
      </c>
      <c r="E6" s="22">
        <v>265324</v>
      </c>
    </row>
    <row r="7" spans="1:5">
      <c r="A7" s="29" t="s">
        <v>8</v>
      </c>
      <c r="B7" s="30">
        <v>162437</v>
      </c>
      <c r="C7" s="30">
        <v>140721</v>
      </c>
      <c r="D7" s="30">
        <v>21716</v>
      </c>
      <c r="E7" s="38" t="s">
        <v>30</v>
      </c>
    </row>
    <row r="8" spans="1:5" ht="22.5">
      <c r="A8" s="33" t="s">
        <v>9</v>
      </c>
      <c r="B8" s="30">
        <v>75854</v>
      </c>
      <c r="C8" s="30">
        <v>73575</v>
      </c>
      <c r="D8" s="30">
        <v>2280</v>
      </c>
      <c r="E8" s="38" t="s">
        <v>30</v>
      </c>
    </row>
    <row r="9" spans="1:5">
      <c r="A9" s="33" t="s">
        <v>10</v>
      </c>
      <c r="B9" s="30">
        <v>158001</v>
      </c>
      <c r="C9" s="30">
        <v>129101</v>
      </c>
      <c r="D9" s="30">
        <v>28900</v>
      </c>
      <c r="E9" s="38" t="s">
        <v>30</v>
      </c>
    </row>
    <row r="10" spans="1:5" ht="33.75">
      <c r="A10" s="33" t="s">
        <v>11</v>
      </c>
      <c r="B10" s="30">
        <v>21569</v>
      </c>
      <c r="C10" s="30">
        <v>21494</v>
      </c>
      <c r="D10" s="30">
        <v>75</v>
      </c>
      <c r="E10" s="38" t="s">
        <v>30</v>
      </c>
    </row>
    <row r="11" spans="1:5" ht="33.75">
      <c r="A11" s="33" t="s">
        <v>12</v>
      </c>
      <c r="B11" s="30">
        <v>7251</v>
      </c>
      <c r="C11" s="30">
        <v>4402</v>
      </c>
      <c r="D11" s="30">
        <v>2849</v>
      </c>
      <c r="E11" s="38" t="s">
        <v>30</v>
      </c>
    </row>
    <row r="12" spans="1:5">
      <c r="A12" s="29" t="s">
        <v>13</v>
      </c>
      <c r="B12" s="30">
        <v>308160</v>
      </c>
      <c r="C12" s="30">
        <v>292016</v>
      </c>
      <c r="D12" s="30">
        <v>16144</v>
      </c>
      <c r="E12" s="38" t="s">
        <v>30</v>
      </c>
    </row>
    <row r="13" spans="1:5" ht="22.5">
      <c r="A13" s="29" t="s">
        <v>14</v>
      </c>
      <c r="B13" s="30">
        <v>383689</v>
      </c>
      <c r="C13" s="30">
        <v>110879</v>
      </c>
      <c r="D13" s="30">
        <v>272811</v>
      </c>
      <c r="E13" s="38" t="s">
        <v>30</v>
      </c>
    </row>
    <row r="14" spans="1:5">
      <c r="A14" s="29" t="s">
        <v>15</v>
      </c>
      <c r="B14" s="30">
        <v>95103</v>
      </c>
      <c r="C14" s="30">
        <v>47767</v>
      </c>
      <c r="D14" s="30">
        <v>47336</v>
      </c>
      <c r="E14" s="38" t="s">
        <v>30</v>
      </c>
    </row>
    <row r="15" spans="1:5" ht="22.5">
      <c r="A15" s="29" t="s">
        <v>16</v>
      </c>
      <c r="B15" s="30">
        <v>50231</v>
      </c>
      <c r="C15" s="30">
        <v>17886</v>
      </c>
      <c r="D15" s="30">
        <v>32344</v>
      </c>
      <c r="E15" s="38" t="s">
        <v>30</v>
      </c>
    </row>
    <row r="16" spans="1:5">
      <c r="A16" s="29" t="s">
        <v>17</v>
      </c>
      <c r="B16" s="30">
        <v>7596</v>
      </c>
      <c r="C16" s="30">
        <v>5906</v>
      </c>
      <c r="D16" s="30">
        <v>1691</v>
      </c>
      <c r="E16" s="38" t="s">
        <v>30</v>
      </c>
    </row>
    <row r="17" spans="1:11">
      <c r="A17" s="29" t="s">
        <v>18</v>
      </c>
      <c r="B17" s="30">
        <v>5320</v>
      </c>
      <c r="C17" s="30">
        <v>5284</v>
      </c>
      <c r="D17" s="30">
        <v>36</v>
      </c>
      <c r="E17" s="38" t="s">
        <v>30</v>
      </c>
    </row>
    <row r="18" spans="1:11">
      <c r="A18" s="29" t="s">
        <v>19</v>
      </c>
      <c r="B18" s="30">
        <v>44469</v>
      </c>
      <c r="C18" s="30">
        <v>15110</v>
      </c>
      <c r="D18" s="30">
        <v>29359</v>
      </c>
      <c r="E18" s="38" t="s">
        <v>30</v>
      </c>
    </row>
    <row r="19" spans="1:11" ht="22.5">
      <c r="A19" s="29" t="s">
        <v>20</v>
      </c>
      <c r="B19" s="30">
        <v>26770</v>
      </c>
      <c r="C19" s="30">
        <v>17653</v>
      </c>
      <c r="D19" s="30">
        <v>9117</v>
      </c>
      <c r="E19" s="38" t="s">
        <v>30</v>
      </c>
    </row>
    <row r="20" spans="1:11" ht="22.5">
      <c r="A20" s="29" t="s">
        <v>21</v>
      </c>
      <c r="B20" s="30">
        <v>28991</v>
      </c>
      <c r="C20" s="30">
        <v>13688</v>
      </c>
      <c r="D20" s="30">
        <v>15304</v>
      </c>
      <c r="E20" s="38" t="s">
        <v>30</v>
      </c>
    </row>
    <row r="21" spans="1:11">
      <c r="A21" s="29" t="s">
        <v>22</v>
      </c>
      <c r="B21" s="30">
        <v>18725</v>
      </c>
      <c r="C21" s="30">
        <v>11175</v>
      </c>
      <c r="D21" s="30">
        <v>7549</v>
      </c>
      <c r="E21" s="38" t="s">
        <v>30</v>
      </c>
    </row>
    <row r="22" spans="1:11" ht="22.5">
      <c r="A22" s="29" t="s">
        <v>23</v>
      </c>
      <c r="B22" s="30">
        <v>19331</v>
      </c>
      <c r="C22" s="30">
        <v>17026</v>
      </c>
      <c r="D22" s="30">
        <v>2305</v>
      </c>
      <c r="E22" s="38" t="s">
        <v>30</v>
      </c>
    </row>
    <row r="23" spans="1:11">
      <c r="A23" s="39" t="s">
        <v>24</v>
      </c>
      <c r="B23" s="21">
        <v>11062</v>
      </c>
      <c r="C23" s="21">
        <v>5234</v>
      </c>
      <c r="D23" s="21">
        <v>5828</v>
      </c>
      <c r="E23" s="63" t="s">
        <v>30</v>
      </c>
    </row>
    <row r="24" spans="1:11">
      <c r="A24" s="36" t="s">
        <v>25</v>
      </c>
      <c r="B24" s="24">
        <v>77560</v>
      </c>
      <c r="C24" s="24">
        <v>10423</v>
      </c>
      <c r="D24" s="24">
        <v>67136</v>
      </c>
      <c r="E24" s="40" t="s">
        <v>30</v>
      </c>
      <c r="F24" s="16"/>
      <c r="G24" s="16"/>
    </row>
    <row r="25" spans="1:11" s="1" customFormat="1" ht="14.25">
      <c r="A25" s="80"/>
      <c r="B25" s="65"/>
      <c r="C25" s="65"/>
      <c r="D25" s="65"/>
      <c r="E25" s="81"/>
      <c r="G25" s="82"/>
      <c r="H25" s="83"/>
      <c r="I25" s="83"/>
      <c r="J25" s="83"/>
      <c r="K25" s="84"/>
    </row>
    <row r="26" spans="1:11" s="1" customFormat="1" ht="14.25">
      <c r="A26" s="80"/>
      <c r="B26" s="65"/>
      <c r="C26" s="65"/>
      <c r="D26" s="65"/>
      <c r="E26" s="81"/>
      <c r="G26" s="82"/>
      <c r="H26" s="83"/>
      <c r="I26" s="83"/>
      <c r="J26" s="83"/>
      <c r="K26" s="84"/>
    </row>
    <row r="27" spans="1:11" s="1" customFormat="1" ht="14.25">
      <c r="B27" s="37"/>
      <c r="C27" s="37"/>
      <c r="D27" s="37"/>
      <c r="G27" s="27"/>
    </row>
    <row r="28" spans="1:11" s="1" customFormat="1" ht="14.25">
      <c r="A28" s="87" t="s">
        <v>167</v>
      </c>
      <c r="B28" s="85"/>
      <c r="C28" s="85"/>
      <c r="D28" s="85"/>
      <c r="E28" s="85"/>
      <c r="F28" s="85"/>
      <c r="G28" s="86"/>
      <c r="H28" s="85"/>
      <c r="I28" s="85"/>
    </row>
    <row r="29" spans="1:11" s="1" customFormat="1" ht="14.25">
      <c r="A29" s="87" t="s">
        <v>131</v>
      </c>
      <c r="B29" s="88"/>
      <c r="C29" s="88"/>
      <c r="D29" s="88"/>
      <c r="E29" s="88"/>
      <c r="F29" s="88"/>
      <c r="G29" s="89"/>
      <c r="H29" s="90"/>
      <c r="I29" s="90"/>
      <c r="J29" s="27"/>
    </row>
    <row r="30" spans="1:11" s="1" customFormat="1" ht="14.25">
      <c r="G30" s="27"/>
    </row>
    <row r="31" spans="1:11" s="1" customFormat="1" ht="14.25">
      <c r="A31" s="91" t="s">
        <v>95</v>
      </c>
      <c r="G31" s="27"/>
    </row>
    <row r="32" spans="1:11">
      <c r="F32" s="16"/>
    </row>
  </sheetData>
  <mergeCells count="4">
    <mergeCell ref="A1:E1"/>
    <mergeCell ref="B3:B4"/>
    <mergeCell ref="A3:A4"/>
    <mergeCell ref="C3:E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75</vt:i4>
      </vt:variant>
    </vt:vector>
  </HeadingPairs>
  <TitlesOfParts>
    <vt:vector size="10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Асхат Дюсембаев</cp:lastModifiedBy>
  <cp:lastPrinted>2022-11-25T04:00:09Z</cp:lastPrinted>
  <dcterms:created xsi:type="dcterms:W3CDTF">2022-11-23T03:12:12Z</dcterms:created>
  <dcterms:modified xsi:type="dcterms:W3CDTF">2026-09-30T10:46:00Z</dcterms:modified>
</cp:coreProperties>
</file>