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LMG102-03\Arhiv\Управление структурной статистики\НА САЙТ\МСП за 2025\"/>
    </mc:Choice>
  </mc:AlternateContent>
  <bookViews>
    <workbookView xWindow="0" yWindow="0" windowWidth="28800" windowHeight="12210" tabRatio="952"/>
  </bookViews>
  <sheets>
    <sheet name="Обложка" sheetId="1" r:id="rId1"/>
    <sheet name="Метаданные" sheetId="2" r:id="rId2"/>
    <sheet name="Содержание" sheetId="3" r:id="rId3"/>
    <sheet name="1" sheetId="5" r:id="rId4"/>
    <sheet name="2" sheetId="8" r:id="rId5"/>
    <sheet name="3" sheetId="82" r:id="rId6"/>
    <sheet name="4" sheetId="81" r:id="rId7"/>
    <sheet name="5" sheetId="11" r:id="rId8"/>
    <sheet name="6" sheetId="86" r:id="rId9"/>
    <sheet name="7" sheetId="85" r:id="rId10"/>
    <sheet name="8" sheetId="14" r:id="rId11"/>
    <sheet name="9" sheetId="87" r:id="rId12"/>
    <sheet name="10" sheetId="88" r:id="rId13"/>
    <sheet name="11" sheetId="15" r:id="rId14"/>
    <sheet name="12" sheetId="18" r:id="rId15"/>
    <sheet name="13" sheetId="19" r:id="rId16"/>
    <sheet name="14" sheetId="89" r:id="rId17"/>
    <sheet name="15" sheetId="90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7" r:id="rId28"/>
    <sheet name="26" sheetId="38" r:id="rId29"/>
    <sheet name="27" sheetId="39" r:id="rId30"/>
  </sheets>
  <definedNames>
    <definedName name="_Toc234895350" localSheetId="0">Обложка!$A$13</definedName>
    <definedName name="_Toc234895351" localSheetId="0">Обложка!$A$14</definedName>
    <definedName name="_Toc234895353" localSheetId="0">Обложка!$A$27</definedName>
    <definedName name="_Toc234895354" localSheetId="1">Метаданные!#REF!</definedName>
    <definedName name="_Toc234895355" localSheetId="1">Метаданные!#REF!</definedName>
    <definedName name="_Toc234895360" localSheetId="1">Метаданные!#REF!</definedName>
    <definedName name="_Toc234895368" localSheetId="1">Метаданные!#REF!</definedName>
    <definedName name="_Toc234895370" localSheetId="1">Метаданные!#REF!</definedName>
    <definedName name="_Toc234895403" localSheetId="3">'1'!#REF!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'2'!$B$2</definedName>
    <definedName name="_Toc234895452" localSheetId="4">'2'!$C$2</definedName>
    <definedName name="_Toc234895453" localSheetId="4">'2'!$D$2</definedName>
    <definedName name="_Toc234895690" localSheetId="10">'8'!$A$2</definedName>
    <definedName name="_Toc234895691" localSheetId="10">'8'!#REF!</definedName>
    <definedName name="_Toc234895694" localSheetId="10">'8'!$B$3</definedName>
    <definedName name="_Toc234895734" localSheetId="13">'11'!#REF!</definedName>
    <definedName name="_Toc234896096" localSheetId="19">'17'!$A$2</definedName>
    <definedName name="_Toc234896098" localSheetId="19">'17'!$C$3</definedName>
    <definedName name="_Toc234896099" localSheetId="19">'17'!$C$4</definedName>
    <definedName name="_Toc234896100" localSheetId="19">'17'!$D$4</definedName>
    <definedName name="_Toc234896101" localSheetId="19">'17'!$D$5</definedName>
    <definedName name="_Toc234896102" localSheetId="19">'17'!$E$5</definedName>
    <definedName name="_Toc234896103" localSheetId="19">'17'!$F$5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'19'!$A$2</definedName>
    <definedName name="_Toc234896201" localSheetId="21">'19'!$B$3</definedName>
    <definedName name="_Toc234896202" localSheetId="21">'19'!$C$3</definedName>
    <definedName name="_Toc234896203" localSheetId="21">'19'!$C$4</definedName>
    <definedName name="_Toc234896204" localSheetId="21">'19'!$D$4</definedName>
    <definedName name="_Toc234896205" localSheetId="21">'19'!$E$4</definedName>
    <definedName name="_Toc234896206" localSheetId="21">'19'!$B$4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'20'!$A$2</definedName>
    <definedName name="_Toc234896247" localSheetId="22">'20'!$B$3</definedName>
    <definedName name="_Toc234896248" localSheetId="22">'20'!$C$3</definedName>
    <definedName name="_Toc234896249" localSheetId="22">'20'!$C$4</definedName>
    <definedName name="_Toc234896251" localSheetId="22">'20'!$E$4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'20'!$D$4</definedName>
    <definedName name="_Toc234896256" localSheetId="22">'20'!#REF!</definedName>
    <definedName name="_Toc234896338" localSheetId="24">'22'!#REF!</definedName>
    <definedName name="_Toc234896339" localSheetId="24">'22'!$B$2</definedName>
    <definedName name="_Toc234896340" localSheetId="24">'22'!$C$2</definedName>
    <definedName name="_Toc234896341" localSheetId="24">'22'!$C$3</definedName>
    <definedName name="_Toc234896342" localSheetId="24">'22'!$D$3</definedName>
    <definedName name="_Toc234896343" localSheetId="24">'22'!$E$3</definedName>
    <definedName name="_Toc234896344" localSheetId="24">'22'!$B$3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'23'!$A$2</definedName>
    <definedName name="_Toc234896394" localSheetId="25">'23'!#REF!</definedName>
    <definedName name="_Toc234896395" localSheetId="25">'23'!$B$3</definedName>
    <definedName name="_Toc234896396" localSheetId="25">'23'!$B$4</definedName>
    <definedName name="_Toc234896397" localSheetId="25">'23'!$C$4</definedName>
    <definedName name="_Toc234896398" localSheetId="25">'23'!$C$5</definedName>
    <definedName name="_Toc234896399" localSheetId="25">'23'!$D$5</definedName>
    <definedName name="_Toc234896400" localSheetId="25">'23'!$E$5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'25'!#REF!</definedName>
    <definedName name="_Toc234896592" localSheetId="27">'25'!$C$2</definedName>
    <definedName name="_Toc234896593" localSheetId="27">'25'!$C$3</definedName>
    <definedName name="_Toc234896594" localSheetId="27">'25'!$D$3</definedName>
    <definedName name="_Toc234896595" localSheetId="27">'25'!$D$4</definedName>
    <definedName name="_Toc234896596" localSheetId="27">'25'!$E$4</definedName>
    <definedName name="_Toc234896597" localSheetId="27">'25'!$F$4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1" localSheetId="28">'26'!$A$2</definedName>
    <definedName name="_Toc234896642" localSheetId="28">'26'!$B$3</definedName>
    <definedName name="_Toc234896643" localSheetId="28">'26'!$C$3</definedName>
    <definedName name="_Toc234896644" localSheetId="28">'26'!$C$4</definedName>
    <definedName name="_Toc234896645" localSheetId="28">'26'!$D$4</definedName>
    <definedName name="_Toc234896646" localSheetId="28">'26'!$E$4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'27'!$A$25</definedName>
    <definedName name="_Toc234896734" localSheetId="29">'27'!#REF!</definedName>
    <definedName name="_Toc234925588" localSheetId="3">'1'!#REF!</definedName>
    <definedName name="_Toc333918053" localSheetId="3">'1'!#REF!</definedName>
  </definedNames>
  <calcPr calcId="162913"/>
</workbook>
</file>

<file path=xl/calcChain.xml><?xml version="1.0" encoding="utf-8"?>
<calcChain xmlns="http://schemas.openxmlformats.org/spreadsheetml/2006/main">
  <c r="D7" i="39" l="1"/>
  <c r="C7" i="39"/>
  <c r="B7" i="39"/>
  <c r="D5" i="85"/>
  <c r="D5" i="86"/>
  <c r="D5" i="11"/>
  <c r="D8" i="34"/>
  <c r="C8" i="34"/>
  <c r="B8" i="34"/>
  <c r="E8" i="25"/>
  <c r="D8" i="25"/>
  <c r="C8" i="25"/>
  <c r="E8" i="23"/>
  <c r="D8" i="23"/>
  <c r="C8" i="23"/>
  <c r="C5" i="85"/>
  <c r="B5" i="85"/>
  <c r="C5" i="86"/>
  <c r="B5" i="86"/>
  <c r="C5" i="11"/>
  <c r="B5" i="11"/>
</calcChain>
</file>

<file path=xl/sharedStrings.xml><?xml version="1.0" encoding="utf-8"?>
<sst xmlns="http://schemas.openxmlformats.org/spreadsheetml/2006/main" count="728" uniqueCount="143">
  <si>
    <t>Содержание</t>
  </si>
  <si>
    <t>Количество действующих субъектов МСП, единиц</t>
  </si>
  <si>
    <t>Численность занятых, человек</t>
  </si>
  <si>
    <t>в процентах</t>
  </si>
  <si>
    <t>Количество, единиц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</si>
  <si>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</si>
  <si>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</si>
  <si>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</si>
  <si>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</si>
  <si>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</si>
  <si>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</si>
  <si>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</si>
  <si>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</si>
  <si>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</si>
  <si>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</si>
  <si>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</si>
  <si>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</si>
  <si>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</si>
  <si>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</si>
  <si>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</si>
  <si>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</si>
  <si>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</si>
  <si>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</si>
  <si>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</si>
  <si>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</si>
  <si>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Количество действующих субъектов МСП</t>
  </si>
  <si>
    <t>Численность занятых</t>
  </si>
  <si>
    <t>Выпуск продукции (товаров и услуг)</t>
  </si>
  <si>
    <t>Количество</t>
  </si>
  <si>
    <t>-</t>
  </si>
  <si>
    <t>единиц</t>
  </si>
  <si>
    <t>человек</t>
  </si>
  <si>
    <t>предприятия МСП</t>
  </si>
  <si>
    <t>индивидуальные предприниматели</t>
  </si>
  <si>
    <t xml:space="preserve">  крестьянские или фермерские хозяйства</t>
  </si>
  <si>
    <t>в том числе</t>
  </si>
  <si>
    <t>Зарегистрированные субъекты МСП</t>
  </si>
  <si>
    <t>Зарегистрированные хозяйствующие субъекты, всего</t>
  </si>
  <si>
    <t>всего</t>
  </si>
  <si>
    <t>крестьянские или фермерские хозяйства</t>
  </si>
  <si>
    <t xml:space="preserve"> крестьянские или фермерские хозяйства</t>
  </si>
  <si>
    <t>Действующие субъекты МСП</t>
  </si>
  <si>
    <t>Действующие хозяйствующие субъекты, всего</t>
  </si>
  <si>
    <t>В том числе</t>
  </si>
  <si>
    <t xml:space="preserve"> предприятия МСП</t>
  </si>
  <si>
    <t xml:space="preserve"> индивидуальные предприниматели</t>
  </si>
  <si>
    <t>Численность занятых субъектов МСП</t>
  </si>
  <si>
    <t>на предприятиях МСП</t>
  </si>
  <si>
    <t>в индивидуальном предпринимательстве</t>
  </si>
  <si>
    <t>в крестьянских или фермерских хозяйствах</t>
  </si>
  <si>
    <t>Все субъекты МСП</t>
  </si>
  <si>
    <t>Доля, в процентах</t>
  </si>
  <si>
    <t>все субъекты МСП</t>
  </si>
  <si>
    <t xml:space="preserve">Все субъекты МСП </t>
  </si>
  <si>
    <t>Методологические пояснения</t>
  </si>
  <si>
    <t>г.Алматы</t>
  </si>
  <si>
    <t>Алмалинский</t>
  </si>
  <si>
    <t>Алатауский</t>
  </si>
  <si>
    <t>Ауэзовский</t>
  </si>
  <si>
    <t>Бостандыкский</t>
  </si>
  <si>
    <t>Жетысуский</t>
  </si>
  <si>
    <t>Медеуский</t>
  </si>
  <si>
    <t>Наурызбайский</t>
  </si>
  <si>
    <t xml:space="preserve">Турксибский                                    </t>
  </si>
  <si>
    <t>Управление структурной статистики</t>
  </si>
  <si>
    <t>1.Показатели деятельности субъектов МСП</t>
  </si>
  <si>
    <t>3 .Показатели деятельности индивидуальных предпринимателей</t>
  </si>
  <si>
    <t>4. Показатели крестьянских или фермерских хозяйств (КФХ)</t>
  </si>
  <si>
    <t>5. Показатели деятельности субъектов МСП по видам экономической деятельности</t>
  </si>
  <si>
    <t>7. Показатели индивидуальных предпринимателей по видам экономической деятельности</t>
  </si>
  <si>
    <t>8. Индексы показателей деятельности субъектов МСП</t>
  </si>
  <si>
    <t>10. Индексы показателей индивидуальных предпринимателей</t>
  </si>
  <si>
    <t>11. Индексы показателей КФХ</t>
  </si>
  <si>
    <t>12. Индексы показателей деятельности субъектов МСП по видам экономической деятельности</t>
  </si>
  <si>
    <t>14. Индексы показателей индивидуальных предпринимателей по видам экономической деятельности</t>
  </si>
  <si>
    <t>15. Количество зарегистрированных субъектов МСП</t>
  </si>
  <si>
    <t>16. Количество зарегистрированных субъектов МСП по видам экономической деятельности</t>
  </si>
  <si>
    <t>17. Количество действующих субъектов МСП</t>
  </si>
  <si>
    <t>18. Количество действующих субъектов МСП по видам экономической деятельности</t>
  </si>
  <si>
    <t>19. Доля зарегистрированных субъектов МСП в общем количестве зарегистрированных хозяйствующих субъектов</t>
  </si>
  <si>
    <t>20. Доля действующих субъектов МСП в общем количестве действующих хозяйствующих субъектов</t>
  </si>
  <si>
    <t>21. 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</si>
  <si>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>22. Доля действующих субъектов МСП в общем количестве действующих хозяйствующих субъектов по видам экономической деятельности</t>
  </si>
  <si>
    <t>1. Показатели деятельности субъектов МСП</t>
  </si>
  <si>
    <t>3. Показатели деятельности индивидуальных предпринимателей</t>
  </si>
  <si>
    <t xml:space="preserve">© Бюро национальной статистики Агентства по стратегическому планированию и реформам Республики Казахстан </t>
  </si>
  <si>
    <t>26. Выпуск продукции субъектами МСП</t>
  </si>
  <si>
    <t>27. Выпуск продукции субъектами МСП по видам экономической деятельности</t>
  </si>
  <si>
    <t>4. Показатели деятельности крестьянских или фермерских хозяйств (КФХ)</t>
  </si>
  <si>
    <t>7. Показатели деятельности индивидуальных предпринимателей по видам экономической деятельности</t>
  </si>
  <si>
    <t>10. Индексы показателей деятельности индивидуальных предпринимателей</t>
  </si>
  <si>
    <t>11. Индексы показателей деятельности КФХ</t>
  </si>
  <si>
    <t>Рабочая сила, человек</t>
  </si>
  <si>
    <t>Малое и среднее предпринимательство в г. Алматы</t>
  </si>
  <si>
    <t>Дата опубликования: 30.09.2026</t>
  </si>
  <si>
    <t>Дата следующего опубликования: 30.09.2027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</si>
  <si>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</si>
  <si>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</si>
  <si>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</si>
  <si>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</si>
  <si>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744, 642, 792, 471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</si>
  <si>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</si>
  <si>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</si>
  <si>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</si>
  <si>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 xml:space="preserve">Методика расчета показателей малого и среднего предпринимательства </t>
  </si>
  <si>
    <t>https://stat.gov.kz/upload/iblock/381/0vvdyypn0r2np10w7gs8cgum867vd7jl/%E2%84%96130%20%D0%BE%D1%82%2020.09.2017%20%D0%9C%D0%A1%D0%9F_%D1%80%D1%83%D1%81.docx</t>
  </si>
  <si>
    <t>Источник показателей</t>
  </si>
  <si>
    <t>2-МП, 1-ПФ, 24-сх, 29-сх, А-005, А-008, 1-услуги, Соцфин, административные данных КГД МФ РК.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</si>
  <si>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</si>
  <si>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</si>
  <si>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</si>
  <si>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</si>
  <si>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</si>
  <si>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</si>
  <si>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</si>
  <si>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</si>
  <si>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 xml:space="preserve"> +7 727 3752139</t>
  </si>
  <si>
    <t>Электронная почта</t>
  </si>
  <si>
    <t xml:space="preserve">Адрес Департамента </t>
  </si>
  <si>
    <t>050008, г.Алматы, проспект Абая, 125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</si>
  <si>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</si>
  <si>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</si>
  <si>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</si>
  <si>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</si>
  <si>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от 30 сентября 2026 года</t>
  </si>
  <si>
    <t>Выпуск продукции (товаров и услуг), млн. теңге</t>
  </si>
  <si>
    <t>млн. теңге</t>
  </si>
  <si>
    <t>139103, 139112, 13911904, 139107, 139108, 139114, 139118</t>
  </si>
  <si>
    <t>Тохтиева А.Т.</t>
  </si>
  <si>
    <t>https://stat.gov.kz/ru/region/almaty/spreadsheets/?industry=1506&amp;year=2025&amp;name=90422&amp;period=year&amp;type=spreadsheets</t>
  </si>
  <si>
    <t>25. Доля численности занятых в МСП в рабочей силе</t>
  </si>
  <si>
    <t>a.tokhtieva@aspire.gov.kz</t>
  </si>
  <si>
    <t>2025 год</t>
  </si>
  <si>
    <t>2 Серия. Статистика предприятий</t>
  </si>
  <si>
    <t>2. Показатели деятельности малых и средних предприятий</t>
  </si>
  <si>
    <t>2 .Показатели деятельности малых и средних предприятий</t>
  </si>
  <si>
    <t>6. Показатели деятельности малых и средних предприятий по видам экономической деятельности</t>
  </si>
  <si>
    <t>9. Индексы показателей деятельности малых и средних предприятий</t>
  </si>
  <si>
    <t>9 .Индексы показателей деятельности малых и средних предприятий</t>
  </si>
  <si>
    <t>13. Индексы показателей деятельности малых и средних предприятий по видам экономической деятельности</t>
  </si>
  <si>
    <t>23. Численность занятых в субъектах МСП</t>
  </si>
  <si>
    <t xml:space="preserve">24. Численность занятых в субъектах МСП по видам экономической деятельности </t>
  </si>
  <si>
    <t>№ 11-07/479-ВН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</si>
</sst>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1" formatCode="_-* #,##0.00_р_._-;\-* #,##0.00_р_._-;_-* &quot;-&quot;??_р_._-;_-@_-"/>
    <numFmt numFmtId="174" formatCode="0.0"/>
    <numFmt numFmtId="175" formatCode="###\ ###\ ###\ ##0"/>
    <numFmt numFmtId="176" formatCode="###\ ###\ ###\ ##0.0"/>
    <numFmt numFmtId="178" formatCode="###.#"/>
    <numFmt numFmtId="179" formatCode="###\ ###\ ###\ ###\ ##0"/>
    <numFmt numFmtId="199" formatCode="###\ ###\ ###\ ###\ ##0.0"/>
  </numFmts>
  <fonts count="5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9"/>
      <color indexed="10"/>
      <name val="Arial"/>
      <family val="2"/>
      <charset val="204"/>
    </font>
    <font>
      <sz val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20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  <font>
      <sz val="11"/>
      <color indexed="9"/>
      <name val="Calibri"/>
      <family val="2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8"/>
      <color indexed="8"/>
      <name val="RRRRRO"/>
      <charset val="204"/>
    </font>
    <font>
      <sz val="14"/>
      <name val="Roboto"/>
      <charset val="204"/>
    </font>
    <font>
      <b/>
      <sz val="20"/>
      <color indexed="8"/>
      <name val="Roboto"/>
      <charset val="204"/>
    </font>
    <font>
      <u/>
      <sz val="10"/>
      <color indexed="12"/>
      <name val="Roboto"/>
      <charset val="204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8"/>
      <color theme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rgb="FFFF0000"/>
      <name val="Roboto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theme="1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" fillId="0" borderId="0"/>
    <xf numFmtId="0" fontId="23" fillId="0" borderId="0"/>
    <xf numFmtId="0" fontId="36" fillId="0" borderId="0"/>
    <xf numFmtId="171" fontId="18" fillId="0" borderId="0" applyFont="0" applyFill="0" applyBorder="0" applyAlignment="0" applyProtection="0"/>
  </cellStyleXfs>
  <cellXfs count="18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174" fontId="7" fillId="0" borderId="0" xfId="0" applyNumberFormat="1" applyFont="1" applyAlignment="1">
      <alignment horizontal="right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1" fillId="0" borderId="0" xfId="0" applyFont="1" applyFill="1" applyAlignment="1">
      <alignment wrapText="1"/>
    </xf>
    <xf numFmtId="0" fontId="11" fillId="0" borderId="0" xfId="0" applyFont="1" applyFill="1" applyAlignment="1">
      <alignment horizontal="left" wrapText="1" indent="1"/>
    </xf>
    <xf numFmtId="0" fontId="12" fillId="0" borderId="0" xfId="0" applyFont="1" applyFill="1" applyAlignment="1">
      <alignment wrapText="1"/>
    </xf>
    <xf numFmtId="174" fontId="0" fillId="0" borderId="0" xfId="0" applyNumberFormat="1"/>
    <xf numFmtId="174" fontId="14" fillId="0" borderId="0" xfId="0" applyNumberFormat="1" applyFont="1"/>
    <xf numFmtId="174" fontId="0" fillId="0" borderId="0" xfId="0" applyNumberFormat="1" applyAlignment="1">
      <alignment wrapText="1"/>
    </xf>
    <xf numFmtId="3" fontId="7" fillId="0" borderId="0" xfId="0" applyNumberFormat="1" applyFont="1" applyAlignment="1">
      <alignment horizontal="left" wrapText="1"/>
    </xf>
    <xf numFmtId="0" fontId="0" fillId="0" borderId="0" xfId="0" applyAlignment="1"/>
    <xf numFmtId="0" fontId="17" fillId="0" borderId="0" xfId="22" applyNumberFormat="1" applyFont="1" applyFill="1" applyBorder="1" applyAlignment="1" applyProtection="1">
      <alignment vertical="top" wrapText="1"/>
    </xf>
    <xf numFmtId="0" fontId="16" fillId="0" borderId="0" xfId="22" applyNumberFormat="1" applyFont="1" applyFill="1" applyBorder="1" applyAlignment="1" applyProtection="1"/>
    <xf numFmtId="0" fontId="10" fillId="0" borderId="0" xfId="22" applyNumberFormat="1" applyFont="1" applyFill="1" applyBorder="1" applyAlignment="1" applyProtection="1"/>
    <xf numFmtId="0" fontId="15" fillId="0" borderId="0" xfId="22" applyNumberFormat="1" applyFont="1" applyFill="1" applyBorder="1" applyAlignment="1" applyProtection="1"/>
    <xf numFmtId="175" fontId="0" fillId="0" borderId="0" xfId="0" applyNumberFormat="1" applyAlignment="1">
      <alignment wrapText="1"/>
    </xf>
    <xf numFmtId="0" fontId="19" fillId="0" borderId="0" xfId="0" applyFont="1" applyAlignment="1">
      <alignment horizontal="left" wrapText="1"/>
    </xf>
    <xf numFmtId="175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40" fillId="0" borderId="1" xfId="0" applyFont="1" applyBorder="1" applyAlignment="1">
      <alignment horizontal="center"/>
    </xf>
    <xf numFmtId="0" fontId="19" fillId="16" borderId="1" xfId="0" applyFont="1" applyFill="1" applyBorder="1" applyAlignment="1">
      <alignment horizontal="center" vertical="center" wrapText="1"/>
    </xf>
    <xf numFmtId="0" fontId="19" fillId="16" borderId="2" xfId="0" applyFont="1" applyFill="1" applyBorder="1" applyAlignment="1">
      <alignment horizontal="center" vertical="center" wrapText="1"/>
    </xf>
    <xf numFmtId="0" fontId="19" fillId="16" borderId="3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4" xfId="0" applyFont="1" applyBorder="1" applyAlignment="1">
      <alignment vertical="center" wrapText="1"/>
    </xf>
    <xf numFmtId="175" fontId="41" fillId="0" borderId="0" xfId="0" applyNumberFormat="1" applyFont="1" applyFill="1" applyBorder="1" applyAlignment="1">
      <alignment horizontal="right" wrapText="1"/>
    </xf>
    <xf numFmtId="0" fontId="19" fillId="0" borderId="0" xfId="0" applyFont="1" applyBorder="1" applyAlignment="1">
      <alignment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left" wrapText="1" indent="1"/>
    </xf>
    <xf numFmtId="0" fontId="19" fillId="0" borderId="4" xfId="0" applyFont="1" applyBorder="1" applyAlignment="1">
      <alignment wrapText="1"/>
    </xf>
    <xf numFmtId="0" fontId="19" fillId="16" borderId="1" xfId="0" applyFont="1" applyFill="1" applyBorder="1" applyAlignment="1">
      <alignment horizontal="center" wrapText="1"/>
    </xf>
    <xf numFmtId="0" fontId="19" fillId="16" borderId="1" xfId="0" applyFont="1" applyFill="1" applyBorder="1" applyAlignment="1">
      <alignment wrapText="1"/>
    </xf>
    <xf numFmtId="1" fontId="41" fillId="0" borderId="0" xfId="26" applyNumberFormat="1" applyFont="1" applyAlignment="1">
      <alignment horizontal="left" indent="16"/>
    </xf>
    <xf numFmtId="0" fontId="19" fillId="0" borderId="0" xfId="0" applyFont="1"/>
    <xf numFmtId="0" fontId="19" fillId="0" borderId="0" xfId="0" applyFont="1" applyAlignment="1">
      <alignment horizontal="right"/>
    </xf>
    <xf numFmtId="0" fontId="40" fillId="0" borderId="0" xfId="0" applyFont="1"/>
    <xf numFmtId="0" fontId="24" fillId="0" borderId="0" xfId="0" applyFont="1"/>
    <xf numFmtId="0" fontId="24" fillId="0" borderId="0" xfId="0" applyFont="1" applyAlignment="1">
      <alignment horizontal="right"/>
    </xf>
    <xf numFmtId="0" fontId="24" fillId="16" borderId="1" xfId="0" applyFont="1" applyFill="1" applyBorder="1" applyAlignment="1">
      <alignment horizontal="center" wrapText="1"/>
    </xf>
    <xf numFmtId="0" fontId="24" fillId="16" borderId="2" xfId="0" applyFont="1" applyFill="1" applyBorder="1" applyAlignment="1">
      <alignment horizontal="center" vertical="center" wrapText="1"/>
    </xf>
    <xf numFmtId="0" fontId="24" fillId="16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24" fillId="0" borderId="0" xfId="0" applyFont="1" applyAlignment="1">
      <alignment horizontal="left" wrapText="1" indent="1"/>
    </xf>
    <xf numFmtId="0" fontId="24" fillId="0" borderId="4" xfId="0" applyFont="1" applyBorder="1" applyAlignment="1">
      <alignment wrapText="1"/>
    </xf>
    <xf numFmtId="0" fontId="24" fillId="0" borderId="0" xfId="0" applyFont="1" applyAlignment="1">
      <alignment horizontal="right" wrapText="1"/>
    </xf>
    <xf numFmtId="0" fontId="26" fillId="0" borderId="0" xfId="0" applyFont="1"/>
    <xf numFmtId="0" fontId="42" fillId="0" borderId="0" xfId="0" applyFont="1"/>
    <xf numFmtId="0" fontId="27" fillId="0" borderId="0" xfId="19" applyFont="1" applyAlignment="1" applyProtection="1"/>
    <xf numFmtId="0" fontId="2" fillId="0" borderId="0" xfId="0" applyFont="1" applyAlignment="1"/>
    <xf numFmtId="0" fontId="28" fillId="0" borderId="0" xfId="0" applyFont="1" applyAlignment="1"/>
    <xf numFmtId="0" fontId="29" fillId="0" borderId="0" xfId="0" applyFont="1" applyAlignment="1"/>
    <xf numFmtId="0" fontId="27" fillId="0" borderId="0" xfId="19" applyFont="1" applyAlignment="1" applyProtection="1">
      <alignment wrapText="1"/>
    </xf>
    <xf numFmtId="0" fontId="27" fillId="0" borderId="0" xfId="19" applyFont="1" applyAlignment="1" applyProtection="1">
      <alignment horizontal="left" wrapText="1"/>
    </xf>
    <xf numFmtId="0" fontId="29" fillId="0" borderId="0" xfId="0" applyFont="1" applyAlignment="1">
      <alignment horizontal="left" wrapText="1"/>
    </xf>
    <xf numFmtId="0" fontId="29" fillId="0" borderId="0" xfId="0" applyFont="1" applyAlignment="1">
      <alignment horizontal="left"/>
    </xf>
    <xf numFmtId="0" fontId="22" fillId="0" borderId="0" xfId="0" applyFont="1" applyAlignment="1">
      <alignment horizontal="right" wrapText="1"/>
    </xf>
    <xf numFmtId="0" fontId="22" fillId="0" borderId="4" xfId="0" applyFont="1" applyBorder="1" applyAlignment="1">
      <alignment horizontal="right" wrapText="1"/>
    </xf>
    <xf numFmtId="176" fontId="22" fillId="0" borderId="0" xfId="0" applyNumberFormat="1" applyFont="1" applyAlignment="1">
      <alignment horizontal="right" wrapText="1"/>
    </xf>
    <xf numFmtId="176" fontId="22" fillId="0" borderId="4" xfId="0" applyNumberFormat="1" applyFont="1" applyBorder="1" applyAlignment="1">
      <alignment horizontal="right" wrapText="1"/>
    </xf>
    <xf numFmtId="174" fontId="22" fillId="0" borderId="0" xfId="0" applyNumberFormat="1" applyFont="1" applyAlignment="1">
      <alignment wrapText="1"/>
    </xf>
    <xf numFmtId="174" fontId="22" fillId="0" borderId="0" xfId="0" applyNumberFormat="1" applyFont="1" applyBorder="1"/>
    <xf numFmtId="174" fontId="22" fillId="0" borderId="4" xfId="0" applyNumberFormat="1" applyFont="1" applyBorder="1" applyAlignment="1">
      <alignment wrapText="1"/>
    </xf>
    <xf numFmtId="174" fontId="22" fillId="0" borderId="4" xfId="0" applyNumberFormat="1" applyFont="1" applyBorder="1"/>
    <xf numFmtId="174" fontId="22" fillId="0" borderId="5" xfId="0" applyNumberFormat="1" applyFont="1" applyBorder="1"/>
    <xf numFmtId="0" fontId="37" fillId="0" borderId="0" xfId="19" applyAlignment="1" applyProtection="1"/>
    <xf numFmtId="174" fontId="0" fillId="0" borderId="0" xfId="0" applyNumberFormat="1" applyAlignment="1"/>
    <xf numFmtId="174" fontId="14" fillId="0" borderId="0" xfId="0" applyNumberFormat="1" applyFont="1" applyAlignment="1"/>
    <xf numFmtId="176" fontId="22" fillId="0" borderId="0" xfId="0" applyNumberFormat="1" applyFont="1" applyAlignment="1">
      <alignment wrapText="1"/>
    </xf>
    <xf numFmtId="174" fontId="43" fillId="0" borderId="0" xfId="0" applyNumberFormat="1" applyFont="1" applyFill="1" applyBorder="1" applyAlignment="1">
      <alignment horizontal="right" wrapText="1"/>
    </xf>
    <xf numFmtId="174" fontId="43" fillId="0" borderId="0" xfId="0" applyNumberFormat="1" applyFont="1" applyBorder="1"/>
    <xf numFmtId="0" fontId="25" fillId="0" borderId="0" xfId="22" applyNumberFormat="1" applyFont="1" applyFill="1" applyBorder="1" applyAlignment="1" applyProtection="1">
      <alignment horizontal="left"/>
    </xf>
    <xf numFmtId="178" fontId="22" fillId="0" borderId="4" xfId="0" applyNumberFormat="1" applyFont="1" applyBorder="1" applyAlignment="1">
      <alignment wrapText="1"/>
    </xf>
    <xf numFmtId="178" fontId="22" fillId="0" borderId="0" xfId="0" applyNumberFormat="1" applyFont="1" applyBorder="1" applyAlignment="1">
      <alignment wrapText="1"/>
    </xf>
    <xf numFmtId="176" fontId="22" fillId="0" borderId="4" xfId="0" applyNumberFormat="1" applyFont="1" applyBorder="1" applyAlignment="1">
      <alignment wrapText="1"/>
    </xf>
    <xf numFmtId="178" fontId="19" fillId="0" borderId="0" xfId="0" applyNumberFormat="1" applyFont="1" applyAlignment="1">
      <alignment horizontal="right" wrapText="1"/>
    </xf>
    <xf numFmtId="178" fontId="19" fillId="0" borderId="4" xfId="0" applyNumberFormat="1" applyFont="1" applyBorder="1" applyAlignment="1">
      <alignment horizontal="right" wrapText="1"/>
    </xf>
    <xf numFmtId="175" fontId="19" fillId="0" borderId="4" xfId="0" applyNumberFormat="1" applyFont="1" applyBorder="1" applyAlignment="1">
      <alignment horizontal="right" wrapText="1"/>
    </xf>
    <xf numFmtId="175" fontId="19" fillId="0" borderId="0" xfId="0" applyNumberFormat="1" applyFont="1" applyBorder="1" applyAlignment="1">
      <alignment horizontal="right" vertical="center" wrapText="1"/>
    </xf>
    <xf numFmtId="176" fontId="19" fillId="0" borderId="4" xfId="0" applyNumberFormat="1" applyFont="1" applyBorder="1"/>
    <xf numFmtId="0" fontId="19" fillId="0" borderId="4" xfId="0" applyFont="1" applyBorder="1" applyAlignment="1">
      <alignment horizontal="right" wrapText="1"/>
    </xf>
    <xf numFmtId="176" fontId="19" fillId="0" borderId="5" xfId="0" applyNumberFormat="1" applyFont="1" applyBorder="1"/>
    <xf numFmtId="176" fontId="19" fillId="0" borderId="0" xfId="0" applyNumberFormat="1" applyFont="1" applyBorder="1"/>
    <xf numFmtId="0" fontId="19" fillId="0" borderId="0" xfId="0" applyFont="1" applyBorder="1" applyAlignment="1">
      <alignment horizontal="right" wrapText="1"/>
    </xf>
    <xf numFmtId="199" fontId="19" fillId="0" borderId="5" xfId="0" applyNumberFormat="1" applyFont="1" applyBorder="1"/>
    <xf numFmtId="199" fontId="19" fillId="0" borderId="0" xfId="0" applyNumberFormat="1" applyFont="1" applyBorder="1"/>
    <xf numFmtId="199" fontId="19" fillId="0" borderId="4" xfId="0" applyNumberFormat="1" applyFont="1" applyBorder="1"/>
    <xf numFmtId="175" fontId="19" fillId="0" borderId="5" xfId="0" applyNumberFormat="1" applyFont="1" applyBorder="1" applyAlignment="1">
      <alignment horizontal="right" wrapText="1"/>
    </xf>
    <xf numFmtId="175" fontId="19" fillId="0" borderId="0" xfId="0" applyNumberFormat="1" applyFont="1" applyBorder="1" applyAlignment="1">
      <alignment horizontal="right" wrapText="1"/>
    </xf>
    <xf numFmtId="176" fontId="22" fillId="0" borderId="5" xfId="0" applyNumberFormat="1" applyFont="1" applyFill="1" applyBorder="1"/>
    <xf numFmtId="176" fontId="22" fillId="0" borderId="0" xfId="0" applyNumberFormat="1" applyFont="1" applyFill="1" applyBorder="1"/>
    <xf numFmtId="176" fontId="22" fillId="0" borderId="4" xfId="0" applyNumberFormat="1" applyFont="1" applyFill="1" applyBorder="1"/>
    <xf numFmtId="179" fontId="22" fillId="0" borderId="4" xfId="0" applyNumberFormat="1" applyFont="1" applyBorder="1" applyAlignment="1"/>
    <xf numFmtId="0" fontId="3" fillId="0" borderId="0" xfId="0" applyFont="1" applyFill="1"/>
    <xf numFmtId="0" fontId="0" fillId="0" borderId="0" xfId="0" applyFill="1"/>
    <xf numFmtId="0" fontId="4" fillId="0" borderId="0" xfId="0" applyFont="1" applyFill="1" applyAlignment="1">
      <alignment horizontal="center"/>
    </xf>
    <xf numFmtId="0" fontId="25" fillId="0" borderId="0" xfId="23" applyNumberFormat="1" applyFont="1" applyFill="1" applyBorder="1" applyAlignment="1" applyProtection="1">
      <alignment horizontal="left" vertical="top" wrapText="1"/>
    </xf>
    <xf numFmtId="0" fontId="39" fillId="0" borderId="0" xfId="0" applyFont="1" applyFill="1"/>
    <xf numFmtId="0" fontId="31" fillId="0" borderId="0" xfId="23" applyFont="1" applyBorder="1"/>
    <xf numFmtId="0" fontId="44" fillId="0" borderId="0" xfId="23" applyFont="1" applyBorder="1" applyAlignment="1">
      <alignment horizontal="center" vertical="top"/>
    </xf>
    <xf numFmtId="0" fontId="31" fillId="0" borderId="0" xfId="22" applyFont="1"/>
    <xf numFmtId="0" fontId="45" fillId="0" borderId="0" xfId="23" applyFont="1" applyBorder="1" applyAlignment="1">
      <alignment horizontal="center" vertical="center"/>
    </xf>
    <xf numFmtId="0" fontId="45" fillId="0" borderId="2" xfId="23" applyFont="1" applyBorder="1" applyAlignment="1">
      <alignment horizontal="left" wrapText="1"/>
    </xf>
    <xf numFmtId="49" fontId="46" fillId="0" borderId="2" xfId="25" applyNumberFormat="1" applyFont="1" applyBorder="1" applyAlignment="1">
      <alignment horizontal="left" vertical="center" wrapText="1"/>
    </xf>
    <xf numFmtId="0" fontId="47" fillId="0" borderId="0" xfId="22" applyFont="1"/>
    <xf numFmtId="0" fontId="45" fillId="0" borderId="2" xfId="23" applyFont="1" applyFill="1" applyBorder="1" applyAlignment="1">
      <alignment horizontal="left" wrapText="1"/>
    </xf>
    <xf numFmtId="0" fontId="48" fillId="0" borderId="2" xfId="20" applyFont="1" applyFill="1" applyBorder="1" applyAlignment="1" applyProtection="1"/>
    <xf numFmtId="0" fontId="49" fillId="0" borderId="2" xfId="19" applyFont="1" applyFill="1" applyBorder="1" applyAlignment="1" applyProtection="1">
      <alignment horizontal="left" vertical="center" wrapText="1"/>
    </xf>
    <xf numFmtId="0" fontId="32" fillId="0" borderId="2" xfId="23" applyFont="1" applyFill="1" applyBorder="1" applyAlignment="1">
      <alignment horizontal="left" wrapText="1"/>
    </xf>
    <xf numFmtId="0" fontId="31" fillId="0" borderId="2" xfId="25" applyFont="1" applyFill="1" applyBorder="1" applyAlignment="1">
      <alignment wrapText="1"/>
    </xf>
    <xf numFmtId="0" fontId="46" fillId="0" borderId="2" xfId="25" applyFont="1" applyBorder="1" applyAlignment="1">
      <alignment wrapText="1"/>
    </xf>
    <xf numFmtId="0" fontId="45" fillId="0" borderId="2" xfId="23" applyFont="1" applyBorder="1"/>
    <xf numFmtId="0" fontId="47" fillId="0" borderId="2" xfId="23" applyFont="1" applyBorder="1"/>
    <xf numFmtId="0" fontId="45" fillId="0" borderId="2" xfId="22" applyFont="1" applyBorder="1" applyAlignment="1">
      <alignment vertical="top"/>
    </xf>
    <xf numFmtId="0" fontId="46" fillId="0" borderId="2" xfId="22" applyFont="1" applyBorder="1" applyAlignment="1">
      <alignment wrapText="1"/>
    </xf>
    <xf numFmtId="0" fontId="46" fillId="0" borderId="2" xfId="23" applyFont="1" applyBorder="1" applyAlignment="1">
      <alignment vertical="center" wrapText="1"/>
    </xf>
    <xf numFmtId="49" fontId="46" fillId="0" borderId="2" xfId="23" applyNumberFormat="1" applyFont="1" applyFill="1" applyBorder="1" applyAlignment="1">
      <alignment vertical="center" wrapText="1"/>
    </xf>
    <xf numFmtId="0" fontId="45" fillId="0" borderId="2" xfId="23" applyFont="1" applyBorder="1" applyAlignment="1">
      <alignment horizontal="left"/>
    </xf>
    <xf numFmtId="0" fontId="46" fillId="0" borderId="2" xfId="23" applyFont="1" applyBorder="1" applyAlignment="1">
      <alignment wrapText="1"/>
    </xf>
    <xf numFmtId="0" fontId="46" fillId="0" borderId="2" xfId="23" applyFont="1" applyBorder="1" applyAlignment="1">
      <alignment horizontal="left" wrapText="1"/>
    </xf>
    <xf numFmtId="0" fontId="47" fillId="0" borderId="0" xfId="22" applyFont="1" applyBorder="1"/>
    <xf numFmtId="0" fontId="45" fillId="0" borderId="2" xfId="22" applyFont="1" applyBorder="1"/>
    <xf numFmtId="0" fontId="48" fillId="0" borderId="2" xfId="20" applyFont="1" applyBorder="1" applyAlignment="1" applyProtection="1"/>
    <xf numFmtId="0" fontId="31" fillId="0" borderId="0" xfId="23" applyFont="1"/>
    <xf numFmtId="0" fontId="50" fillId="0" borderId="0" xfId="23" applyFont="1" applyAlignment="1">
      <alignment horizontal="left"/>
    </xf>
    <xf numFmtId="0" fontId="31" fillId="0" borderId="0" xfId="22" applyFont="1" applyAlignment="1">
      <alignment horizontal="left"/>
    </xf>
    <xf numFmtId="0" fontId="47" fillId="0" borderId="0" xfId="23" applyFont="1"/>
    <xf numFmtId="0" fontId="34" fillId="0" borderId="0" xfId="22" applyFont="1"/>
    <xf numFmtId="0" fontId="33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2" fillId="0" borderId="0" xfId="0" applyFont="1" applyAlignment="1">
      <alignment horizontal="center"/>
    </xf>
    <xf numFmtId="0" fontId="43" fillId="0" borderId="0" xfId="0" applyFont="1"/>
    <xf numFmtId="0" fontId="51" fillId="0" borderId="0" xfId="0" applyFont="1"/>
    <xf numFmtId="175" fontId="35" fillId="0" borderId="0" xfId="0" applyNumberFormat="1" applyFont="1" applyAlignment="1">
      <alignment horizontal="right" wrapText="1"/>
    </xf>
    <xf numFmtId="175" fontId="35" fillId="0" borderId="4" xfId="0" applyNumberFormat="1" applyFont="1" applyBorder="1" applyAlignment="1">
      <alignment horizontal="right" wrapText="1"/>
    </xf>
    <xf numFmtId="176" fontId="35" fillId="0" borderId="0" xfId="0" applyNumberFormat="1" applyFont="1" applyAlignment="1">
      <alignment horizontal="right" wrapText="1"/>
    </xf>
    <xf numFmtId="176" fontId="35" fillId="0" borderId="4" xfId="0" applyNumberFormat="1" applyFont="1" applyBorder="1" applyAlignment="1">
      <alignment horizontal="right" wrapText="1"/>
    </xf>
    <xf numFmtId="176" fontId="19" fillId="0" borderId="4" xfId="0" applyNumberFormat="1" applyFont="1" applyBorder="1" applyAlignment="1">
      <alignment horizontal="right" wrapText="1"/>
    </xf>
    <xf numFmtId="179" fontId="22" fillId="0" borderId="0" xfId="0" applyNumberFormat="1" applyFont="1" applyAlignment="1"/>
    <xf numFmtId="175" fontId="22" fillId="0" borderId="0" xfId="0" applyNumberFormat="1" applyFont="1" applyAlignment="1">
      <alignment horizontal="right" wrapText="1"/>
    </xf>
    <xf numFmtId="175" fontId="22" fillId="0" borderId="4" xfId="0" applyNumberFormat="1" applyFont="1" applyBorder="1" applyAlignment="1">
      <alignment horizontal="right" wrapText="1"/>
    </xf>
    <xf numFmtId="175" fontId="22" fillId="0" borderId="0" xfId="0" applyNumberFormat="1" applyFont="1" applyFill="1" applyAlignment="1">
      <alignment horizontal="right" wrapText="1"/>
    </xf>
    <xf numFmtId="175" fontId="22" fillId="0" borderId="4" xfId="0" applyNumberFormat="1" applyFont="1" applyFill="1" applyBorder="1" applyAlignment="1">
      <alignment horizontal="right" wrapText="1"/>
    </xf>
    <xf numFmtId="3" fontId="22" fillId="0" borderId="0" xfId="0" applyNumberFormat="1" applyFont="1" applyBorder="1" applyAlignment="1">
      <alignment horizontal="right" wrapText="1"/>
    </xf>
    <xf numFmtId="3" fontId="22" fillId="0" borderId="4" xfId="0" applyNumberFormat="1" applyFont="1" applyBorder="1" applyAlignment="1">
      <alignment horizontal="right" wrapText="1"/>
    </xf>
    <xf numFmtId="175" fontId="22" fillId="0" borderId="0" xfId="0" applyNumberFormat="1" applyFont="1" applyBorder="1" applyAlignment="1">
      <alignment horizontal="right" vertical="center" wrapText="1"/>
    </xf>
    <xf numFmtId="175" fontId="22" fillId="0" borderId="4" xfId="0" applyNumberFormat="1" applyFont="1" applyBorder="1" applyAlignment="1">
      <alignment horizontal="right" vertical="center" wrapText="1"/>
    </xf>
    <xf numFmtId="174" fontId="43" fillId="0" borderId="0" xfId="0" applyNumberFormat="1" applyFont="1" applyAlignment="1">
      <alignment wrapText="1"/>
    </xf>
    <xf numFmtId="174" fontId="43" fillId="0" borderId="4" xfId="0" applyNumberFormat="1" applyFont="1" applyBorder="1" applyAlignment="1">
      <alignment wrapText="1"/>
    </xf>
    <xf numFmtId="178" fontId="22" fillId="0" borderId="5" xfId="0" applyNumberFormat="1" applyFont="1" applyBorder="1" applyAlignment="1">
      <alignment wrapText="1"/>
    </xf>
    <xf numFmtId="174" fontId="43" fillId="0" borderId="5" xfId="0" applyNumberFormat="1" applyFont="1" applyBorder="1" applyAlignment="1">
      <alignment wrapText="1"/>
    </xf>
    <xf numFmtId="174" fontId="43" fillId="0" borderId="0" xfId="0" applyNumberFormat="1" applyFont="1" applyBorder="1" applyAlignment="1">
      <alignment wrapText="1"/>
    </xf>
    <xf numFmtId="176" fontId="19" fillId="0" borderId="5" xfId="0" applyNumberFormat="1" applyFont="1" applyBorder="1" applyAlignment="1">
      <alignment horizontal="right" wrapText="1"/>
    </xf>
    <xf numFmtId="176" fontId="19" fillId="0" borderId="0" xfId="0" applyNumberFormat="1" applyFont="1" applyBorder="1" applyAlignment="1">
      <alignment horizontal="right" wrapText="1"/>
    </xf>
    <xf numFmtId="175" fontId="0" fillId="0" borderId="0" xfId="0" applyNumberFormat="1"/>
    <xf numFmtId="199" fontId="19" fillId="0" borderId="4" xfId="0" applyNumberFormat="1" applyFont="1" applyBorder="1" applyAlignment="1">
      <alignment horizontal="right"/>
    </xf>
    <xf numFmtId="49" fontId="37" fillId="0" borderId="2" xfId="19" applyNumberFormat="1" applyFill="1" applyBorder="1" applyAlignment="1" applyProtection="1">
      <alignment vertical="center" wrapText="1"/>
    </xf>
    <xf numFmtId="0" fontId="30" fillId="0" borderId="0" xfId="22" applyNumberFormat="1" applyFont="1" applyFill="1" applyBorder="1" applyAlignment="1" applyProtection="1">
      <alignment horizontal="left" vertical="center" wrapText="1"/>
    </xf>
    <xf numFmtId="0" fontId="30" fillId="0" borderId="0" xfId="23" applyNumberFormat="1" applyFont="1" applyFill="1" applyBorder="1" applyAlignment="1" applyProtection="1">
      <alignment vertical="top" wrapText="1"/>
    </xf>
    <xf numFmtId="0" fontId="30" fillId="0" borderId="0" xfId="23" applyNumberFormat="1" applyFont="1" applyFill="1" applyBorder="1" applyAlignment="1" applyProtection="1">
      <alignment horizontal="left" vertical="top" wrapText="1"/>
    </xf>
    <xf numFmtId="0" fontId="33" fillId="0" borderId="0" xfId="0" applyFont="1"/>
    <xf numFmtId="0" fontId="33" fillId="0" borderId="0" xfId="0" applyFont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9" fillId="16" borderId="6" xfId="0" applyFont="1" applyFill="1" applyBorder="1" applyAlignment="1">
      <alignment horizontal="center" wrapText="1"/>
    </xf>
    <xf numFmtId="0" fontId="19" fillId="16" borderId="7" xfId="0" applyFont="1" applyFill="1" applyBorder="1" applyAlignment="1">
      <alignment horizontal="center" wrapText="1"/>
    </xf>
    <xf numFmtId="0" fontId="19" fillId="16" borderId="8" xfId="0" applyFont="1" applyFill="1" applyBorder="1" applyAlignment="1">
      <alignment horizont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16" borderId="2" xfId="0" applyFont="1" applyFill="1" applyBorder="1" applyAlignment="1">
      <alignment horizontal="center" vertical="center" wrapText="1"/>
    </xf>
    <xf numFmtId="0" fontId="19" fillId="16" borderId="3" xfId="0" applyFont="1" applyFill="1" applyBorder="1" applyAlignment="1">
      <alignment horizontal="center" vertical="center" wrapText="1"/>
    </xf>
    <xf numFmtId="0" fontId="19" fillId="16" borderId="9" xfId="0" applyFont="1" applyFill="1" applyBorder="1" applyAlignment="1">
      <alignment horizontal="center" vertical="center" wrapText="1"/>
    </xf>
    <xf numFmtId="0" fontId="19" fillId="16" borderId="1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19" fillId="16" borderId="6" xfId="0" applyFont="1" applyFill="1" applyBorder="1" applyAlignment="1">
      <alignment horizontal="center" vertical="center" wrapText="1"/>
    </xf>
    <xf numFmtId="0" fontId="19" fillId="16" borderId="8" xfId="0" applyFont="1" applyFill="1" applyBorder="1" applyAlignment="1">
      <alignment horizontal="center" vertical="center" wrapText="1"/>
    </xf>
  </cellXfs>
  <cellStyles count="2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0"/>
    <cellStyle name="Обычный" xfId="0" builtinId="0"/>
    <cellStyle name="Обычный 18" xfId="21"/>
    <cellStyle name="Обычный 2" xfId="22"/>
    <cellStyle name="Обычный 2 2" xfId="23"/>
    <cellStyle name="Обычный 3" xfId="24"/>
    <cellStyle name="Обычный 4 2" xfId="25"/>
    <cellStyle name="Финансовый" xfId="26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485775</xdr:colOff>
      <xdr:row>5</xdr:row>
      <xdr:rowOff>171450</xdr:rowOff>
    </xdr:to>
    <xdr:pic>
      <xdr:nvPicPr>
        <xdr:cNvPr id="1339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576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381/0vvdyypn0r2np10w7gs8cgum867vd7jl/%E2%84%96130%20%D0%BE%D1%82%2020.09.2017%20%D0%9C%D0%A1%D0%9F_%D1%80%D1%83%D1%81.docx" TargetMode="External"/><Relationship Id="rId7" Type="http://schemas.openxmlformats.org/officeDocument/2006/relationships/hyperlink" Target="mailto:a.tokhti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almaty/spreadsheets/?industry=1506&amp;year=2025&amp;name=90422&amp;period=year&amp;type=spreadsheets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J27"/>
  <sheetViews>
    <sheetView tabSelected="1" zoomScale="80" zoomScaleNormal="80" workbookViewId="0">
      <selection activeCell="C45" sqref="C45"/>
    </sheetView>
  </sheetViews>
  <sheetFormatPr defaultRowHeight="15"/>
  <cols>
    <col min="1" max="1" width="11" customWidth="1"/>
  </cols>
  <sheetData>
    <row r="4" spans="1:9">
      <c r="A4" s="1"/>
    </row>
    <row r="5" spans="1:9">
      <c r="A5" s="1"/>
    </row>
    <row r="6" spans="1:9">
      <c r="A6" s="1"/>
    </row>
    <row r="7" spans="1:9" ht="15" customHeight="1">
      <c r="A7" s="1"/>
    </row>
    <row r="8" spans="1:9" s="102" customFormat="1" ht="15" customHeight="1">
      <c r="A8" s="101"/>
    </row>
    <row r="9" spans="1:9" s="102" customFormat="1" ht="15" customHeight="1">
      <c r="A9" s="103"/>
    </row>
    <row r="10" spans="1:9" s="102" customFormat="1" ht="21.75" customHeight="1">
      <c r="A10" s="166" t="s">
        <v>94</v>
      </c>
      <c r="B10" s="166"/>
      <c r="C10" s="166"/>
      <c r="D10" s="166"/>
      <c r="E10" s="166"/>
      <c r="F10" s="166"/>
      <c r="G10" s="105"/>
    </row>
    <row r="11" spans="1:9" ht="19.5" customHeight="1">
      <c r="A11" s="167" t="s">
        <v>95</v>
      </c>
      <c r="B11" s="167"/>
      <c r="C11" s="167"/>
      <c r="D11" s="167"/>
      <c r="E11" s="167"/>
      <c r="F11" s="167"/>
      <c r="G11" s="167"/>
    </row>
    <row r="12" spans="1:9" ht="15" customHeight="1">
      <c r="A12" s="104"/>
      <c r="B12" s="104"/>
      <c r="C12" s="104"/>
      <c r="D12" s="104"/>
      <c r="E12" s="104"/>
      <c r="F12" s="104"/>
      <c r="G12" s="104"/>
    </row>
    <row r="13" spans="1:9" ht="15" customHeight="1">
      <c r="A13" s="2"/>
    </row>
    <row r="14" spans="1:9" ht="15" customHeight="1">
      <c r="A14" s="2"/>
    </row>
    <row r="15" spans="1:9" ht="26.25">
      <c r="A15" s="54" t="s">
        <v>93</v>
      </c>
      <c r="B15" s="44"/>
      <c r="C15" s="44"/>
      <c r="D15" s="44"/>
      <c r="E15" s="44"/>
      <c r="F15" s="44"/>
      <c r="G15" s="44"/>
      <c r="H15" s="44"/>
      <c r="I15" s="44"/>
    </row>
    <row r="16" spans="1:9" ht="15" customHeight="1">
      <c r="A16" s="54"/>
      <c r="B16" s="44"/>
      <c r="C16" s="44"/>
      <c r="D16" s="44"/>
      <c r="E16" s="44"/>
      <c r="F16" s="44"/>
      <c r="G16" s="44"/>
      <c r="H16" s="44"/>
      <c r="I16" s="44"/>
    </row>
    <row r="17" spans="1:218" s="21" customFormat="1" ht="27" customHeight="1">
      <c r="A17" s="79" t="s">
        <v>132</v>
      </c>
      <c r="B17" s="18"/>
      <c r="C17" s="18"/>
      <c r="D17" s="18"/>
      <c r="E17" s="18"/>
      <c r="F17" s="18"/>
      <c r="G17" s="18"/>
      <c r="H17" s="19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</row>
    <row r="18" spans="1:218" s="21" customFormat="1" ht="15" customHeight="1">
      <c r="A18" s="79"/>
      <c r="B18" s="18"/>
      <c r="C18" s="18"/>
      <c r="D18" s="18"/>
      <c r="E18" s="18"/>
      <c r="F18" s="18"/>
      <c r="G18" s="18"/>
      <c r="H18" s="19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</row>
    <row r="19" spans="1:218" s="21" customFormat="1" ht="15" customHeight="1">
      <c r="A19" s="18"/>
      <c r="B19" s="18"/>
      <c r="C19" s="18"/>
      <c r="D19" s="18"/>
      <c r="E19" s="18"/>
      <c r="F19" s="18"/>
      <c r="G19" s="18"/>
      <c r="H19" s="19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</row>
    <row r="20" spans="1:218" s="21" customFormat="1" ht="15" customHeight="1">
      <c r="A20" s="22"/>
      <c r="B20" s="22"/>
      <c r="C20" s="22"/>
      <c r="D20" s="22"/>
      <c r="E20" s="22"/>
      <c r="F20" s="22"/>
      <c r="G20" s="18"/>
      <c r="H20" s="19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</row>
    <row r="21" spans="1:218" s="21" customFormat="1" ht="26.25">
      <c r="A21" s="165" t="s">
        <v>133</v>
      </c>
      <c r="B21" s="165"/>
      <c r="C21" s="165"/>
      <c r="D21" s="165"/>
      <c r="E21" s="165"/>
      <c r="F21" s="18"/>
      <c r="G21" s="18"/>
      <c r="H21" s="19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</row>
    <row r="22" spans="1:218" ht="15.75">
      <c r="A22" s="3"/>
    </row>
    <row r="23" spans="1:218" ht="15.75">
      <c r="A23" s="3"/>
    </row>
    <row r="24" spans="1:218" ht="15.75">
      <c r="A24" s="3"/>
    </row>
    <row r="25" spans="1:218" ht="15.75">
      <c r="A25" s="3"/>
    </row>
    <row r="26" spans="1:218" ht="15.75">
      <c r="A26" s="3"/>
    </row>
    <row r="27" spans="1:218">
      <c r="A27" s="4"/>
    </row>
  </sheetData>
  <mergeCells count="3">
    <mergeCell ref="A21:E21"/>
    <mergeCell ref="A10:F10"/>
    <mergeCell ref="A11:G11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Normal="100" workbookViewId="0">
      <selection activeCell="C34" sqref="C34"/>
    </sheetView>
  </sheetViews>
  <sheetFormatPr defaultColWidth="8.5703125" defaultRowHeight="12.75"/>
  <cols>
    <col min="1" max="1" width="4.85546875" style="131" customWidth="1"/>
    <col min="2" max="2" width="42.140625" style="134" customWidth="1"/>
    <col min="3" max="3" width="97.7109375" style="134" customWidth="1"/>
    <col min="4" max="16384" width="8.5703125" style="108"/>
  </cols>
  <sheetData>
    <row r="1" spans="1:3">
      <c r="A1" s="106"/>
      <c r="B1" s="107"/>
      <c r="C1" s="107"/>
    </row>
    <row r="2" spans="1:3" s="112" customFormat="1">
      <c r="A2" s="109"/>
      <c r="B2" s="110" t="s">
        <v>96</v>
      </c>
      <c r="C2" s="111" t="s">
        <v>127</v>
      </c>
    </row>
    <row r="3" spans="1:3" s="112" customFormat="1" ht="25.5">
      <c r="A3" s="109"/>
      <c r="B3" s="113" t="s">
        <v>97</v>
      </c>
      <c r="C3" s="114" t="s">
        <v>98</v>
      </c>
    </row>
    <row r="4" spans="1:3" s="112" customFormat="1">
      <c r="A4" s="109"/>
      <c r="B4" s="110" t="s">
        <v>99</v>
      </c>
      <c r="C4" s="111" t="s">
        <v>100</v>
      </c>
    </row>
    <row r="5" spans="1:3" s="112" customFormat="1" ht="25.5">
      <c r="A5" s="109"/>
      <c r="B5" s="110" t="s">
        <v>101</v>
      </c>
      <c r="C5" s="115" t="s">
        <v>102</v>
      </c>
    </row>
    <row r="6" spans="1:3" s="112" customFormat="1">
      <c r="A6" s="109"/>
      <c r="B6" s="116" t="s">
        <v>103</v>
      </c>
      <c r="C6" s="117" t="s">
        <v>104</v>
      </c>
    </row>
    <row r="7" spans="1:3" s="112" customFormat="1" ht="25.5">
      <c r="A7" s="109"/>
      <c r="B7" s="116" t="s">
        <v>54</v>
      </c>
      <c r="C7" s="115" t="s">
        <v>105</v>
      </c>
    </row>
    <row r="8" spans="1:3" s="112" customFormat="1">
      <c r="A8" s="109"/>
      <c r="B8" s="110" t="s">
        <v>106</v>
      </c>
      <c r="C8" s="118" t="s">
        <v>107</v>
      </c>
    </row>
    <row r="9" spans="1:3" s="112" customFormat="1">
      <c r="A9" s="109"/>
      <c r="B9" s="110" t="s">
        <v>108</v>
      </c>
      <c r="C9" s="115" t="s">
        <v>98</v>
      </c>
    </row>
    <row r="10" spans="1:3">
      <c r="A10" s="106"/>
      <c r="B10" s="119" t="s">
        <v>109</v>
      </c>
      <c r="C10" s="120"/>
    </row>
    <row r="11" spans="1:3" s="112" customFormat="1" ht="25.5">
      <c r="A11" s="109"/>
      <c r="B11" s="110" t="s">
        <v>110</v>
      </c>
      <c r="C11" s="115" t="s">
        <v>129</v>
      </c>
    </row>
    <row r="12" spans="1:3" s="112" customFormat="1" ht="15.75" customHeight="1">
      <c r="A12" s="109"/>
      <c r="B12" s="121" t="s">
        <v>111</v>
      </c>
      <c r="C12" s="122" t="s">
        <v>112</v>
      </c>
    </row>
    <row r="13" spans="1:3" s="112" customFormat="1" ht="25.5">
      <c r="A13" s="109"/>
      <c r="B13" s="110" t="s">
        <v>113</v>
      </c>
      <c r="C13" s="123" t="s">
        <v>64</v>
      </c>
    </row>
    <row r="14" spans="1:3" s="112" customFormat="1">
      <c r="A14" s="109"/>
      <c r="B14" s="110" t="s">
        <v>114</v>
      </c>
      <c r="C14" s="123" t="s">
        <v>128</v>
      </c>
    </row>
    <row r="15" spans="1:3" s="112" customFormat="1">
      <c r="A15" s="109"/>
      <c r="B15" s="110" t="s">
        <v>115</v>
      </c>
      <c r="C15" s="124" t="s">
        <v>116</v>
      </c>
    </row>
    <row r="16" spans="1:3" s="112" customFormat="1" ht="15">
      <c r="A16" s="109"/>
      <c r="B16" s="110" t="s">
        <v>117</v>
      </c>
      <c r="C16" s="164" t="s">
        <v>131</v>
      </c>
    </row>
    <row r="17" spans="1:3" s="112" customFormat="1">
      <c r="A17" s="109"/>
      <c r="B17" s="125" t="s">
        <v>118</v>
      </c>
      <c r="C17" s="126" t="s">
        <v>119</v>
      </c>
    </row>
    <row r="18" spans="1:3" s="112" customFormat="1">
      <c r="A18" s="109"/>
      <c r="B18" s="125" t="s">
        <v>120</v>
      </c>
      <c r="C18" s="127">
        <v>1446</v>
      </c>
    </row>
    <row r="19" spans="1:3" s="112" customFormat="1">
      <c r="A19" s="128"/>
      <c r="B19" s="129" t="s">
        <v>121</v>
      </c>
      <c r="C19" s="130" t="s">
        <v>122</v>
      </c>
    </row>
    <row r="20" spans="1:3">
      <c r="A20" s="106"/>
      <c r="B20" s="112"/>
      <c r="C20" s="108"/>
    </row>
    <row r="21" spans="1:3">
      <c r="B21" s="132"/>
      <c r="C21" s="133"/>
    </row>
    <row r="22" spans="1:3">
      <c r="B22" s="112"/>
      <c r="C22" s="108"/>
    </row>
    <row r="23" spans="1:3">
      <c r="B23" s="112"/>
      <c r="C23" s="108"/>
    </row>
    <row r="24" spans="1:3">
      <c r="B24" s="112"/>
      <c r="C24" s="108"/>
    </row>
    <row r="25" spans="1:3">
      <c r="B25" s="112"/>
      <c r="C25" s="108"/>
    </row>
    <row r="26" spans="1:3">
      <c r="B26" s="112"/>
      <c r="C26" s="108"/>
    </row>
  </sheetData>
  <phoneticPr fontId="13" type="noConversion"/>
  <hyperlinks>
    <hyperlink ref="C3" r:id="rId1"/>
    <hyperlink ref="C19" r:id="rId2"/>
    <hyperlink ref="C7" r:id="rId3"/>
    <hyperlink ref="C5" r:id="rId4"/>
    <hyperlink ref="C9" r:id="rId5"/>
    <hyperlink ref="C11" r:id="rId6"/>
    <hyperlink ref="C16" r:id="rId7"/>
  </hyperlinks>
  <pageMargins left="0.78740157480314965" right="0.39370078740157483" top="0.39370078740157483" bottom="0.39370078740157483" header="0.31496062992125984" footer="0.31496062992125984"/>
  <pageSetup paperSize="9" scale="92" orientation="landscape" r:id="rId8"/>
  <headerFooter scaleWithDoc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workbookViewId="0">
      <selection activeCell="A36" sqref="A36"/>
    </sheetView>
  </sheetViews>
  <sheetFormatPr defaultRowHeight="15"/>
  <cols>
    <col min="1" max="1" width="119.7109375" customWidth="1"/>
  </cols>
  <sheetData>
    <row r="2" spans="1:2">
      <c r="A2" s="136" t="s">
        <v>0</v>
      </c>
    </row>
    <row r="3" spans="1:2">
      <c r="A3" s="5"/>
    </row>
    <row r="4" spans="1:2" s="135" customFormat="1" ht="15.75" customHeight="1">
      <c r="A4" s="168" t="s">
        <v>123</v>
      </c>
      <c r="B4" s="168"/>
    </row>
    <row r="5" spans="1:2" s="55" customFormat="1" ht="14.25" customHeight="1">
      <c r="A5" s="56" t="s">
        <v>65</v>
      </c>
      <c r="B5" s="57"/>
    </row>
    <row r="6" spans="1:2" s="55" customFormat="1" ht="14.25" customHeight="1">
      <c r="A6" s="56" t="s">
        <v>135</v>
      </c>
      <c r="B6" s="57"/>
    </row>
    <row r="7" spans="1:2" s="55" customFormat="1" ht="14.25" customHeight="1">
      <c r="A7" s="56" t="s">
        <v>66</v>
      </c>
      <c r="B7" s="58"/>
    </row>
    <row r="8" spans="1:2" s="55" customFormat="1" ht="14.25" customHeight="1">
      <c r="A8" s="56" t="s">
        <v>67</v>
      </c>
      <c r="B8" s="57"/>
    </row>
    <row r="9" spans="1:2" s="55" customFormat="1" ht="14.25" customHeight="1">
      <c r="A9" s="56" t="s">
        <v>68</v>
      </c>
      <c r="B9" s="59"/>
    </row>
    <row r="10" spans="1:2" s="55" customFormat="1" ht="14.25" customHeight="1">
      <c r="A10" s="56" t="s">
        <v>136</v>
      </c>
      <c r="B10" s="57"/>
    </row>
    <row r="11" spans="1:2" s="55" customFormat="1" ht="14.25" customHeight="1">
      <c r="A11" s="56" t="s">
        <v>69</v>
      </c>
      <c r="B11" s="57"/>
    </row>
    <row r="12" spans="1:2" s="55" customFormat="1" ht="14.25" customHeight="1">
      <c r="A12" s="56" t="s">
        <v>70</v>
      </c>
      <c r="B12" s="59"/>
    </row>
    <row r="13" spans="1:2" s="55" customFormat="1" ht="14.25" customHeight="1">
      <c r="A13" s="56" t="s">
        <v>138</v>
      </c>
      <c r="B13" s="57"/>
    </row>
    <row r="14" spans="1:2" s="55" customFormat="1" ht="14.25" customHeight="1">
      <c r="A14" s="56" t="s">
        <v>71</v>
      </c>
      <c r="B14" s="57"/>
    </row>
    <row r="15" spans="1:2" s="55" customFormat="1" ht="14.25" customHeight="1">
      <c r="A15" s="56" t="s">
        <v>72</v>
      </c>
      <c r="B15" s="57"/>
    </row>
    <row r="16" spans="1:2" s="55" customFormat="1" ht="14.25" customHeight="1">
      <c r="A16" s="56" t="s">
        <v>73</v>
      </c>
      <c r="B16" s="59"/>
    </row>
    <row r="17" spans="1:2" s="55" customFormat="1" ht="14.25" customHeight="1">
      <c r="A17" s="56" t="s">
        <v>139</v>
      </c>
      <c r="B17" s="59"/>
    </row>
    <row r="18" spans="1:2" s="55" customFormat="1" ht="14.25" customHeight="1">
      <c r="A18" s="56" t="s">
        <v>74</v>
      </c>
      <c r="B18" s="59"/>
    </row>
    <row r="19" spans="1:2" s="55" customFormat="1" ht="14.25" customHeight="1">
      <c r="A19" s="56" t="s">
        <v>75</v>
      </c>
      <c r="B19" s="59"/>
    </row>
    <row r="20" spans="1:2" s="55" customFormat="1" ht="14.25" customHeight="1">
      <c r="A20" s="56" t="s">
        <v>76</v>
      </c>
      <c r="B20" s="57"/>
    </row>
    <row r="21" spans="1:2" s="55" customFormat="1" ht="14.25" customHeight="1">
      <c r="A21" s="56" t="s">
        <v>77</v>
      </c>
      <c r="B21" s="57"/>
    </row>
    <row r="22" spans="1:2" s="55" customFormat="1" ht="14.25" customHeight="1">
      <c r="A22" s="60" t="s">
        <v>78</v>
      </c>
      <c r="B22" s="57"/>
    </row>
    <row r="23" spans="1:2" s="55" customFormat="1" ht="12" customHeight="1">
      <c r="A23" s="56" t="s">
        <v>79</v>
      </c>
      <c r="B23" s="59"/>
    </row>
    <row r="24" spans="1:2" s="55" customFormat="1" ht="13.5" customHeight="1">
      <c r="A24" s="56" t="s">
        <v>80</v>
      </c>
      <c r="B24" s="59"/>
    </row>
    <row r="25" spans="1:2" s="55" customFormat="1" ht="25.5" customHeight="1">
      <c r="A25" s="61" t="s">
        <v>81</v>
      </c>
      <c r="B25" s="62"/>
    </row>
    <row r="26" spans="1:2" s="55" customFormat="1" ht="24.75" customHeight="1">
      <c r="A26" s="61" t="s">
        <v>82</v>
      </c>
      <c r="B26" s="63"/>
    </row>
    <row r="27" spans="1:2" s="55" customFormat="1" ht="12" customHeight="1">
      <c r="A27" s="56" t="s">
        <v>140</v>
      </c>
      <c r="B27" s="57"/>
    </row>
    <row r="28" spans="1:2" s="55" customFormat="1" ht="13.5" customHeight="1">
      <c r="A28" s="56" t="s">
        <v>141</v>
      </c>
      <c r="B28" s="57"/>
    </row>
    <row r="29" spans="1:2" s="55" customFormat="1" ht="14.25" customHeight="1">
      <c r="A29" s="73" t="s">
        <v>130</v>
      </c>
      <c r="B29" s="57"/>
    </row>
    <row r="30" spans="1:2" s="55" customFormat="1" ht="14.25" customHeight="1">
      <c r="A30" s="73" t="s">
        <v>86</v>
      </c>
      <c r="B30" s="57"/>
    </row>
    <row r="31" spans="1:2" s="55" customFormat="1" ht="14.25" customHeight="1">
      <c r="A31" s="73" t="s">
        <v>87</v>
      </c>
      <c r="B31" s="57"/>
    </row>
    <row r="32" spans="1:2" s="55" customFormat="1" ht="14.25" customHeight="1">
      <c r="A32"/>
      <c r="B32" s="57"/>
    </row>
  </sheetData>
  <mergeCells count="1">
    <mergeCell ref="A4:B4"/>
  </mergeCells>
  <phoneticPr fontId="13" type="noConversion"/>
  <hyperlinks>
    <hyperlink ref="A5" location="'1'!A1" display="1.Показатели деятельности субъектов МСП"/>
    <hyperlink ref="A6" location="'2'!A1" display="2 .Показатели деятельности предприятий МСП"/>
    <hyperlink ref="A7" location="'3'!A1" display="3 .Показатели деятельности индивидуальных предпринимателей"/>
    <hyperlink ref="A8" location="'4'!A1" display="4. Показатели крестьянских или фермерских хозяйств (КФХ)"/>
    <hyperlink ref="A9" location="'5'!A1" display="5. Показатели деятельности субъектов МСП по видам экономической деятельности"/>
    <hyperlink ref="A10" location="'6'!A1" display="6. Показатели деятельности предприятий МСП по видам экономической деятельности"/>
    <hyperlink ref="A11" location="'7'!A1" display="7. Показатели индивидуальных предпринимателей по видам экономической деятельности"/>
    <hyperlink ref="A12" location="'8'!A1" display="8. Индексы показателей деятельности субъектов МСП"/>
    <hyperlink ref="A13" location="'9'!A1" display="9 .Индексы показателей предприятий МСП"/>
    <hyperlink ref="A14" location="'10'!A1" display="10. Индексы показателей индивидуальных предпринимателей"/>
    <hyperlink ref="A15" location="'11'!A1" display="11. Индексы показателей КФХ"/>
    <hyperlink ref="A16" location="'12'!A1" display="12. Индексы показателей деятельности субъектов МСП по видам экономической деятельности"/>
    <hyperlink ref="A17" location="'13'!A1" display="13. Индексы показателей предприятий МСП по видам экономической деятельности"/>
    <hyperlink ref="A18" location="'14'!A1" display="14. Индексы показателей индивидуальных предпринимателей по видам экономической деятельности"/>
    <hyperlink ref="A19" location="'15'!A1" display="15. Количество зарегистрированных субъектов МСП"/>
    <hyperlink ref="A20" location="'16'!A1" display="16. Количество зарегистрированных субъектов МСП по видам экономической деятельности"/>
    <hyperlink ref="A21" location="'17'!A1" display="17. Количество действующих субъектов МСП"/>
    <hyperlink ref="A22" location="'18'!A1" display="18. Количество действующих субъектов МСП по видам экономической деятельности"/>
    <hyperlink ref="A23" location="'19'!A1" display="19. Доля зарегистрированных субъектов МСП в общем количестве зарегистрированных хозяйствующих субъектов"/>
    <hyperlink ref="A24" location="'20'!A1" display="20. Доля действующих субъектов МСП в общем количестве действующих хозяйствующих субъектов"/>
    <hyperlink ref="A25" location="'21'!A1" display="21. Доля зарегистрированных субъектов МСП в общем количестве зарегистрированных хозяйствующих субъектов по видам экономической деятельности"/>
    <hyperlink ref="A26" location="'22'!A1" display="22. Доля действующих субъектов МСП в общем количестве действующих хозяйствующих субъектов по видам экономической деятельности"/>
    <hyperlink ref="A27" location="'23'!A1" display="23. Численность занятых МСП"/>
    <hyperlink ref="A28" location="'24'!A1" display="24. Численность занятых МСП по видам экономической деятельности "/>
    <hyperlink ref="A29" location="'25'!_Toc234896592" display="25. Доля занятых в сфере МСП в экономически активном населении"/>
    <hyperlink ref="A30" location="'26'!_Toc234896645" display="26. Выпуск продукции субъектами МСП"/>
    <hyperlink ref="A31" location="'27'!_Toc234896733" display="27. Выпуск продукции субъектами МСП по видам экономической деятельности"/>
  </hyperlinks>
  <pageMargins left="0.78740157480314965" right="0.39370078740157483" top="0.39370078740157483" bottom="0.39370078740157483" header="0.31496062992125984" footer="0.31496062992125984"/>
  <pageSetup paperSize="9" firstPageNumber="3" orientation="landscape" r:id="rId1"/>
  <headerFooter scaleWithDoc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D3" sqref="D3"/>
    </sheetView>
  </sheetViews>
  <sheetFormatPr defaultRowHeight="15"/>
  <cols>
    <col min="1" max="1" width="37" customWidth="1"/>
    <col min="2" max="2" width="28.7109375" customWidth="1"/>
    <col min="3" max="3" width="31.140625" customWidth="1"/>
    <col min="4" max="4" width="37.140625" customWidth="1"/>
  </cols>
  <sheetData>
    <row r="1" spans="1:5" ht="15.75" customHeight="1">
      <c r="A1" s="169" t="s">
        <v>83</v>
      </c>
      <c r="B1" s="169"/>
      <c r="C1" s="169"/>
      <c r="D1" s="169"/>
    </row>
    <row r="2" spans="1:5" ht="37.5" customHeight="1">
      <c r="A2" s="27"/>
      <c r="B2" s="28" t="s">
        <v>1</v>
      </c>
      <c r="C2" s="29" t="s">
        <v>2</v>
      </c>
      <c r="D2" s="30" t="s">
        <v>125</v>
      </c>
      <c r="E2" s="10"/>
    </row>
    <row r="3" spans="1:5" ht="12.75" customHeight="1">
      <c r="A3" s="31" t="s">
        <v>55</v>
      </c>
      <c r="B3" s="141">
        <v>403597</v>
      </c>
      <c r="C3" s="141">
        <v>1019275</v>
      </c>
      <c r="D3" s="25">
        <v>26165694</v>
      </c>
    </row>
    <row r="4" spans="1:5" ht="12.75" customHeight="1">
      <c r="A4" s="32" t="s">
        <v>56</v>
      </c>
      <c r="B4" s="141">
        <v>62688</v>
      </c>
      <c r="C4" s="141">
        <v>182711</v>
      </c>
      <c r="D4" s="25">
        <v>4236231</v>
      </c>
    </row>
    <row r="5" spans="1:5" ht="12.75" customHeight="1">
      <c r="A5" s="32" t="s">
        <v>57</v>
      </c>
      <c r="B5" s="141">
        <v>59332</v>
      </c>
      <c r="C5" s="141">
        <v>100199</v>
      </c>
      <c r="D5" s="25">
        <v>1737378</v>
      </c>
    </row>
    <row r="6" spans="1:5" ht="12.75" customHeight="1">
      <c r="A6" s="32" t="s">
        <v>58</v>
      </c>
      <c r="B6" s="141">
        <v>61882</v>
      </c>
      <c r="C6" s="141">
        <v>130433</v>
      </c>
      <c r="D6" s="25">
        <v>2368697</v>
      </c>
    </row>
    <row r="7" spans="1:5" ht="12.75" customHeight="1">
      <c r="A7" s="32" t="s">
        <v>59</v>
      </c>
      <c r="B7" s="141">
        <v>70555</v>
      </c>
      <c r="C7" s="141">
        <v>214257</v>
      </c>
      <c r="D7" s="25">
        <v>8474273</v>
      </c>
    </row>
    <row r="8" spans="1:5" ht="12.75" customHeight="1">
      <c r="A8" s="32" t="s">
        <v>60</v>
      </c>
      <c r="B8" s="141">
        <v>35987</v>
      </c>
      <c r="C8" s="141">
        <v>116598</v>
      </c>
      <c r="D8" s="25">
        <v>2515370</v>
      </c>
    </row>
    <row r="9" spans="1:5" ht="12.75" customHeight="1">
      <c r="A9" s="32" t="s">
        <v>61</v>
      </c>
      <c r="B9" s="141">
        <v>49317</v>
      </c>
      <c r="C9" s="141">
        <v>140785</v>
      </c>
      <c r="D9" s="25">
        <v>4508730</v>
      </c>
    </row>
    <row r="10" spans="1:5" ht="12.75" customHeight="1">
      <c r="A10" s="32" t="s">
        <v>62</v>
      </c>
      <c r="B10" s="141">
        <v>30443</v>
      </c>
      <c r="C10" s="141">
        <v>49645</v>
      </c>
      <c r="D10" s="25">
        <v>794855</v>
      </c>
    </row>
    <row r="11" spans="1:5" ht="12.75" customHeight="1">
      <c r="A11" s="33" t="s">
        <v>63</v>
      </c>
      <c r="B11" s="142">
        <v>33393</v>
      </c>
      <c r="C11" s="142">
        <v>84647</v>
      </c>
      <c r="D11" s="85">
        <v>1530158</v>
      </c>
    </row>
    <row r="12" spans="1:5">
      <c r="B12" s="23"/>
    </row>
  </sheetData>
  <mergeCells count="1">
    <mergeCell ref="A1:D1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20" sqref="B20"/>
    </sheetView>
  </sheetViews>
  <sheetFormatPr defaultRowHeight="15"/>
  <cols>
    <col min="1" max="1" width="37" customWidth="1"/>
    <col min="2" max="2" width="33.140625" customWidth="1"/>
    <col min="3" max="3" width="30.5703125" customWidth="1"/>
    <col min="4" max="4" width="33.140625" customWidth="1"/>
  </cols>
  <sheetData>
    <row r="1" spans="1:5">
      <c r="A1" s="169" t="s">
        <v>134</v>
      </c>
      <c r="B1" s="169"/>
      <c r="C1" s="169"/>
      <c r="D1" s="169"/>
    </row>
    <row r="2" spans="1:5" ht="24" customHeight="1">
      <c r="A2" s="39"/>
      <c r="B2" s="28" t="s">
        <v>4</v>
      </c>
      <c r="C2" s="29" t="s">
        <v>2</v>
      </c>
      <c r="D2" s="30" t="s">
        <v>125</v>
      </c>
      <c r="E2" s="10"/>
    </row>
    <row r="3" spans="1:5" ht="12.75" customHeight="1">
      <c r="A3" s="31" t="s">
        <v>55</v>
      </c>
      <c r="B3" s="141">
        <v>109823</v>
      </c>
      <c r="C3" s="141">
        <v>636810</v>
      </c>
      <c r="D3" s="95">
        <v>20959365</v>
      </c>
    </row>
    <row r="4" spans="1:5" ht="12.75" customHeight="1">
      <c r="A4" s="32" t="s">
        <v>56</v>
      </c>
      <c r="B4" s="141">
        <v>24395</v>
      </c>
      <c r="C4" s="141">
        <v>130211</v>
      </c>
      <c r="D4" s="96">
        <v>3501798</v>
      </c>
    </row>
    <row r="5" spans="1:5" ht="12.75" customHeight="1">
      <c r="A5" s="32" t="s">
        <v>57</v>
      </c>
      <c r="B5" s="141">
        <v>7751</v>
      </c>
      <c r="C5" s="141">
        <v>38909</v>
      </c>
      <c r="D5" s="96">
        <v>1045247</v>
      </c>
    </row>
    <row r="6" spans="1:5" ht="12.75" customHeight="1">
      <c r="A6" s="32" t="s">
        <v>58</v>
      </c>
      <c r="B6" s="141">
        <v>14011</v>
      </c>
      <c r="C6" s="141">
        <v>68182</v>
      </c>
      <c r="D6" s="96">
        <v>1421031</v>
      </c>
    </row>
    <row r="7" spans="1:5" ht="12.75" customHeight="1">
      <c r="A7" s="32" t="s">
        <v>59</v>
      </c>
      <c r="B7" s="141">
        <v>24865</v>
      </c>
      <c r="C7" s="141">
        <v>151984</v>
      </c>
      <c r="D7" s="96">
        <v>7591267</v>
      </c>
    </row>
    <row r="8" spans="1:5" ht="12.75" customHeight="1">
      <c r="A8" s="32" t="s">
        <v>60</v>
      </c>
      <c r="B8" s="141">
        <v>9090</v>
      </c>
      <c r="C8" s="141">
        <v>80236</v>
      </c>
      <c r="D8" s="96">
        <v>2037883</v>
      </c>
    </row>
    <row r="9" spans="1:5" ht="12.75" customHeight="1">
      <c r="A9" s="32" t="s">
        <v>61</v>
      </c>
      <c r="B9" s="141">
        <v>16712</v>
      </c>
      <c r="C9" s="141">
        <v>96101</v>
      </c>
      <c r="D9" s="96">
        <v>3808171</v>
      </c>
    </row>
    <row r="10" spans="1:5" ht="12.75" customHeight="1">
      <c r="A10" s="32" t="s">
        <v>62</v>
      </c>
      <c r="B10" s="141">
        <v>5413</v>
      </c>
      <c r="C10" s="141">
        <v>20409</v>
      </c>
      <c r="D10" s="96">
        <v>442885</v>
      </c>
    </row>
    <row r="11" spans="1:5" ht="12.75" customHeight="1">
      <c r="A11" s="33" t="s">
        <v>63</v>
      </c>
      <c r="B11" s="142">
        <v>7586</v>
      </c>
      <c r="C11" s="142">
        <v>50778</v>
      </c>
      <c r="D11" s="85">
        <v>1111083</v>
      </c>
    </row>
  </sheetData>
  <mergeCells count="1">
    <mergeCell ref="A1:D1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C36" sqref="C36"/>
    </sheetView>
  </sheetViews>
  <sheetFormatPr defaultRowHeight="15"/>
  <cols>
    <col min="1" max="1" width="41.140625" customWidth="1"/>
    <col min="2" max="2" width="27.7109375" customWidth="1"/>
    <col min="3" max="3" width="30.5703125" customWidth="1"/>
    <col min="4" max="4" width="34.5703125" customWidth="1"/>
  </cols>
  <sheetData>
    <row r="1" spans="1:5">
      <c r="A1" s="169" t="s">
        <v>84</v>
      </c>
      <c r="B1" s="169"/>
      <c r="C1" s="169"/>
      <c r="D1" s="169"/>
    </row>
    <row r="2" spans="1:5" ht="24" customHeight="1">
      <c r="A2" s="39"/>
      <c r="B2" s="28" t="s">
        <v>4</v>
      </c>
      <c r="C2" s="29" t="s">
        <v>2</v>
      </c>
      <c r="D2" s="30" t="s">
        <v>125</v>
      </c>
      <c r="E2" s="10"/>
    </row>
    <row r="3" spans="1:5" ht="12.75" customHeight="1">
      <c r="A3" s="31" t="s">
        <v>55</v>
      </c>
      <c r="B3" s="141">
        <v>291806</v>
      </c>
      <c r="C3" s="141">
        <v>380229</v>
      </c>
      <c r="D3" s="95">
        <v>5206327</v>
      </c>
    </row>
    <row r="4" spans="1:5" ht="12.75" customHeight="1">
      <c r="A4" s="32" t="s">
        <v>56</v>
      </c>
      <c r="B4" s="141">
        <v>38129</v>
      </c>
      <c r="C4" s="141">
        <v>52319</v>
      </c>
      <c r="D4" s="96">
        <v>734433</v>
      </c>
    </row>
    <row r="5" spans="1:5" ht="12.75" customHeight="1">
      <c r="A5" s="32" t="s">
        <v>57</v>
      </c>
      <c r="B5" s="141">
        <v>51243</v>
      </c>
      <c r="C5" s="141">
        <v>60922</v>
      </c>
      <c r="D5" s="96">
        <v>692131</v>
      </c>
    </row>
    <row r="6" spans="1:5" ht="12.75" customHeight="1">
      <c r="A6" s="32" t="s">
        <v>58</v>
      </c>
      <c r="B6" s="141">
        <v>47611</v>
      </c>
      <c r="C6" s="141">
        <v>61932</v>
      </c>
      <c r="D6" s="96">
        <v>947666</v>
      </c>
    </row>
    <row r="7" spans="1:5" ht="12.75" customHeight="1">
      <c r="A7" s="32" t="s">
        <v>59</v>
      </c>
      <c r="B7" s="141">
        <v>45450</v>
      </c>
      <c r="C7" s="141">
        <v>62005</v>
      </c>
      <c r="D7" s="96">
        <v>883006</v>
      </c>
    </row>
    <row r="8" spans="1:5" ht="12.75" customHeight="1">
      <c r="A8" s="32" t="s">
        <v>60</v>
      </c>
      <c r="B8" s="141">
        <v>26713</v>
      </c>
      <c r="C8" s="141">
        <v>36141</v>
      </c>
      <c r="D8" s="96">
        <v>477487</v>
      </c>
    </row>
    <row r="9" spans="1:5" ht="12.75" customHeight="1">
      <c r="A9" s="32" t="s">
        <v>61</v>
      </c>
      <c r="B9" s="141">
        <v>32313</v>
      </c>
      <c r="C9" s="141">
        <v>44350</v>
      </c>
      <c r="D9" s="96">
        <v>700559</v>
      </c>
    </row>
    <row r="10" spans="1:5" ht="12.75" customHeight="1">
      <c r="A10" s="32" t="s">
        <v>62</v>
      </c>
      <c r="B10" s="141">
        <v>24690</v>
      </c>
      <c r="C10" s="141">
        <v>28857</v>
      </c>
      <c r="D10" s="96">
        <v>351970</v>
      </c>
    </row>
    <row r="11" spans="1:5" ht="12.75" customHeight="1">
      <c r="A11" s="33" t="s">
        <v>63</v>
      </c>
      <c r="B11" s="142">
        <v>25657</v>
      </c>
      <c r="C11" s="142">
        <v>33703</v>
      </c>
      <c r="D11" s="85">
        <v>419075</v>
      </c>
    </row>
  </sheetData>
  <mergeCells count="1">
    <mergeCell ref="A1:D1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C38" sqref="C38"/>
    </sheetView>
  </sheetViews>
  <sheetFormatPr defaultRowHeight="15"/>
  <cols>
    <col min="1" max="1" width="36.42578125" customWidth="1"/>
    <col min="2" max="2" width="32.85546875" customWidth="1"/>
    <col min="3" max="3" width="31.28515625" customWidth="1"/>
    <col min="4" max="4" width="33.28515625" customWidth="1"/>
  </cols>
  <sheetData>
    <row r="1" spans="1:5">
      <c r="A1" s="170" t="s">
        <v>88</v>
      </c>
      <c r="B1" s="170"/>
      <c r="C1" s="170"/>
      <c r="D1" s="170"/>
    </row>
    <row r="2" spans="1:5" ht="24" customHeight="1">
      <c r="A2" s="39"/>
      <c r="B2" s="28" t="s">
        <v>4</v>
      </c>
      <c r="C2" s="29" t="s">
        <v>2</v>
      </c>
      <c r="D2" s="30" t="s">
        <v>125</v>
      </c>
      <c r="E2" s="10"/>
    </row>
    <row r="3" spans="1:5" ht="12.75" customHeight="1">
      <c r="A3" s="31" t="s">
        <v>55</v>
      </c>
      <c r="B3" s="141">
        <v>1968</v>
      </c>
      <c r="C3" s="141">
        <v>2236</v>
      </c>
      <c r="D3" s="25">
        <v>2</v>
      </c>
    </row>
    <row r="4" spans="1:5" ht="12.75" customHeight="1">
      <c r="A4" s="32" t="s">
        <v>56</v>
      </c>
      <c r="B4" s="141">
        <v>164</v>
      </c>
      <c r="C4" s="141">
        <v>181</v>
      </c>
      <c r="D4" s="64" t="s">
        <v>29</v>
      </c>
    </row>
    <row r="5" spans="1:5" ht="12.75" customHeight="1">
      <c r="A5" s="32" t="s">
        <v>57</v>
      </c>
      <c r="B5" s="141">
        <v>338</v>
      </c>
      <c r="C5" s="141">
        <v>368</v>
      </c>
      <c r="D5" s="64" t="s">
        <v>29</v>
      </c>
    </row>
    <row r="6" spans="1:5" ht="12.75" customHeight="1">
      <c r="A6" s="32" t="s">
        <v>58</v>
      </c>
      <c r="B6" s="141">
        <v>260</v>
      </c>
      <c r="C6" s="141">
        <v>319</v>
      </c>
      <c r="D6" s="64" t="s">
        <v>29</v>
      </c>
    </row>
    <row r="7" spans="1:5" ht="12.75" customHeight="1">
      <c r="A7" s="32" t="s">
        <v>59</v>
      </c>
      <c r="B7" s="141">
        <v>240</v>
      </c>
      <c r="C7" s="141">
        <v>268</v>
      </c>
      <c r="D7" s="64" t="s">
        <v>29</v>
      </c>
    </row>
    <row r="8" spans="1:5" ht="12.75" customHeight="1">
      <c r="A8" s="32" t="s">
        <v>60</v>
      </c>
      <c r="B8" s="141">
        <v>184</v>
      </c>
      <c r="C8" s="141">
        <v>221</v>
      </c>
      <c r="D8" s="64" t="s">
        <v>29</v>
      </c>
    </row>
    <row r="9" spans="1:5" ht="12.75" customHeight="1">
      <c r="A9" s="32" t="s">
        <v>61</v>
      </c>
      <c r="B9" s="141">
        <v>292</v>
      </c>
      <c r="C9" s="141">
        <v>334</v>
      </c>
      <c r="D9" s="64" t="s">
        <v>29</v>
      </c>
    </row>
    <row r="10" spans="1:5" ht="12.75" customHeight="1">
      <c r="A10" s="32" t="s">
        <v>62</v>
      </c>
      <c r="B10" s="141">
        <v>340</v>
      </c>
      <c r="C10" s="141">
        <v>379</v>
      </c>
      <c r="D10" s="64" t="s">
        <v>29</v>
      </c>
    </row>
    <row r="11" spans="1:5" ht="12.75" customHeight="1">
      <c r="A11" s="33" t="s">
        <v>63</v>
      </c>
      <c r="B11" s="142">
        <v>150</v>
      </c>
      <c r="C11" s="142">
        <v>166</v>
      </c>
      <c r="D11" s="65" t="s">
        <v>29</v>
      </c>
    </row>
  </sheetData>
  <mergeCells count="1">
    <mergeCell ref="A1:D1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B3" sqref="B3:D22"/>
    </sheetView>
  </sheetViews>
  <sheetFormatPr defaultRowHeight="15"/>
  <cols>
    <col min="1" max="1" width="61.7109375" customWidth="1"/>
    <col min="2" max="2" width="25.85546875" customWidth="1"/>
    <col min="3" max="3" width="23.28515625" customWidth="1"/>
    <col min="4" max="4" width="22.7109375" customWidth="1"/>
    <col min="6" max="6" width="10.85546875" customWidth="1"/>
  </cols>
  <sheetData>
    <row r="1" spans="1:6" s="137" customFormat="1" ht="12.75">
      <c r="A1" s="171" t="s">
        <v>68</v>
      </c>
      <c r="B1" s="171"/>
      <c r="C1" s="171"/>
      <c r="D1" s="171"/>
    </row>
    <row r="2" spans="1:6" ht="30.75" customHeight="1">
      <c r="A2" s="40"/>
      <c r="B2" s="28" t="s">
        <v>1</v>
      </c>
      <c r="C2" s="29" t="s">
        <v>2</v>
      </c>
      <c r="D2" s="30" t="s">
        <v>125</v>
      </c>
      <c r="E2" s="10"/>
    </row>
    <row r="3" spans="1:6" ht="12.75" customHeight="1">
      <c r="A3" s="36" t="s">
        <v>5</v>
      </c>
      <c r="B3" s="141">
        <v>403597</v>
      </c>
      <c r="C3" s="141">
        <v>1019275</v>
      </c>
      <c r="D3" s="95">
        <v>26165694</v>
      </c>
    </row>
    <row r="4" spans="1:6" ht="12.75" customHeight="1">
      <c r="A4" s="36" t="s">
        <v>6</v>
      </c>
      <c r="B4" s="141">
        <v>3081</v>
      </c>
      <c r="C4" s="141">
        <v>4924</v>
      </c>
      <c r="D4" s="96">
        <v>62474</v>
      </c>
      <c r="F4" s="11"/>
    </row>
    <row r="5" spans="1:6" ht="12.75" customHeight="1">
      <c r="A5" s="36" t="s">
        <v>7</v>
      </c>
      <c r="B5" s="141">
        <f>SUM(B6:B9)</f>
        <v>19037</v>
      </c>
      <c r="C5" s="141">
        <f>SUM(C6:C9)</f>
        <v>64813</v>
      </c>
      <c r="D5" s="96">
        <f>SUM(D6:D9)</f>
        <v>1593690</v>
      </c>
      <c r="F5" s="41"/>
    </row>
    <row r="6" spans="1:6">
      <c r="A6" s="37" t="s">
        <v>8</v>
      </c>
      <c r="B6" s="141">
        <v>1137</v>
      </c>
      <c r="C6" s="141">
        <v>4779</v>
      </c>
      <c r="D6" s="96">
        <v>114272</v>
      </c>
      <c r="F6" s="12"/>
    </row>
    <row r="7" spans="1:6">
      <c r="A7" s="37" t="s">
        <v>9</v>
      </c>
      <c r="B7" s="141">
        <v>16828</v>
      </c>
      <c r="C7" s="141">
        <v>55487</v>
      </c>
      <c r="D7" s="96">
        <v>1300819</v>
      </c>
      <c r="F7" s="12"/>
    </row>
    <row r="8" spans="1:6" ht="23.25">
      <c r="A8" s="37" t="s">
        <v>10</v>
      </c>
      <c r="B8" s="141">
        <v>535</v>
      </c>
      <c r="C8" s="141">
        <v>2442</v>
      </c>
      <c r="D8" s="96">
        <v>133951</v>
      </c>
      <c r="F8" s="12"/>
    </row>
    <row r="9" spans="1:6" ht="23.25" customHeight="1">
      <c r="A9" s="37" t="s">
        <v>11</v>
      </c>
      <c r="B9" s="141">
        <v>537</v>
      </c>
      <c r="C9" s="141">
        <v>2105</v>
      </c>
      <c r="D9" s="96">
        <v>44648</v>
      </c>
      <c r="F9" s="12"/>
    </row>
    <row r="10" spans="1:6" ht="12.75" customHeight="1">
      <c r="A10" s="36" t="s">
        <v>12</v>
      </c>
      <c r="B10" s="141">
        <v>20120</v>
      </c>
      <c r="C10" s="141">
        <v>53800</v>
      </c>
      <c r="D10" s="96">
        <v>1906690</v>
      </c>
      <c r="F10" s="11"/>
    </row>
    <row r="11" spans="1:6" ht="12.75" customHeight="1">
      <c r="A11" s="36" t="s">
        <v>13</v>
      </c>
      <c r="B11" s="141">
        <v>150599</v>
      </c>
      <c r="C11" s="141">
        <v>363805</v>
      </c>
      <c r="D11" s="96">
        <v>9236323</v>
      </c>
      <c r="F11" s="11"/>
    </row>
    <row r="12" spans="1:6" ht="12.75" customHeight="1">
      <c r="A12" s="36" t="s">
        <v>14</v>
      </c>
      <c r="B12" s="141">
        <v>38224</v>
      </c>
      <c r="C12" s="141">
        <v>69663</v>
      </c>
      <c r="D12" s="96">
        <v>1797649</v>
      </c>
      <c r="F12" s="11"/>
    </row>
    <row r="13" spans="1:6" ht="12.75" customHeight="1">
      <c r="A13" s="36" t="s">
        <v>15</v>
      </c>
      <c r="B13" s="141">
        <v>12086</v>
      </c>
      <c r="C13" s="141">
        <v>49548</v>
      </c>
      <c r="D13" s="96">
        <v>856569</v>
      </c>
      <c r="F13" s="11"/>
    </row>
    <row r="14" spans="1:6" ht="12.75" customHeight="1">
      <c r="A14" s="36" t="s">
        <v>16</v>
      </c>
      <c r="B14" s="141">
        <v>13447</v>
      </c>
      <c r="C14" s="141">
        <v>41393</v>
      </c>
      <c r="D14" s="96">
        <v>1504171</v>
      </c>
      <c r="F14" s="11"/>
    </row>
    <row r="15" spans="1:6" ht="12.75" customHeight="1">
      <c r="A15" s="36" t="s">
        <v>17</v>
      </c>
      <c r="B15" s="141">
        <v>1721</v>
      </c>
      <c r="C15" s="141">
        <v>10454</v>
      </c>
      <c r="D15" s="96">
        <v>1304727</v>
      </c>
      <c r="F15" s="11"/>
    </row>
    <row r="16" spans="1:6" ht="12.75" customHeight="1">
      <c r="A16" s="36" t="s">
        <v>18</v>
      </c>
      <c r="B16" s="141">
        <v>32708</v>
      </c>
      <c r="C16" s="141">
        <v>61301</v>
      </c>
      <c r="D16" s="96">
        <v>1760514</v>
      </c>
      <c r="F16" s="11"/>
    </row>
    <row r="17" spans="1:6" ht="12.75" customHeight="1">
      <c r="A17" s="36" t="s">
        <v>19</v>
      </c>
      <c r="B17" s="141">
        <v>18731</v>
      </c>
      <c r="C17" s="141">
        <v>61312</v>
      </c>
      <c r="D17" s="96">
        <v>1778653</v>
      </c>
      <c r="F17" s="11"/>
    </row>
    <row r="18" spans="1:6" ht="12.75" customHeight="1">
      <c r="A18" s="36" t="s">
        <v>20</v>
      </c>
      <c r="B18" s="141">
        <v>14101</v>
      </c>
      <c r="C18" s="141">
        <v>57453</v>
      </c>
      <c r="D18" s="96">
        <v>1149342</v>
      </c>
      <c r="F18" s="11"/>
    </row>
    <row r="19" spans="1:6" ht="12.75" customHeight="1">
      <c r="A19" s="36" t="s">
        <v>21</v>
      </c>
      <c r="B19" s="141">
        <v>11605</v>
      </c>
      <c r="C19" s="141">
        <v>29065</v>
      </c>
      <c r="D19" s="96">
        <v>337210</v>
      </c>
      <c r="F19" s="13"/>
    </row>
    <row r="20" spans="1:6" ht="12.75" customHeight="1">
      <c r="A20" s="36" t="s">
        <v>22</v>
      </c>
      <c r="B20" s="141">
        <v>4353</v>
      </c>
      <c r="C20" s="141">
        <v>25376</v>
      </c>
      <c r="D20" s="96">
        <v>374613</v>
      </c>
      <c r="F20" s="11"/>
    </row>
    <row r="21" spans="1:6" ht="12.75" customHeight="1">
      <c r="A21" s="36" t="s">
        <v>23</v>
      </c>
      <c r="B21" s="141">
        <v>5489</v>
      </c>
      <c r="C21" s="141">
        <v>13910</v>
      </c>
      <c r="D21" s="96">
        <v>487996</v>
      </c>
      <c r="F21" s="11"/>
    </row>
    <row r="22" spans="1:6" ht="12.75" customHeight="1">
      <c r="A22" s="38" t="s">
        <v>24</v>
      </c>
      <c r="B22" s="142">
        <v>58295</v>
      </c>
      <c r="C22" s="142">
        <v>112458</v>
      </c>
      <c r="D22" s="85">
        <v>2015073</v>
      </c>
      <c r="F22" s="11"/>
    </row>
    <row r="23" spans="1:6">
      <c r="F23" s="11"/>
    </row>
    <row r="26" spans="1:6">
      <c r="B26" s="25"/>
      <c r="C26" s="25"/>
      <c r="D26" s="25"/>
      <c r="E26" s="26"/>
    </row>
  </sheetData>
  <mergeCells count="1">
    <mergeCell ref="A1:D1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sqref="A1:D1"/>
    </sheetView>
  </sheetViews>
  <sheetFormatPr defaultRowHeight="15"/>
  <cols>
    <col min="1" max="1" width="64" customWidth="1"/>
    <col min="2" max="2" width="23.7109375" customWidth="1"/>
    <col min="3" max="3" width="21.42578125" customWidth="1"/>
    <col min="4" max="4" width="24.85546875" customWidth="1"/>
    <col min="6" max="6" width="10.85546875" customWidth="1"/>
  </cols>
  <sheetData>
    <row r="1" spans="1:5" s="137" customFormat="1" ht="18.75" customHeight="1">
      <c r="A1" s="169" t="s">
        <v>136</v>
      </c>
      <c r="B1" s="169"/>
      <c r="C1" s="169"/>
      <c r="D1" s="169"/>
    </row>
    <row r="2" spans="1:5" ht="24.75" customHeight="1">
      <c r="A2" s="40"/>
      <c r="B2" s="29" t="s">
        <v>4</v>
      </c>
      <c r="C2" s="29" t="s">
        <v>2</v>
      </c>
      <c r="D2" s="30" t="s">
        <v>125</v>
      </c>
      <c r="E2" s="10"/>
    </row>
    <row r="3" spans="1:5" ht="12.75" customHeight="1">
      <c r="A3" s="36" t="s">
        <v>5</v>
      </c>
      <c r="B3" s="141">
        <v>109823</v>
      </c>
      <c r="C3" s="141">
        <v>636810</v>
      </c>
      <c r="D3" s="95">
        <v>20959365</v>
      </c>
    </row>
    <row r="4" spans="1:5" ht="12.75" customHeight="1">
      <c r="A4" s="36" t="s">
        <v>6</v>
      </c>
      <c r="B4" s="141">
        <v>790</v>
      </c>
      <c r="C4" s="141">
        <v>2317</v>
      </c>
      <c r="D4" s="96">
        <v>24579</v>
      </c>
    </row>
    <row r="5" spans="1:5" ht="12.75" customHeight="1">
      <c r="A5" s="36" t="s">
        <v>7</v>
      </c>
      <c r="B5" s="141">
        <f>SUM(B6:B9)</f>
        <v>7443</v>
      </c>
      <c r="C5" s="141">
        <f>SUM(C6:C9)</f>
        <v>47575</v>
      </c>
      <c r="D5" s="96">
        <f>SUM(D6:D9)</f>
        <v>1413282</v>
      </c>
    </row>
    <row r="6" spans="1:5" ht="12.75" customHeight="1">
      <c r="A6" s="37" t="s">
        <v>8</v>
      </c>
      <c r="B6" s="141">
        <v>1045</v>
      </c>
      <c r="C6" s="141">
        <v>4681</v>
      </c>
      <c r="D6" s="96">
        <v>113809</v>
      </c>
    </row>
    <row r="7" spans="1:5" ht="12.75" customHeight="1">
      <c r="A7" s="37" t="s">
        <v>9</v>
      </c>
      <c r="B7" s="141">
        <v>5623</v>
      </c>
      <c r="C7" s="141">
        <v>38747</v>
      </c>
      <c r="D7" s="96">
        <v>1125549</v>
      </c>
    </row>
    <row r="8" spans="1:5" ht="24" customHeight="1">
      <c r="A8" s="37" t="s">
        <v>10</v>
      </c>
      <c r="B8" s="141">
        <v>449</v>
      </c>
      <c r="C8" s="141">
        <v>2330</v>
      </c>
      <c r="D8" s="96">
        <v>132730</v>
      </c>
    </row>
    <row r="9" spans="1:5" ht="24" customHeight="1">
      <c r="A9" s="37" t="s">
        <v>11</v>
      </c>
      <c r="B9" s="141">
        <v>326</v>
      </c>
      <c r="C9" s="141">
        <v>1817</v>
      </c>
      <c r="D9" s="96">
        <v>41194</v>
      </c>
    </row>
    <row r="10" spans="1:5" ht="12.75" customHeight="1">
      <c r="A10" s="36" t="s">
        <v>12</v>
      </c>
      <c r="B10" s="141">
        <v>10988</v>
      </c>
      <c r="C10" s="141">
        <v>41950</v>
      </c>
      <c r="D10" s="96">
        <v>1749658</v>
      </c>
    </row>
    <row r="11" spans="1:5" ht="12.75" customHeight="1">
      <c r="A11" s="36" t="s">
        <v>13</v>
      </c>
      <c r="B11" s="141">
        <v>35080</v>
      </c>
      <c r="C11" s="141">
        <v>215886</v>
      </c>
      <c r="D11" s="96">
        <v>7023621</v>
      </c>
    </row>
    <row r="12" spans="1:5" ht="12.75" customHeight="1">
      <c r="A12" s="36" t="s">
        <v>14</v>
      </c>
      <c r="B12" s="141">
        <v>5803</v>
      </c>
      <c r="C12" s="141">
        <v>33618</v>
      </c>
      <c r="D12" s="96">
        <v>1292136</v>
      </c>
    </row>
    <row r="13" spans="1:5" ht="12.75" customHeight="1">
      <c r="A13" s="36" t="s">
        <v>15</v>
      </c>
      <c r="B13" s="141">
        <v>2871</v>
      </c>
      <c r="C13" s="141">
        <v>28998</v>
      </c>
      <c r="D13" s="96">
        <v>563849</v>
      </c>
    </row>
    <row r="14" spans="1:5" ht="12.75" customHeight="1">
      <c r="A14" s="36" t="s">
        <v>16</v>
      </c>
      <c r="B14" s="141">
        <v>6569</v>
      </c>
      <c r="C14" s="141">
        <v>33146</v>
      </c>
      <c r="D14" s="96">
        <v>1399073</v>
      </c>
    </row>
    <row r="15" spans="1:5" ht="12.75" customHeight="1">
      <c r="A15" s="36" t="s">
        <v>17</v>
      </c>
      <c r="B15" s="141">
        <v>1598</v>
      </c>
      <c r="C15" s="141">
        <v>10295</v>
      </c>
      <c r="D15" s="96">
        <v>1301166</v>
      </c>
    </row>
    <row r="16" spans="1:5" ht="12.75" customHeight="1">
      <c r="A16" s="36" t="s">
        <v>18</v>
      </c>
      <c r="B16" s="141">
        <v>4410</v>
      </c>
      <c r="C16" s="141">
        <v>26200</v>
      </c>
      <c r="D16" s="96">
        <v>1288215</v>
      </c>
    </row>
    <row r="17" spans="1:4" ht="12.75" customHeight="1">
      <c r="A17" s="36" t="s">
        <v>19</v>
      </c>
      <c r="B17" s="141">
        <v>9789</v>
      </c>
      <c r="C17" s="141">
        <v>49513</v>
      </c>
      <c r="D17" s="96">
        <v>1633247</v>
      </c>
    </row>
    <row r="18" spans="1:4" ht="12.75" customHeight="1">
      <c r="A18" s="36" t="s">
        <v>20</v>
      </c>
      <c r="B18" s="141">
        <v>6034</v>
      </c>
      <c r="C18" s="141">
        <v>45739</v>
      </c>
      <c r="D18" s="96">
        <v>980591</v>
      </c>
    </row>
    <row r="19" spans="1:4" ht="12.75" customHeight="1">
      <c r="A19" s="36" t="s">
        <v>21</v>
      </c>
      <c r="B19" s="141">
        <v>3770</v>
      </c>
      <c r="C19" s="141">
        <v>18860</v>
      </c>
      <c r="D19" s="96">
        <v>206189</v>
      </c>
    </row>
    <row r="20" spans="1:4" ht="12.75" customHeight="1">
      <c r="A20" s="36" t="s">
        <v>22</v>
      </c>
      <c r="B20" s="141">
        <v>2578</v>
      </c>
      <c r="C20" s="141">
        <v>22832</v>
      </c>
      <c r="D20" s="96">
        <v>354651</v>
      </c>
    </row>
    <row r="21" spans="1:4" ht="12.75" customHeight="1">
      <c r="A21" s="36" t="s">
        <v>23</v>
      </c>
      <c r="B21" s="141">
        <v>1402</v>
      </c>
      <c r="C21" s="141">
        <v>8306</v>
      </c>
      <c r="D21" s="96">
        <v>414802</v>
      </c>
    </row>
    <row r="22" spans="1:4" ht="12.75" customHeight="1">
      <c r="A22" s="38" t="s">
        <v>24</v>
      </c>
      <c r="B22" s="142">
        <v>10698</v>
      </c>
      <c r="C22" s="142">
        <v>51575</v>
      </c>
      <c r="D22" s="85">
        <v>1314306</v>
      </c>
    </row>
    <row r="24" spans="1:4">
      <c r="D24" s="34"/>
    </row>
  </sheetData>
  <mergeCells count="1">
    <mergeCell ref="A1:D1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B3" sqref="B3:D22"/>
    </sheetView>
  </sheetViews>
  <sheetFormatPr defaultRowHeight="15"/>
  <cols>
    <col min="1" max="1" width="62.5703125" customWidth="1"/>
    <col min="2" max="2" width="24" customWidth="1"/>
    <col min="3" max="3" width="22.5703125" customWidth="1"/>
    <col min="4" max="4" width="24.7109375" customWidth="1"/>
    <col min="6" max="6" width="10.85546875" customWidth="1"/>
  </cols>
  <sheetData>
    <row r="1" spans="1:5" s="137" customFormat="1" ht="20.25" customHeight="1">
      <c r="A1" s="169" t="s">
        <v>89</v>
      </c>
      <c r="B1" s="169"/>
      <c r="C1" s="169"/>
      <c r="D1" s="169"/>
    </row>
    <row r="2" spans="1:5" ht="24.75" customHeight="1">
      <c r="A2" s="40"/>
      <c r="B2" s="29" t="s">
        <v>4</v>
      </c>
      <c r="C2" s="29" t="s">
        <v>2</v>
      </c>
      <c r="D2" s="30" t="s">
        <v>125</v>
      </c>
      <c r="E2" s="10"/>
    </row>
    <row r="3" spans="1:5" ht="12.75" customHeight="1">
      <c r="A3" s="36" t="s">
        <v>5</v>
      </c>
      <c r="B3" s="141">
        <v>291806</v>
      </c>
      <c r="C3" s="141">
        <v>380229</v>
      </c>
      <c r="D3" s="95">
        <v>5206327</v>
      </c>
    </row>
    <row r="4" spans="1:5" ht="12.75" customHeight="1">
      <c r="A4" s="36" t="s">
        <v>6</v>
      </c>
      <c r="B4" s="141">
        <v>323</v>
      </c>
      <c r="C4" s="141">
        <v>371</v>
      </c>
      <c r="D4" s="96">
        <v>37893</v>
      </c>
    </row>
    <row r="5" spans="1:5" ht="12.75" customHeight="1">
      <c r="A5" s="36" t="s">
        <v>7</v>
      </c>
      <c r="B5" s="141">
        <f>SUM(B6:B9)</f>
        <v>11594</v>
      </c>
      <c r="C5" s="141">
        <f>SUM(C6:C9)</f>
        <v>17238</v>
      </c>
      <c r="D5" s="96">
        <f>SUM(D6:D9)</f>
        <v>180408</v>
      </c>
    </row>
    <row r="6" spans="1:5" ht="12.75" customHeight="1">
      <c r="A6" s="37" t="s">
        <v>8</v>
      </c>
      <c r="B6" s="141">
        <v>92</v>
      </c>
      <c r="C6" s="141">
        <v>98</v>
      </c>
      <c r="D6" s="96">
        <v>463</v>
      </c>
    </row>
    <row r="7" spans="1:5" ht="12.75" customHeight="1">
      <c r="A7" s="37" t="s">
        <v>9</v>
      </c>
      <c r="B7" s="141">
        <v>11205</v>
      </c>
      <c r="C7" s="141">
        <v>16740</v>
      </c>
      <c r="D7" s="96">
        <v>175270</v>
      </c>
    </row>
    <row r="8" spans="1:5" ht="24" customHeight="1">
      <c r="A8" s="37" t="s">
        <v>10</v>
      </c>
      <c r="B8" s="141">
        <v>86</v>
      </c>
      <c r="C8" s="141">
        <v>112</v>
      </c>
      <c r="D8" s="96">
        <v>1221</v>
      </c>
    </row>
    <row r="9" spans="1:5" ht="23.25" customHeight="1">
      <c r="A9" s="37" t="s">
        <v>11</v>
      </c>
      <c r="B9" s="141">
        <v>211</v>
      </c>
      <c r="C9" s="141">
        <v>288</v>
      </c>
      <c r="D9" s="96">
        <v>3454</v>
      </c>
    </row>
    <row r="10" spans="1:5" ht="12.75" customHeight="1">
      <c r="A10" s="36" t="s">
        <v>12</v>
      </c>
      <c r="B10" s="141">
        <v>9132</v>
      </c>
      <c r="C10" s="141">
        <v>11850</v>
      </c>
      <c r="D10" s="96">
        <v>157032</v>
      </c>
    </row>
    <row r="11" spans="1:5" ht="12.75" customHeight="1">
      <c r="A11" s="36" t="s">
        <v>13</v>
      </c>
      <c r="B11" s="141">
        <v>115519</v>
      </c>
      <c r="C11" s="141">
        <v>147919</v>
      </c>
      <c r="D11" s="96">
        <v>2212702</v>
      </c>
    </row>
    <row r="12" spans="1:5" ht="12.75" customHeight="1">
      <c r="A12" s="36" t="s">
        <v>14</v>
      </c>
      <c r="B12" s="141">
        <v>32421</v>
      </c>
      <c r="C12" s="141">
        <v>36045</v>
      </c>
      <c r="D12" s="96">
        <v>505513</v>
      </c>
    </row>
    <row r="13" spans="1:5" ht="12.75" customHeight="1">
      <c r="A13" s="36" t="s">
        <v>15</v>
      </c>
      <c r="B13" s="141">
        <v>9215</v>
      </c>
      <c r="C13" s="141">
        <v>20550</v>
      </c>
      <c r="D13" s="96">
        <v>292720</v>
      </c>
    </row>
    <row r="14" spans="1:5" ht="12.75" customHeight="1">
      <c r="A14" s="36" t="s">
        <v>16</v>
      </c>
      <c r="B14" s="141">
        <v>6878</v>
      </c>
      <c r="C14" s="141">
        <v>8247</v>
      </c>
      <c r="D14" s="96">
        <v>105098</v>
      </c>
    </row>
    <row r="15" spans="1:5" ht="12.75" customHeight="1">
      <c r="A15" s="36" t="s">
        <v>17</v>
      </c>
      <c r="B15" s="141">
        <v>123</v>
      </c>
      <c r="C15" s="141">
        <v>159</v>
      </c>
      <c r="D15" s="96">
        <v>3561</v>
      </c>
    </row>
    <row r="16" spans="1:5" ht="12.75" customHeight="1">
      <c r="A16" s="36" t="s">
        <v>18</v>
      </c>
      <c r="B16" s="141">
        <v>28298</v>
      </c>
      <c r="C16" s="141">
        <v>35101</v>
      </c>
      <c r="D16" s="96">
        <v>472299</v>
      </c>
    </row>
    <row r="17" spans="1:4" ht="12.75" customHeight="1">
      <c r="A17" s="36" t="s">
        <v>19</v>
      </c>
      <c r="B17" s="141">
        <v>8942</v>
      </c>
      <c r="C17" s="141">
        <v>11799</v>
      </c>
      <c r="D17" s="96">
        <v>145406</v>
      </c>
    </row>
    <row r="18" spans="1:4" ht="12.75" customHeight="1">
      <c r="A18" s="36" t="s">
        <v>20</v>
      </c>
      <c r="B18" s="141">
        <v>8067</v>
      </c>
      <c r="C18" s="141">
        <v>11714</v>
      </c>
      <c r="D18" s="96">
        <v>168751</v>
      </c>
    </row>
    <row r="19" spans="1:4" ht="12.75" customHeight="1">
      <c r="A19" s="36" t="s">
        <v>21</v>
      </c>
      <c r="B19" s="141">
        <v>7835</v>
      </c>
      <c r="C19" s="141">
        <v>10205</v>
      </c>
      <c r="D19" s="96">
        <v>131021</v>
      </c>
    </row>
    <row r="20" spans="1:4" ht="12.75" customHeight="1">
      <c r="A20" s="36" t="s">
        <v>22</v>
      </c>
      <c r="B20" s="141">
        <v>1775</v>
      </c>
      <c r="C20" s="141">
        <v>2544</v>
      </c>
      <c r="D20" s="96">
        <v>19962</v>
      </c>
    </row>
    <row r="21" spans="1:4" ht="12.75" customHeight="1">
      <c r="A21" s="35" t="s">
        <v>23</v>
      </c>
      <c r="B21" s="141">
        <v>4087</v>
      </c>
      <c r="C21" s="141">
        <v>5604</v>
      </c>
      <c r="D21" s="96">
        <v>73194</v>
      </c>
    </row>
    <row r="22" spans="1:4" ht="12.75" customHeight="1">
      <c r="A22" s="38" t="s">
        <v>24</v>
      </c>
      <c r="B22" s="142">
        <v>47597</v>
      </c>
      <c r="C22" s="142">
        <v>60883</v>
      </c>
      <c r="D22" s="85">
        <v>700767</v>
      </c>
    </row>
    <row r="24" spans="1:4">
      <c r="B24" s="34"/>
      <c r="C24" s="34"/>
    </row>
  </sheetData>
  <mergeCells count="1">
    <mergeCell ref="A1:D1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C35" sqref="C35"/>
    </sheetView>
  </sheetViews>
  <sheetFormatPr defaultRowHeight="15"/>
  <cols>
    <col min="1" max="1" width="37" customWidth="1"/>
    <col min="2" max="2" width="30.85546875" customWidth="1"/>
    <col min="3" max="3" width="30.7109375" customWidth="1"/>
    <col min="4" max="4" width="35.28515625" customWidth="1"/>
  </cols>
  <sheetData>
    <row r="1" spans="1:6" s="137" customFormat="1" ht="18" customHeight="1">
      <c r="A1" s="171" t="s">
        <v>70</v>
      </c>
      <c r="B1" s="171"/>
      <c r="C1" s="171"/>
      <c r="D1" s="171"/>
    </row>
    <row r="2" spans="1:6">
      <c r="A2" s="42"/>
      <c r="B2" s="42"/>
      <c r="C2" s="42"/>
      <c r="D2" s="43" t="s">
        <v>3</v>
      </c>
    </row>
    <row r="3" spans="1:6" ht="24.75" customHeight="1">
      <c r="A3" s="40"/>
      <c r="B3" s="29" t="s">
        <v>25</v>
      </c>
      <c r="C3" s="29" t="s">
        <v>26</v>
      </c>
      <c r="D3" s="30" t="s">
        <v>27</v>
      </c>
      <c r="E3" s="10"/>
    </row>
    <row r="4" spans="1:6" ht="12.75" customHeight="1">
      <c r="A4" s="31" t="s">
        <v>55</v>
      </c>
      <c r="B4" s="143">
        <v>109.7</v>
      </c>
      <c r="C4" s="143">
        <v>100.5</v>
      </c>
      <c r="D4" s="160">
        <v>88.1</v>
      </c>
    </row>
    <row r="5" spans="1:6" ht="12.75" customHeight="1">
      <c r="A5" s="32" t="s">
        <v>56</v>
      </c>
      <c r="B5" s="143">
        <v>104.1</v>
      </c>
      <c r="C5" s="143">
        <v>95.3</v>
      </c>
      <c r="D5" s="161">
        <v>72.599999999999994</v>
      </c>
    </row>
    <row r="6" spans="1:6" ht="12.75" customHeight="1">
      <c r="A6" s="32" t="s">
        <v>57</v>
      </c>
      <c r="B6" s="143">
        <v>115.3</v>
      </c>
      <c r="C6" s="143">
        <v>109.4</v>
      </c>
      <c r="D6" s="161">
        <v>172.3</v>
      </c>
    </row>
    <row r="7" spans="1:6" ht="12.75" customHeight="1">
      <c r="A7" s="32" t="s">
        <v>58</v>
      </c>
      <c r="B7" s="143">
        <v>110.5</v>
      </c>
      <c r="C7" s="143">
        <v>104.3</v>
      </c>
      <c r="D7" s="161">
        <v>116.6</v>
      </c>
    </row>
    <row r="8" spans="1:6" ht="12.75" customHeight="1">
      <c r="A8" s="32" t="s">
        <v>59</v>
      </c>
      <c r="B8" s="143">
        <v>106.9</v>
      </c>
      <c r="C8" s="143">
        <v>97.8</v>
      </c>
      <c r="D8" s="161">
        <v>93.4</v>
      </c>
    </row>
    <row r="9" spans="1:6" ht="12.75" customHeight="1">
      <c r="A9" s="32" t="s">
        <v>60</v>
      </c>
      <c r="B9" s="143">
        <v>109.7</v>
      </c>
      <c r="C9" s="143">
        <v>113.8</v>
      </c>
      <c r="D9" s="161">
        <v>122.6</v>
      </c>
    </row>
    <row r="10" spans="1:6" ht="12.75" customHeight="1">
      <c r="A10" s="32" t="s">
        <v>61</v>
      </c>
      <c r="B10" s="143">
        <v>106.7</v>
      </c>
      <c r="C10" s="143">
        <v>88.7</v>
      </c>
      <c r="D10" s="161">
        <v>61.9</v>
      </c>
    </row>
    <row r="11" spans="1:6" ht="12.75" customHeight="1">
      <c r="A11" s="32" t="s">
        <v>62</v>
      </c>
      <c r="B11" s="143">
        <v>121.8</v>
      </c>
      <c r="C11" s="143">
        <v>112.7</v>
      </c>
      <c r="D11" s="161">
        <v>126.9</v>
      </c>
    </row>
    <row r="12" spans="1:6" ht="12.75" customHeight="1">
      <c r="A12" s="33" t="s">
        <v>63</v>
      </c>
      <c r="B12" s="144">
        <v>111.1</v>
      </c>
      <c r="C12" s="144">
        <v>104.6</v>
      </c>
      <c r="D12" s="145">
        <v>85.7</v>
      </c>
    </row>
    <row r="16" spans="1:6">
      <c r="A16" s="17"/>
      <c r="B16" s="8"/>
      <c r="C16" s="8"/>
      <c r="D16" s="8"/>
      <c r="F16" s="14"/>
    </row>
  </sheetData>
  <mergeCells count="1">
    <mergeCell ref="A1:D1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B21" sqref="B21"/>
    </sheetView>
  </sheetViews>
  <sheetFormatPr defaultRowHeight="15"/>
  <cols>
    <col min="1" max="1" width="48.140625" customWidth="1"/>
    <col min="2" max="2" width="38" customWidth="1"/>
    <col min="3" max="3" width="47.7109375" customWidth="1"/>
  </cols>
  <sheetData>
    <row r="1" spans="1:4" ht="18" customHeight="1">
      <c r="A1" s="169" t="s">
        <v>137</v>
      </c>
      <c r="B1" s="169"/>
      <c r="C1" s="169"/>
    </row>
    <row r="2" spans="1:4">
      <c r="A2" s="6"/>
      <c r="C2" s="43" t="s">
        <v>3</v>
      </c>
    </row>
    <row r="3" spans="1:4" ht="24" customHeight="1">
      <c r="A3" s="39"/>
      <c r="B3" s="28" t="s">
        <v>28</v>
      </c>
      <c r="C3" s="30" t="s">
        <v>26</v>
      </c>
      <c r="D3" s="10"/>
    </row>
    <row r="4" spans="1:4" ht="12.75" customHeight="1">
      <c r="A4" s="31" t="s">
        <v>55</v>
      </c>
      <c r="B4" s="155">
        <v>102.50132999822668</v>
      </c>
      <c r="C4" s="158">
        <v>95.92838022472317</v>
      </c>
    </row>
    <row r="5" spans="1:4" ht="12.75" customHeight="1">
      <c r="A5" s="32" t="s">
        <v>56</v>
      </c>
      <c r="B5" s="155">
        <v>99.905807191416173</v>
      </c>
      <c r="C5" s="159">
        <v>92.030363213581452</v>
      </c>
    </row>
    <row r="6" spans="1:4" ht="12.75" customHeight="1">
      <c r="A6" s="32" t="s">
        <v>57</v>
      </c>
      <c r="B6" s="155">
        <v>106.9250931162919</v>
      </c>
      <c r="C6" s="159">
        <v>103.76010026934051</v>
      </c>
    </row>
    <row r="7" spans="1:4" ht="12.75" customHeight="1">
      <c r="A7" s="32" t="s">
        <v>58</v>
      </c>
      <c r="B7" s="155">
        <v>100.85660811978117</v>
      </c>
      <c r="C7" s="159">
        <v>99.303815904456741</v>
      </c>
    </row>
    <row r="8" spans="1:4" ht="12.75" customHeight="1">
      <c r="A8" s="32" t="s">
        <v>59</v>
      </c>
      <c r="B8" s="155">
        <v>101.22124974557296</v>
      </c>
      <c r="C8" s="159">
        <v>94.240785753261562</v>
      </c>
    </row>
    <row r="9" spans="1:4" ht="12.75" customHeight="1">
      <c r="A9" s="32" t="s">
        <v>60</v>
      </c>
      <c r="B9" s="155">
        <v>104.86848177203507</v>
      </c>
      <c r="C9" s="159">
        <v>116.243625405656</v>
      </c>
    </row>
    <row r="10" spans="1:4" ht="12.75" customHeight="1">
      <c r="A10" s="32" t="s">
        <v>61</v>
      </c>
      <c r="B10" s="155">
        <v>100.04190362167016</v>
      </c>
      <c r="C10" s="159">
        <v>82.281071269564023</v>
      </c>
    </row>
    <row r="11" spans="1:4" ht="12.75" customHeight="1">
      <c r="A11" s="32" t="s">
        <v>62</v>
      </c>
      <c r="B11" s="155">
        <v>122.82732017245293</v>
      </c>
      <c r="C11" s="159">
        <v>106.56884757976084</v>
      </c>
    </row>
    <row r="12" spans="1:4" ht="12.75" customHeight="1">
      <c r="A12" s="33" t="s">
        <v>63</v>
      </c>
      <c r="B12" s="156">
        <v>104.79347976239812</v>
      </c>
      <c r="C12" s="156">
        <v>101.65765765765767</v>
      </c>
    </row>
    <row r="13" spans="1:4">
      <c r="A13" s="44"/>
      <c r="B13" s="44"/>
      <c r="C13" s="44"/>
    </row>
  </sheetData>
  <mergeCells count="1">
    <mergeCell ref="A1:C1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C33" sqref="C33"/>
    </sheetView>
  </sheetViews>
  <sheetFormatPr defaultRowHeight="15"/>
  <cols>
    <col min="1" max="1" width="36.42578125" customWidth="1"/>
    <col min="2" max="2" width="38.85546875" customWidth="1"/>
    <col min="3" max="3" width="57.7109375" customWidth="1"/>
  </cols>
  <sheetData>
    <row r="1" spans="1:4" ht="18" customHeight="1">
      <c r="A1" s="169" t="s">
        <v>90</v>
      </c>
      <c r="B1" s="169"/>
      <c r="C1" s="169"/>
    </row>
    <row r="2" spans="1:4">
      <c r="A2" s="42"/>
      <c r="B2" s="42"/>
      <c r="C2" s="43" t="s">
        <v>3</v>
      </c>
    </row>
    <row r="3" spans="1:4" ht="24" customHeight="1">
      <c r="A3" s="39"/>
      <c r="B3" s="29" t="s">
        <v>28</v>
      </c>
      <c r="C3" s="30" t="s">
        <v>26</v>
      </c>
      <c r="D3" s="10"/>
    </row>
    <row r="4" spans="1:4" ht="12.75" customHeight="1">
      <c r="A4" s="31" t="s">
        <v>55</v>
      </c>
      <c r="B4" s="76">
        <v>113.55600437403442</v>
      </c>
      <c r="C4" s="158">
        <v>109.9999132102655</v>
      </c>
    </row>
    <row r="5" spans="1:4" ht="12.75" customHeight="1">
      <c r="A5" s="32" t="s">
        <v>56</v>
      </c>
      <c r="B5" s="76">
        <v>107.56015684504499</v>
      </c>
      <c r="C5" s="159">
        <v>104.82668803846924</v>
      </c>
    </row>
    <row r="6" spans="1:4" ht="12.75" customHeight="1">
      <c r="A6" s="32" t="s">
        <v>57</v>
      </c>
      <c r="B6" s="76">
        <v>117.64854440260815</v>
      </c>
      <c r="C6" s="159">
        <v>114.15454954279718</v>
      </c>
    </row>
    <row r="7" spans="1:4" ht="12.75" customHeight="1">
      <c r="A7" s="32" t="s">
        <v>58</v>
      </c>
      <c r="B7" s="76">
        <v>114.55140389288549</v>
      </c>
      <c r="C7" s="159">
        <v>111.06886657101865</v>
      </c>
    </row>
    <row r="8" spans="1:4" ht="12.75" customHeight="1">
      <c r="A8" s="32" t="s">
        <v>59</v>
      </c>
      <c r="B8" s="76">
        <v>110.82392528833726</v>
      </c>
      <c r="C8" s="159">
        <v>108.15643042788116</v>
      </c>
    </row>
    <row r="9" spans="1:4" ht="12.75" customHeight="1">
      <c r="A9" s="32" t="s">
        <v>60</v>
      </c>
      <c r="B9" s="76">
        <v>112.390609222484</v>
      </c>
      <c r="C9" s="159">
        <v>109.45184736523319</v>
      </c>
    </row>
    <row r="10" spans="1:4" ht="12.75" customHeight="1">
      <c r="A10" s="32" t="s">
        <v>61</v>
      </c>
      <c r="B10" s="76">
        <v>111.14818381948265</v>
      </c>
      <c r="C10" s="159">
        <v>107.36159190491176</v>
      </c>
    </row>
    <row r="11" spans="1:4" ht="12.75" customHeight="1">
      <c r="A11" s="32" t="s">
        <v>62</v>
      </c>
      <c r="B11" s="76">
        <v>123.3759744153508</v>
      </c>
      <c r="C11" s="159">
        <v>118.84601128454347</v>
      </c>
    </row>
    <row r="12" spans="1:4" ht="12.75" customHeight="1">
      <c r="A12" s="33" t="s">
        <v>63</v>
      </c>
      <c r="B12" s="82">
        <v>113.82874889086069</v>
      </c>
      <c r="C12" s="156">
        <v>109.83184514110668</v>
      </c>
    </row>
    <row r="13" spans="1:4" ht="12" customHeight="1"/>
  </sheetData>
  <mergeCells count="1">
    <mergeCell ref="A1:C1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8" sqref="C18"/>
    </sheetView>
  </sheetViews>
  <sheetFormatPr defaultRowHeight="15"/>
  <cols>
    <col min="1" max="1" width="37" customWidth="1"/>
    <col min="2" max="2" width="47.85546875" customWidth="1"/>
    <col min="3" max="3" width="48.140625" customWidth="1"/>
  </cols>
  <sheetData>
    <row r="1" spans="1:4" s="137" customFormat="1" ht="15" customHeight="1">
      <c r="A1" s="169" t="s">
        <v>91</v>
      </c>
      <c r="B1" s="169"/>
      <c r="C1" s="169"/>
    </row>
    <row r="2" spans="1:4">
      <c r="A2" s="42"/>
      <c r="B2" s="42"/>
      <c r="C2" s="43" t="s">
        <v>3</v>
      </c>
    </row>
    <row r="3" spans="1:4" ht="24" customHeight="1">
      <c r="A3" s="39"/>
      <c r="B3" s="29" t="s">
        <v>28</v>
      </c>
      <c r="C3" s="30" t="s">
        <v>26</v>
      </c>
      <c r="D3" s="10"/>
    </row>
    <row r="4" spans="1:4" ht="12.75" customHeight="1">
      <c r="A4" s="31" t="s">
        <v>55</v>
      </c>
      <c r="B4" s="157">
        <v>53.623978201634884</v>
      </c>
      <c r="C4" s="155">
        <v>53.238095238095241</v>
      </c>
    </row>
    <row r="5" spans="1:4" ht="12.75" customHeight="1">
      <c r="A5" s="32" t="s">
        <v>56</v>
      </c>
      <c r="B5" s="81">
        <v>46.197183098591552</v>
      </c>
      <c r="C5" s="155">
        <v>45.363408521303256</v>
      </c>
    </row>
    <row r="6" spans="1:4" ht="12.75" customHeight="1">
      <c r="A6" s="32" t="s">
        <v>57</v>
      </c>
      <c r="B6" s="81">
        <v>50.598802395209589</v>
      </c>
      <c r="C6" s="155">
        <v>50.204638472032748</v>
      </c>
    </row>
    <row r="7" spans="1:4" ht="12.75" customHeight="1">
      <c r="A7" s="32" t="s">
        <v>58</v>
      </c>
      <c r="B7" s="81">
        <v>47.794117647058826</v>
      </c>
      <c r="C7" s="155">
        <v>48.114630467571644</v>
      </c>
    </row>
    <row r="8" spans="1:4" ht="12.75" customHeight="1">
      <c r="A8" s="32" t="s">
        <v>59</v>
      </c>
      <c r="B8" s="81">
        <v>56.60377358490566</v>
      </c>
      <c r="C8" s="155">
        <v>55.717255717255718</v>
      </c>
    </row>
    <row r="9" spans="1:4" ht="12.75" customHeight="1">
      <c r="A9" s="32" t="s">
        <v>60</v>
      </c>
      <c r="B9" s="81">
        <v>49.462365591397848</v>
      </c>
      <c r="C9" s="155">
        <v>49.887133182844245</v>
      </c>
    </row>
    <row r="10" spans="1:4" ht="12.75" customHeight="1">
      <c r="A10" s="32" t="s">
        <v>61</v>
      </c>
      <c r="B10" s="81">
        <v>64.601769911504419</v>
      </c>
      <c r="C10" s="155">
        <v>61.623616236162363</v>
      </c>
    </row>
    <row r="11" spans="1:4" ht="12.75" customHeight="1">
      <c r="A11" s="32" t="s">
        <v>62</v>
      </c>
      <c r="B11" s="81">
        <v>59.649122807017541</v>
      </c>
      <c r="C11" s="155">
        <v>60.446570972886761</v>
      </c>
    </row>
    <row r="12" spans="1:4" ht="12.75" customHeight="1">
      <c r="A12" s="33" t="s">
        <v>63</v>
      </c>
      <c r="B12" s="80">
        <v>52.631578947368418</v>
      </c>
      <c r="C12" s="156">
        <v>53.205128205128204</v>
      </c>
    </row>
  </sheetData>
  <mergeCells count="1">
    <mergeCell ref="A1:C1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4" sqref="B4:D23"/>
    </sheetView>
  </sheetViews>
  <sheetFormatPr defaultRowHeight="15"/>
  <cols>
    <col min="1" max="1" width="66.28515625" customWidth="1"/>
    <col min="2" max="2" width="23.7109375" customWidth="1"/>
    <col min="3" max="4" width="22" customWidth="1"/>
  </cols>
  <sheetData>
    <row r="1" spans="1:6" s="137" customFormat="1" ht="18" customHeight="1">
      <c r="A1" s="171" t="s">
        <v>73</v>
      </c>
      <c r="B1" s="171"/>
      <c r="C1" s="171"/>
      <c r="D1" s="171"/>
    </row>
    <row r="2" spans="1:6">
      <c r="A2" s="42"/>
      <c r="B2" s="42"/>
      <c r="C2" s="42"/>
      <c r="D2" s="43" t="s">
        <v>3</v>
      </c>
    </row>
    <row r="3" spans="1:6" ht="26.25" customHeight="1">
      <c r="A3" s="39"/>
      <c r="B3" s="29" t="s">
        <v>25</v>
      </c>
      <c r="C3" s="29" t="s">
        <v>26</v>
      </c>
      <c r="D3" s="30" t="s">
        <v>27</v>
      </c>
    </row>
    <row r="4" spans="1:6" ht="12.75" customHeight="1">
      <c r="A4" s="36" t="s">
        <v>5</v>
      </c>
      <c r="B4" s="66">
        <v>109.73750897265786</v>
      </c>
      <c r="C4" s="68">
        <v>100.54976709131481</v>
      </c>
      <c r="D4" s="160">
        <v>88.1</v>
      </c>
      <c r="E4" s="14"/>
      <c r="F4" s="15"/>
    </row>
    <row r="5" spans="1:6" ht="12.75" customHeight="1">
      <c r="A5" s="36" t="s">
        <v>6</v>
      </c>
      <c r="B5" s="66">
        <v>63.868159203980099</v>
      </c>
      <c r="C5" s="68">
        <v>73.175806211918555</v>
      </c>
      <c r="D5" s="161">
        <v>102</v>
      </c>
      <c r="E5" s="14"/>
      <c r="F5" s="15"/>
    </row>
    <row r="6" spans="1:6" ht="12.75" customHeight="1">
      <c r="A6" s="36" t="s">
        <v>7</v>
      </c>
      <c r="B6" s="68">
        <v>103.17597962170073</v>
      </c>
      <c r="C6" s="66">
        <v>82.132221560452649</v>
      </c>
      <c r="D6" s="161">
        <v>69.7</v>
      </c>
      <c r="E6" s="14"/>
      <c r="F6" s="15"/>
    </row>
    <row r="7" spans="1:6" ht="12.75" customHeight="1">
      <c r="A7" s="37" t="s">
        <v>8</v>
      </c>
      <c r="B7" s="66">
        <v>111.36141038197844</v>
      </c>
      <c r="C7" s="68">
        <v>99.046632124352328</v>
      </c>
      <c r="D7" s="161">
        <v>66.2</v>
      </c>
      <c r="E7" s="14"/>
      <c r="F7" s="15"/>
    </row>
    <row r="8" spans="1:6" ht="12.75" customHeight="1">
      <c r="A8" s="37" t="s">
        <v>9</v>
      </c>
      <c r="B8" s="66">
        <v>102.32275325307066</v>
      </c>
      <c r="C8" s="68">
        <v>79.664326427474123</v>
      </c>
      <c r="D8" s="161">
        <v>72.5</v>
      </c>
      <c r="E8" s="14"/>
      <c r="F8" s="15"/>
    </row>
    <row r="9" spans="1:6" s="18" customFormat="1" ht="23.25" customHeight="1">
      <c r="A9" s="37" t="s">
        <v>10</v>
      </c>
      <c r="B9" s="66">
        <v>103.08285163776493</v>
      </c>
      <c r="C9" s="68">
        <v>91.90816710575838</v>
      </c>
      <c r="D9" s="161">
        <v>80</v>
      </c>
      <c r="E9" s="74"/>
      <c r="F9" s="75"/>
    </row>
    <row r="10" spans="1:6" ht="22.5" customHeight="1">
      <c r="A10" s="37" t="s">
        <v>11</v>
      </c>
      <c r="B10" s="66">
        <v>115.48387096774194</v>
      </c>
      <c r="C10" s="68">
        <v>118.25842696629213</v>
      </c>
      <c r="D10" s="161">
        <v>147.4</v>
      </c>
      <c r="E10" s="14"/>
      <c r="F10" s="15"/>
    </row>
    <row r="11" spans="1:6" ht="12.75" customHeight="1">
      <c r="A11" s="36" t="s">
        <v>12</v>
      </c>
      <c r="B11" s="66">
        <v>114.02017454380595</v>
      </c>
      <c r="C11" s="68">
        <v>82.037206465385793</v>
      </c>
      <c r="D11" s="161">
        <v>47.3</v>
      </c>
      <c r="E11" s="14"/>
      <c r="F11" s="15"/>
    </row>
    <row r="12" spans="1:6" ht="12.75" customHeight="1">
      <c r="A12" s="36" t="s">
        <v>13</v>
      </c>
      <c r="B12" s="66">
        <v>105.74213072510375</v>
      </c>
      <c r="C12" s="68">
        <v>108.33978558665873</v>
      </c>
      <c r="D12" s="161">
        <v>98.5</v>
      </c>
      <c r="E12" s="14"/>
      <c r="F12" s="15"/>
    </row>
    <row r="13" spans="1:6" ht="12.75" customHeight="1">
      <c r="A13" s="36" t="s">
        <v>14</v>
      </c>
      <c r="B13" s="66">
        <v>165.00043166709833</v>
      </c>
      <c r="C13" s="68">
        <v>109.70032911830938</v>
      </c>
      <c r="D13" s="161">
        <v>64.7</v>
      </c>
      <c r="E13" s="14"/>
      <c r="F13" s="15"/>
    </row>
    <row r="14" spans="1:6" ht="12.75" customHeight="1">
      <c r="A14" s="36" t="s">
        <v>15</v>
      </c>
      <c r="B14" s="66">
        <v>115.87727708533077</v>
      </c>
      <c r="C14" s="68">
        <v>117.47634966925102</v>
      </c>
      <c r="D14" s="161">
        <v>110</v>
      </c>
      <c r="E14" s="14"/>
      <c r="F14" s="15"/>
    </row>
    <row r="15" spans="1:6" ht="12.75" customHeight="1">
      <c r="A15" s="36" t="s">
        <v>16</v>
      </c>
      <c r="B15" s="66">
        <v>107.64489273134805</v>
      </c>
      <c r="C15" s="68">
        <v>66.015438104047718</v>
      </c>
      <c r="D15" s="161">
        <v>50.8</v>
      </c>
      <c r="E15" s="14"/>
      <c r="F15" s="15"/>
    </row>
    <row r="16" spans="1:6" ht="12.75" customHeight="1">
      <c r="A16" s="36" t="s">
        <v>17</v>
      </c>
      <c r="B16" s="66">
        <v>99.42229924898902</v>
      </c>
      <c r="C16" s="68">
        <v>94.401300343146104</v>
      </c>
      <c r="D16" s="161">
        <v>231.8</v>
      </c>
      <c r="E16" s="14"/>
      <c r="F16" s="15"/>
    </row>
    <row r="17" spans="1:6" ht="12.75" customHeight="1">
      <c r="A17" s="36" t="s">
        <v>18</v>
      </c>
      <c r="B17" s="66">
        <v>107.15853618582709</v>
      </c>
      <c r="C17" s="68">
        <v>99.798127798127794</v>
      </c>
      <c r="D17" s="161">
        <v>116.2</v>
      </c>
      <c r="E17" s="14"/>
      <c r="F17" s="15"/>
    </row>
    <row r="18" spans="1:6" ht="12.75" customHeight="1">
      <c r="A18" s="36" t="s">
        <v>19</v>
      </c>
      <c r="B18" s="66">
        <v>104.59571141389323</v>
      </c>
      <c r="C18" s="68">
        <v>104.08093977048958</v>
      </c>
      <c r="D18" s="161">
        <v>92.9</v>
      </c>
      <c r="E18" s="14"/>
      <c r="F18" s="15"/>
    </row>
    <row r="19" spans="1:6" ht="12.75" customHeight="1">
      <c r="A19" s="36" t="s">
        <v>20</v>
      </c>
      <c r="B19" s="66">
        <v>110.22434143672322</v>
      </c>
      <c r="C19" s="68">
        <v>96.441340875900167</v>
      </c>
      <c r="D19" s="161">
        <v>119.4</v>
      </c>
      <c r="F19" s="15"/>
    </row>
    <row r="20" spans="1:6" ht="12.75" customHeight="1">
      <c r="A20" s="36" t="s">
        <v>21</v>
      </c>
      <c r="B20" s="66">
        <v>107.10659898477158</v>
      </c>
      <c r="C20" s="68">
        <v>105.51441225586291</v>
      </c>
      <c r="D20" s="161">
        <v>125.1</v>
      </c>
      <c r="F20" s="14"/>
    </row>
    <row r="21" spans="1:6" ht="12.75" customHeight="1">
      <c r="A21" s="36" t="s">
        <v>22</v>
      </c>
      <c r="B21" s="66">
        <v>108.93393393393393</v>
      </c>
      <c r="C21" s="68">
        <v>112.00564971751412</v>
      </c>
      <c r="D21" s="161">
        <v>116.3</v>
      </c>
      <c r="F21" s="14"/>
    </row>
    <row r="22" spans="1:6" ht="12.75" customHeight="1">
      <c r="A22" s="36" t="s">
        <v>23</v>
      </c>
      <c r="B22" s="66">
        <v>110.17663588920112</v>
      </c>
      <c r="C22" s="68">
        <v>109.37254285264979</v>
      </c>
      <c r="D22" s="161">
        <v>136</v>
      </c>
      <c r="F22" s="14"/>
    </row>
    <row r="23" spans="1:6" ht="12.75" customHeight="1">
      <c r="A23" s="38" t="s">
        <v>24</v>
      </c>
      <c r="B23" s="67">
        <v>104.87352930594034</v>
      </c>
      <c r="C23" s="70">
        <v>107.72045441483553</v>
      </c>
      <c r="D23" s="145">
        <v>123.2</v>
      </c>
      <c r="F23" s="14"/>
    </row>
  </sheetData>
  <mergeCells count="1">
    <mergeCell ref="A1:D1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B32" sqref="B32"/>
    </sheetView>
  </sheetViews>
  <sheetFormatPr defaultRowHeight="15"/>
  <cols>
    <col min="1" max="1" width="70.7109375" customWidth="1"/>
    <col min="2" max="2" width="31.42578125" customWidth="1"/>
    <col min="3" max="3" width="31.5703125" customWidth="1"/>
  </cols>
  <sheetData>
    <row r="1" spans="1:4" s="137" customFormat="1" ht="16.5" customHeight="1">
      <c r="A1" s="171" t="s">
        <v>139</v>
      </c>
      <c r="B1" s="171"/>
      <c r="C1" s="171"/>
    </row>
    <row r="2" spans="1:4">
      <c r="A2" s="45"/>
      <c r="B2" s="45"/>
      <c r="C2" s="46" t="s">
        <v>3</v>
      </c>
    </row>
    <row r="3" spans="1:4" ht="26.25" customHeight="1">
      <c r="A3" s="47"/>
      <c r="B3" s="48" t="s">
        <v>28</v>
      </c>
      <c r="C3" s="49" t="s">
        <v>26</v>
      </c>
      <c r="D3" s="10"/>
    </row>
    <row r="4" spans="1:4" ht="12.75" customHeight="1">
      <c r="A4" s="50" t="s">
        <v>5</v>
      </c>
      <c r="B4" s="68">
        <v>102.50132999822668</v>
      </c>
      <c r="C4" s="83">
        <v>95.92838022472317</v>
      </c>
    </row>
    <row r="5" spans="1:4" ht="12.75" customHeight="1">
      <c r="A5" s="50" t="s">
        <v>6</v>
      </c>
      <c r="B5" s="68">
        <v>101.93548387096773</v>
      </c>
      <c r="C5" s="83">
        <v>111.87831965234187</v>
      </c>
    </row>
    <row r="6" spans="1:4" ht="12.75" customHeight="1">
      <c r="A6" s="50" t="s">
        <v>7</v>
      </c>
      <c r="B6" s="66">
        <v>106.46545558575311</v>
      </c>
      <c r="C6" s="83">
        <v>77.421927126560234</v>
      </c>
    </row>
    <row r="7" spans="1:4" ht="12.75" customHeight="1">
      <c r="A7" s="51" t="s">
        <v>8</v>
      </c>
      <c r="B7" s="68">
        <v>110.81654294803818</v>
      </c>
      <c r="C7" s="83">
        <v>98.71362294390552</v>
      </c>
    </row>
    <row r="8" spans="1:4" ht="12.75" customHeight="1">
      <c r="A8" s="51" t="s">
        <v>9</v>
      </c>
      <c r="B8" s="68">
        <v>105.53678678678679</v>
      </c>
      <c r="C8" s="83">
        <v>73.511165076172944</v>
      </c>
    </row>
    <row r="9" spans="1:4" ht="23.25">
      <c r="A9" s="51" t="s">
        <v>10</v>
      </c>
      <c r="B9" s="68">
        <v>103.93518518518519</v>
      </c>
      <c r="C9" s="83">
        <v>91.444270015698592</v>
      </c>
    </row>
    <row r="10" spans="1:4" ht="23.25">
      <c r="A10" s="51" t="s">
        <v>11</v>
      </c>
      <c r="B10" s="68">
        <v>113.19444444444444</v>
      </c>
      <c r="C10" s="83">
        <v>125.31034482758621</v>
      </c>
    </row>
    <row r="11" spans="1:4" ht="12.75" customHeight="1">
      <c r="A11" s="50" t="s">
        <v>12</v>
      </c>
      <c r="B11" s="68">
        <v>108.49131121642969</v>
      </c>
      <c r="C11" s="83">
        <v>75.366953522214843</v>
      </c>
    </row>
    <row r="12" spans="1:4" ht="12.75" customHeight="1">
      <c r="A12" s="50" t="s">
        <v>13</v>
      </c>
      <c r="B12" s="68">
        <v>101.75194338090266</v>
      </c>
      <c r="C12" s="83">
        <v>110.51524226368731</v>
      </c>
    </row>
    <row r="13" spans="1:4" ht="12.75" customHeight="1">
      <c r="A13" s="50" t="s">
        <v>14</v>
      </c>
      <c r="B13" s="68">
        <v>103.84753042233356</v>
      </c>
      <c r="C13" s="83">
        <v>78.750966291082008</v>
      </c>
    </row>
    <row r="14" spans="1:4" ht="12.75" customHeight="1">
      <c r="A14" s="50" t="s">
        <v>15</v>
      </c>
      <c r="B14" s="68">
        <v>103.27338129496404</v>
      </c>
      <c r="C14" s="83">
        <v>121.51866906927043</v>
      </c>
    </row>
    <row r="15" spans="1:4" ht="12.75" customHeight="1">
      <c r="A15" s="50" t="s">
        <v>16</v>
      </c>
      <c r="B15" s="68">
        <v>101.15491222667077</v>
      </c>
      <c r="C15" s="83">
        <v>59.822766076488534</v>
      </c>
    </row>
    <row r="16" spans="1:4" ht="12.75" customHeight="1">
      <c r="A16" s="50" t="s">
        <v>17</v>
      </c>
      <c r="B16" s="68">
        <v>97.796817625458999</v>
      </c>
      <c r="C16" s="83">
        <v>93.915343915343925</v>
      </c>
    </row>
    <row r="17" spans="1:3" ht="12.75" customHeight="1">
      <c r="A17" s="50" t="s">
        <v>18</v>
      </c>
      <c r="B17" s="68">
        <v>104.20604914933837</v>
      </c>
      <c r="C17" s="83">
        <v>91.637228498478535</v>
      </c>
    </row>
    <row r="18" spans="1:3" ht="12.75" customHeight="1">
      <c r="A18" s="50" t="s">
        <v>19</v>
      </c>
      <c r="B18" s="68">
        <v>101.19921430786727</v>
      </c>
      <c r="C18" s="83">
        <v>103.64656381486677</v>
      </c>
    </row>
    <row r="19" spans="1:3" ht="12.75" customHeight="1">
      <c r="A19" s="50" t="s">
        <v>20</v>
      </c>
      <c r="B19" s="68">
        <v>101.65094339622642</v>
      </c>
      <c r="C19" s="83">
        <v>93.52239965649089</v>
      </c>
    </row>
    <row r="20" spans="1:3" ht="12.75" customHeight="1">
      <c r="A20" s="50" t="s">
        <v>21</v>
      </c>
      <c r="B20" s="68">
        <v>99.920487675589726</v>
      </c>
      <c r="C20" s="83">
        <v>103.43881972248121</v>
      </c>
    </row>
    <row r="21" spans="1:3" ht="12.75" customHeight="1">
      <c r="A21" s="50" t="s">
        <v>22</v>
      </c>
      <c r="B21" s="68">
        <v>108.04694048616932</v>
      </c>
      <c r="C21" s="83">
        <v>112.57827523297668</v>
      </c>
    </row>
    <row r="22" spans="1:3" ht="12.75" customHeight="1">
      <c r="A22" s="50" t="s">
        <v>23</v>
      </c>
      <c r="B22" s="68">
        <v>97.496522948539649</v>
      </c>
      <c r="C22" s="83">
        <v>107.14654282765738</v>
      </c>
    </row>
    <row r="23" spans="1:3" ht="12.75" customHeight="1">
      <c r="A23" s="52" t="s">
        <v>24</v>
      </c>
      <c r="B23" s="70">
        <v>98.699141987268206</v>
      </c>
      <c r="C23" s="84">
        <v>114.97648081681788</v>
      </c>
    </row>
    <row r="24" spans="1:3">
      <c r="A24" s="50"/>
      <c r="B24" s="53"/>
      <c r="C24" s="53"/>
    </row>
  </sheetData>
  <mergeCells count="1">
    <mergeCell ref="A1:C1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B4" sqref="B4:C23"/>
    </sheetView>
  </sheetViews>
  <sheetFormatPr defaultRowHeight="15"/>
  <cols>
    <col min="1" max="1" width="70.5703125" customWidth="1"/>
    <col min="2" max="2" width="31.5703125" customWidth="1"/>
    <col min="3" max="3" width="31.28515625" customWidth="1"/>
  </cols>
  <sheetData>
    <row r="1" spans="1:5" s="137" customFormat="1" ht="17.25" customHeight="1">
      <c r="A1" s="171" t="s">
        <v>74</v>
      </c>
      <c r="B1" s="171"/>
      <c r="C1" s="171"/>
    </row>
    <row r="2" spans="1:5">
      <c r="A2" s="42"/>
      <c r="B2" s="42"/>
      <c r="C2" s="43" t="s">
        <v>3</v>
      </c>
    </row>
    <row r="3" spans="1:5" ht="27.75" customHeight="1">
      <c r="A3" s="39"/>
      <c r="B3" s="29" t="s">
        <v>28</v>
      </c>
      <c r="C3" s="30" t="s">
        <v>26</v>
      </c>
      <c r="D3" s="10"/>
    </row>
    <row r="4" spans="1:5" ht="12.75" customHeight="1">
      <c r="A4" s="36" t="s">
        <v>5</v>
      </c>
      <c r="B4" s="68">
        <v>113.55600437403442</v>
      </c>
      <c r="C4" s="68">
        <v>109.9999132102655</v>
      </c>
      <c r="E4" s="16"/>
    </row>
    <row r="5" spans="1:5" ht="12.75" customHeight="1">
      <c r="A5" s="36" t="s">
        <v>6</v>
      </c>
      <c r="B5" s="68">
        <v>85.224274406332455</v>
      </c>
      <c r="C5" s="68">
        <v>81.004366812227062</v>
      </c>
      <c r="E5" s="16"/>
    </row>
    <row r="6" spans="1:5" ht="12.75" customHeight="1">
      <c r="A6" s="36" t="s">
        <v>7</v>
      </c>
      <c r="B6" s="68">
        <v>101.16928446771378</v>
      </c>
      <c r="C6" s="68">
        <v>98.70590929912963</v>
      </c>
      <c r="E6" s="16"/>
    </row>
    <row r="7" spans="1:5" ht="12.75" customHeight="1">
      <c r="A7" s="37" t="s">
        <v>8</v>
      </c>
      <c r="B7" s="68">
        <v>117.94871794871796</v>
      </c>
      <c r="C7" s="68">
        <v>118.07228915662651</v>
      </c>
      <c r="E7" s="16"/>
    </row>
    <row r="8" spans="1:5" ht="12.75" customHeight="1">
      <c r="A8" s="37" t="s">
        <v>9</v>
      </c>
      <c r="B8" s="68">
        <v>100.7825148407987</v>
      </c>
      <c r="C8" s="68">
        <v>98.807696848069881</v>
      </c>
      <c r="E8" s="16"/>
    </row>
    <row r="9" spans="1:5" ht="23.25">
      <c r="A9" s="37" t="s">
        <v>10</v>
      </c>
      <c r="B9" s="68">
        <v>98.850574712643677</v>
      </c>
      <c r="C9" s="68">
        <v>102.75229357798166</v>
      </c>
      <c r="E9" s="16"/>
    </row>
    <row r="10" spans="1:5" ht="23.25">
      <c r="A10" s="37" t="s">
        <v>11</v>
      </c>
      <c r="B10" s="68">
        <v>119.2090395480226</v>
      </c>
      <c r="C10" s="68">
        <v>87.272727272727266</v>
      </c>
      <c r="E10" s="16"/>
    </row>
    <row r="11" spans="1:5" ht="12.75" customHeight="1">
      <c r="A11" s="36" t="s">
        <v>12</v>
      </c>
      <c r="B11" s="68">
        <v>121.46847565841978</v>
      </c>
      <c r="C11" s="68">
        <v>119.46768827502771</v>
      </c>
      <c r="E11" s="16"/>
    </row>
    <row r="12" spans="1:5" ht="12.75" customHeight="1">
      <c r="A12" s="36" t="s">
        <v>13</v>
      </c>
      <c r="B12" s="68">
        <v>107.01653619899022</v>
      </c>
      <c r="C12" s="68">
        <v>105.31415755936064</v>
      </c>
      <c r="E12" s="16"/>
    </row>
    <row r="13" spans="1:5" ht="12.75" customHeight="1">
      <c r="A13" s="36" t="s">
        <v>14</v>
      </c>
      <c r="B13" s="68">
        <v>184.4407782455342</v>
      </c>
      <c r="C13" s="68">
        <v>173.17670798501007</v>
      </c>
      <c r="E13" s="16"/>
    </row>
    <row r="14" spans="1:5" ht="12.75" customHeight="1">
      <c r="A14" s="36" t="s">
        <v>15</v>
      </c>
      <c r="B14" s="68">
        <v>120.45751633986927</v>
      </c>
      <c r="C14" s="68">
        <v>112.20923883367915</v>
      </c>
      <c r="E14" s="16"/>
    </row>
    <row r="15" spans="1:5" ht="12.75" customHeight="1">
      <c r="A15" s="36" t="s">
        <v>16</v>
      </c>
      <c r="B15" s="68">
        <v>114.67155718572857</v>
      </c>
      <c r="C15" s="68">
        <v>113.05003427004799</v>
      </c>
      <c r="E15" s="16"/>
    </row>
    <row r="16" spans="1:5" ht="12.75" customHeight="1">
      <c r="A16" s="36" t="s">
        <v>17</v>
      </c>
      <c r="B16" s="68">
        <v>126.8041237113402</v>
      </c>
      <c r="C16" s="68">
        <v>141.96428571428572</v>
      </c>
      <c r="E16" s="16"/>
    </row>
    <row r="17" spans="1:5" ht="12.75" customHeight="1">
      <c r="A17" s="36" t="s">
        <v>18</v>
      </c>
      <c r="B17" s="68">
        <v>107.63379103115133</v>
      </c>
      <c r="C17" s="68">
        <v>106.90442833648048</v>
      </c>
      <c r="E17" s="16"/>
    </row>
    <row r="18" spans="1:5" ht="12.75" customHeight="1">
      <c r="A18" s="36" t="s">
        <v>19</v>
      </c>
      <c r="B18" s="68">
        <v>108.58530661809351</v>
      </c>
      <c r="C18" s="68">
        <v>105.94415013019665</v>
      </c>
      <c r="E18" s="16"/>
    </row>
    <row r="19" spans="1:5" ht="12.75" customHeight="1">
      <c r="A19" s="36" t="s">
        <v>20</v>
      </c>
      <c r="B19" s="68">
        <v>117.64620096252006</v>
      </c>
      <c r="C19" s="68">
        <v>109.8256141008813</v>
      </c>
      <c r="E19" s="16"/>
    </row>
    <row r="20" spans="1:5" ht="12.75" customHeight="1">
      <c r="A20" s="36" t="s">
        <v>21</v>
      </c>
      <c r="B20" s="68">
        <v>110.94590767487963</v>
      </c>
      <c r="C20" s="68">
        <v>109.57800923440352</v>
      </c>
      <c r="E20" s="16"/>
    </row>
    <row r="21" spans="1:5" ht="12.75" customHeight="1">
      <c r="A21" s="36" t="s">
        <v>22</v>
      </c>
      <c r="B21" s="68">
        <v>110.24844720496894</v>
      </c>
      <c r="C21" s="68">
        <v>107.1157894736842</v>
      </c>
      <c r="E21" s="16"/>
    </row>
    <row r="22" spans="1:5" ht="12.75" customHeight="1">
      <c r="A22" s="36" t="s">
        <v>23</v>
      </c>
      <c r="B22" s="68">
        <v>115.3216704288939</v>
      </c>
      <c r="C22" s="68">
        <v>112.84736206202174</v>
      </c>
      <c r="E22" s="16"/>
    </row>
    <row r="23" spans="1:5" ht="12.75" customHeight="1">
      <c r="A23" s="38" t="s">
        <v>24</v>
      </c>
      <c r="B23" s="70">
        <v>106.36914206538985</v>
      </c>
      <c r="C23" s="70">
        <v>102.25390907106026</v>
      </c>
      <c r="E23" s="16"/>
    </row>
  </sheetData>
  <mergeCells count="1">
    <mergeCell ref="A1:C1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B6" sqref="B6:F14"/>
    </sheetView>
  </sheetViews>
  <sheetFormatPr defaultRowHeight="15"/>
  <cols>
    <col min="1" max="1" width="25.28515625" customWidth="1"/>
    <col min="2" max="2" width="22.42578125" customWidth="1"/>
    <col min="3" max="3" width="19" customWidth="1"/>
    <col min="4" max="4" width="22.140625" customWidth="1"/>
    <col min="5" max="5" width="20.85546875" customWidth="1"/>
    <col min="6" max="6" width="24.140625" customWidth="1"/>
  </cols>
  <sheetData>
    <row r="1" spans="1:9" s="137" customFormat="1" ht="18" customHeight="1">
      <c r="A1" s="171" t="s">
        <v>75</v>
      </c>
      <c r="B1" s="171"/>
      <c r="C1" s="171"/>
      <c r="D1" s="171"/>
      <c r="E1" s="171"/>
      <c r="F1" s="171"/>
    </row>
    <row r="2" spans="1:9">
      <c r="A2" s="42"/>
      <c r="B2" s="44"/>
      <c r="C2" s="42"/>
      <c r="D2" s="42"/>
      <c r="E2" s="42"/>
      <c r="F2" s="43" t="s">
        <v>30</v>
      </c>
    </row>
    <row r="3" spans="1:9">
      <c r="A3" s="172"/>
      <c r="B3" s="175" t="s">
        <v>37</v>
      </c>
      <c r="C3" s="178" t="s">
        <v>36</v>
      </c>
      <c r="D3" s="178"/>
      <c r="E3" s="178"/>
      <c r="F3" s="179"/>
      <c r="G3" s="10"/>
    </row>
    <row r="4" spans="1:9">
      <c r="A4" s="173"/>
      <c r="B4" s="176"/>
      <c r="C4" s="180" t="s">
        <v>38</v>
      </c>
      <c r="D4" s="178" t="s">
        <v>35</v>
      </c>
      <c r="E4" s="178"/>
      <c r="F4" s="179"/>
      <c r="G4" s="10"/>
    </row>
    <row r="5" spans="1:9" ht="28.5" customHeight="1">
      <c r="A5" s="174"/>
      <c r="B5" s="177"/>
      <c r="C5" s="181"/>
      <c r="D5" s="29" t="s">
        <v>32</v>
      </c>
      <c r="E5" s="29" t="s">
        <v>33</v>
      </c>
      <c r="F5" s="30" t="s">
        <v>34</v>
      </c>
      <c r="G5" s="10"/>
    </row>
    <row r="6" spans="1:9" ht="12.75" customHeight="1">
      <c r="A6" s="31" t="s">
        <v>55</v>
      </c>
      <c r="B6" s="147">
        <v>464939</v>
      </c>
      <c r="C6" s="95">
        <v>455191</v>
      </c>
      <c r="D6" s="95">
        <v>148284</v>
      </c>
      <c r="E6" s="95">
        <v>304819</v>
      </c>
      <c r="F6" s="95">
        <v>2088</v>
      </c>
      <c r="I6" s="14"/>
    </row>
    <row r="7" spans="1:9" ht="12.75" customHeight="1">
      <c r="A7" s="32" t="s">
        <v>56</v>
      </c>
      <c r="B7" s="147">
        <v>75868</v>
      </c>
      <c r="C7" s="96">
        <v>73798</v>
      </c>
      <c r="D7" s="96">
        <v>33703</v>
      </c>
      <c r="E7" s="96">
        <v>39915</v>
      </c>
      <c r="F7" s="96">
        <v>180</v>
      </c>
      <c r="I7" s="14"/>
    </row>
    <row r="8" spans="1:9" ht="12.75" customHeight="1">
      <c r="A8" s="32" t="s">
        <v>57</v>
      </c>
      <c r="B8" s="147">
        <v>63803</v>
      </c>
      <c r="C8" s="96">
        <v>63232</v>
      </c>
      <c r="D8" s="96">
        <v>9624</v>
      </c>
      <c r="E8" s="96">
        <v>53246</v>
      </c>
      <c r="F8" s="96">
        <v>362</v>
      </c>
      <c r="I8" s="14"/>
    </row>
    <row r="9" spans="1:9" ht="12.75" customHeight="1">
      <c r="A9" s="32" t="s">
        <v>58</v>
      </c>
      <c r="B9" s="147">
        <v>70229</v>
      </c>
      <c r="C9" s="96">
        <v>68758</v>
      </c>
      <c r="D9" s="96">
        <v>18505</v>
      </c>
      <c r="E9" s="96">
        <v>49976</v>
      </c>
      <c r="F9" s="96">
        <v>277</v>
      </c>
      <c r="I9" s="14"/>
    </row>
    <row r="10" spans="1:9" ht="12.75" customHeight="1">
      <c r="A10" s="32" t="s">
        <v>59</v>
      </c>
      <c r="B10" s="147">
        <v>84061</v>
      </c>
      <c r="C10" s="96">
        <v>81833</v>
      </c>
      <c r="D10" s="96">
        <v>34044</v>
      </c>
      <c r="E10" s="96">
        <v>47544</v>
      </c>
      <c r="F10" s="96">
        <v>245</v>
      </c>
      <c r="I10" s="14"/>
    </row>
    <row r="11" spans="1:9" ht="12.75" customHeight="1">
      <c r="A11" s="32" t="s">
        <v>60</v>
      </c>
      <c r="B11" s="147">
        <v>41149</v>
      </c>
      <c r="C11" s="96">
        <v>40491</v>
      </c>
      <c r="D11" s="96">
        <v>12509</v>
      </c>
      <c r="E11" s="96">
        <v>27783</v>
      </c>
      <c r="F11" s="96">
        <v>199</v>
      </c>
      <c r="I11" s="14"/>
    </row>
    <row r="12" spans="1:9" ht="12.75" customHeight="1">
      <c r="A12" s="32" t="s">
        <v>61</v>
      </c>
      <c r="B12" s="147">
        <v>59483</v>
      </c>
      <c r="C12" s="96">
        <v>57749</v>
      </c>
      <c r="D12" s="96">
        <v>23684</v>
      </c>
      <c r="E12" s="96">
        <v>33761</v>
      </c>
      <c r="F12" s="96">
        <v>304</v>
      </c>
      <c r="I12" s="14"/>
    </row>
    <row r="13" spans="1:9" ht="12.75" customHeight="1">
      <c r="A13" s="32" t="s">
        <v>62</v>
      </c>
      <c r="B13" s="147">
        <v>32826</v>
      </c>
      <c r="C13" s="96">
        <v>32402</v>
      </c>
      <c r="D13" s="96">
        <v>6371</v>
      </c>
      <c r="E13" s="96">
        <v>25672</v>
      </c>
      <c r="F13" s="96">
        <v>359</v>
      </c>
      <c r="I13" s="14"/>
    </row>
    <row r="14" spans="1:9" ht="12.75" customHeight="1">
      <c r="A14" s="33" t="s">
        <v>63</v>
      </c>
      <c r="B14" s="148">
        <v>37520</v>
      </c>
      <c r="C14" s="85">
        <v>36928</v>
      </c>
      <c r="D14" s="85">
        <v>9844</v>
      </c>
      <c r="E14" s="85">
        <v>26922</v>
      </c>
      <c r="F14" s="85">
        <v>162</v>
      </c>
      <c r="I14" s="14"/>
    </row>
  </sheetData>
  <mergeCells count="6">
    <mergeCell ref="A1:F1"/>
    <mergeCell ref="A3:A5"/>
    <mergeCell ref="B3:B5"/>
    <mergeCell ref="C3:F3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J7" sqref="J7"/>
    </sheetView>
  </sheetViews>
  <sheetFormatPr defaultRowHeight="15"/>
  <cols>
    <col min="1" max="1" width="65.28515625" customWidth="1"/>
    <col min="2" max="2" width="16.42578125" customWidth="1"/>
    <col min="3" max="3" width="12.28515625" customWidth="1"/>
    <col min="4" max="4" width="12.42578125" customWidth="1"/>
    <col min="5" max="5" width="13.85546875" customWidth="1"/>
    <col min="6" max="6" width="10.85546875" customWidth="1"/>
  </cols>
  <sheetData>
    <row r="1" spans="1:6" ht="17.25" customHeight="1">
      <c r="A1" s="169" t="s">
        <v>76</v>
      </c>
      <c r="B1" s="169"/>
      <c r="C1" s="169"/>
      <c r="D1" s="169"/>
      <c r="E1" s="169"/>
      <c r="F1" s="169"/>
    </row>
    <row r="2" spans="1:6">
      <c r="A2" s="42"/>
      <c r="B2" s="44"/>
      <c r="C2" s="42"/>
      <c r="D2" s="42"/>
      <c r="E2" s="42"/>
      <c r="F2" s="43" t="s">
        <v>30</v>
      </c>
    </row>
    <row r="3" spans="1:6">
      <c r="A3" s="172"/>
      <c r="B3" s="175" t="s">
        <v>37</v>
      </c>
      <c r="C3" s="178" t="s">
        <v>36</v>
      </c>
      <c r="D3" s="178"/>
      <c r="E3" s="178"/>
      <c r="F3" s="179"/>
    </row>
    <row r="4" spans="1:6">
      <c r="A4" s="173"/>
      <c r="B4" s="176"/>
      <c r="C4" s="180" t="s">
        <v>38</v>
      </c>
      <c r="D4" s="178" t="s">
        <v>35</v>
      </c>
      <c r="E4" s="178"/>
      <c r="F4" s="179"/>
    </row>
    <row r="5" spans="1:6" ht="46.5" customHeight="1">
      <c r="A5" s="174"/>
      <c r="B5" s="177"/>
      <c r="C5" s="181"/>
      <c r="D5" s="29" t="s">
        <v>32</v>
      </c>
      <c r="E5" s="29" t="s">
        <v>33</v>
      </c>
      <c r="F5" s="30" t="s">
        <v>39</v>
      </c>
    </row>
    <row r="6" spans="1:6" ht="12.75" customHeight="1">
      <c r="A6" s="35" t="s">
        <v>5</v>
      </c>
      <c r="B6" s="149">
        <v>464939</v>
      </c>
      <c r="C6" s="95">
        <v>455191</v>
      </c>
      <c r="D6" s="95">
        <v>148284</v>
      </c>
      <c r="E6" s="95">
        <v>304819</v>
      </c>
      <c r="F6" s="95">
        <v>2088</v>
      </c>
    </row>
    <row r="7" spans="1:6" ht="12.75" customHeight="1">
      <c r="A7" s="36" t="s">
        <v>6</v>
      </c>
      <c r="B7" s="149">
        <v>3559</v>
      </c>
      <c r="C7" s="96">
        <v>3549</v>
      </c>
      <c r="D7" s="96">
        <v>1030</v>
      </c>
      <c r="E7" s="96">
        <v>431</v>
      </c>
      <c r="F7" s="96">
        <v>2088</v>
      </c>
    </row>
    <row r="8" spans="1:6" ht="13.5" customHeight="1">
      <c r="A8" s="36" t="s">
        <v>7</v>
      </c>
      <c r="B8" s="149">
        <v>21896</v>
      </c>
      <c r="C8" s="96">
        <f>SUM(C9:C12)</f>
        <v>21821</v>
      </c>
      <c r="D8" s="96">
        <f>SUM(D9:D12)</f>
        <v>9545</v>
      </c>
      <c r="E8" s="96">
        <f>SUM(E9:E12)</f>
        <v>12276</v>
      </c>
      <c r="F8" s="91" t="s">
        <v>29</v>
      </c>
    </row>
    <row r="9" spans="1:6" ht="13.5" customHeight="1">
      <c r="A9" s="37" t="s">
        <v>8</v>
      </c>
      <c r="B9" s="149">
        <v>1359</v>
      </c>
      <c r="C9" s="96">
        <v>1353</v>
      </c>
      <c r="D9" s="96">
        <v>1253</v>
      </c>
      <c r="E9" s="96">
        <v>100</v>
      </c>
      <c r="F9" s="91" t="s">
        <v>29</v>
      </c>
    </row>
    <row r="10" spans="1:6">
      <c r="A10" s="37" t="s">
        <v>9</v>
      </c>
      <c r="B10" s="149">
        <v>19239</v>
      </c>
      <c r="C10" s="96">
        <v>19196</v>
      </c>
      <c r="D10" s="96">
        <v>7338</v>
      </c>
      <c r="E10" s="96">
        <v>11858</v>
      </c>
      <c r="F10" s="91" t="s">
        <v>29</v>
      </c>
    </row>
    <row r="11" spans="1:6" ht="23.25">
      <c r="A11" s="37" t="s">
        <v>10</v>
      </c>
      <c r="B11" s="149">
        <v>629</v>
      </c>
      <c r="C11" s="96">
        <v>624</v>
      </c>
      <c r="D11" s="96">
        <v>530</v>
      </c>
      <c r="E11" s="96">
        <v>94</v>
      </c>
      <c r="F11" s="91" t="s">
        <v>29</v>
      </c>
    </row>
    <row r="12" spans="1:6" ht="23.25">
      <c r="A12" s="37" t="s">
        <v>11</v>
      </c>
      <c r="B12" s="149">
        <v>669</v>
      </c>
      <c r="C12" s="96">
        <v>648</v>
      </c>
      <c r="D12" s="96">
        <v>424</v>
      </c>
      <c r="E12" s="96">
        <v>224</v>
      </c>
      <c r="F12" s="91" t="s">
        <v>29</v>
      </c>
    </row>
    <row r="13" spans="1:6" ht="12.75" customHeight="1">
      <c r="A13" s="36" t="s">
        <v>12</v>
      </c>
      <c r="B13" s="149">
        <v>24426</v>
      </c>
      <c r="C13" s="96">
        <v>24389</v>
      </c>
      <c r="D13" s="96">
        <v>14891</v>
      </c>
      <c r="E13" s="96">
        <v>9498</v>
      </c>
      <c r="F13" s="91" t="s">
        <v>29</v>
      </c>
    </row>
    <row r="14" spans="1:6" ht="12.75" customHeight="1">
      <c r="A14" s="36" t="s">
        <v>13</v>
      </c>
      <c r="B14" s="149">
        <v>172492</v>
      </c>
      <c r="C14" s="96">
        <v>172384</v>
      </c>
      <c r="D14" s="96">
        <v>50925</v>
      </c>
      <c r="E14" s="96">
        <v>121459</v>
      </c>
      <c r="F14" s="91" t="s">
        <v>29</v>
      </c>
    </row>
    <row r="15" spans="1:6" ht="12.75" customHeight="1">
      <c r="A15" s="36" t="s">
        <v>14</v>
      </c>
      <c r="B15" s="149">
        <v>40647</v>
      </c>
      <c r="C15" s="96">
        <v>40483</v>
      </c>
      <c r="D15" s="96">
        <v>7546</v>
      </c>
      <c r="E15" s="96">
        <v>32937</v>
      </c>
      <c r="F15" s="91" t="s">
        <v>29</v>
      </c>
    </row>
    <row r="16" spans="1:6" ht="12.75" customHeight="1">
      <c r="A16" s="36" t="s">
        <v>15</v>
      </c>
      <c r="B16" s="149">
        <v>13550</v>
      </c>
      <c r="C16" s="96">
        <v>13532</v>
      </c>
      <c r="D16" s="96">
        <v>3858</v>
      </c>
      <c r="E16" s="96">
        <v>9674</v>
      </c>
      <c r="F16" s="91" t="s">
        <v>29</v>
      </c>
    </row>
    <row r="17" spans="1:6" ht="12.75" customHeight="1">
      <c r="A17" s="36" t="s">
        <v>16</v>
      </c>
      <c r="B17" s="149">
        <v>15372</v>
      </c>
      <c r="C17" s="96">
        <v>15306</v>
      </c>
      <c r="D17" s="96">
        <v>8163</v>
      </c>
      <c r="E17" s="96">
        <v>7143</v>
      </c>
      <c r="F17" s="91" t="s">
        <v>29</v>
      </c>
    </row>
    <row r="18" spans="1:6" ht="12.75" customHeight="1">
      <c r="A18" s="36" t="s">
        <v>17</v>
      </c>
      <c r="B18" s="149">
        <v>2447</v>
      </c>
      <c r="C18" s="96">
        <v>2405</v>
      </c>
      <c r="D18" s="96">
        <v>2267</v>
      </c>
      <c r="E18" s="96">
        <v>138</v>
      </c>
      <c r="F18" s="91" t="s">
        <v>29</v>
      </c>
    </row>
    <row r="19" spans="1:6" ht="12.75" customHeight="1">
      <c r="A19" s="36" t="s">
        <v>18</v>
      </c>
      <c r="B19" s="149">
        <v>36735</v>
      </c>
      <c r="C19" s="96">
        <v>34033</v>
      </c>
      <c r="D19" s="96">
        <v>5093</v>
      </c>
      <c r="E19" s="96">
        <v>28940</v>
      </c>
      <c r="F19" s="91" t="s">
        <v>29</v>
      </c>
    </row>
    <row r="20" spans="1:6" ht="12.75" customHeight="1">
      <c r="A20" s="36" t="s">
        <v>19</v>
      </c>
      <c r="B20" s="149">
        <v>22561</v>
      </c>
      <c r="C20" s="96">
        <v>22260</v>
      </c>
      <c r="D20" s="96">
        <v>12955</v>
      </c>
      <c r="E20" s="96">
        <v>9305</v>
      </c>
      <c r="F20" s="91" t="s">
        <v>29</v>
      </c>
    </row>
    <row r="21" spans="1:6" ht="12.75" customHeight="1">
      <c r="A21" s="36" t="s">
        <v>20</v>
      </c>
      <c r="B21" s="149">
        <v>15988</v>
      </c>
      <c r="C21" s="96">
        <v>15869</v>
      </c>
      <c r="D21" s="96">
        <v>7534</v>
      </c>
      <c r="E21" s="96">
        <v>8335</v>
      </c>
      <c r="F21" s="91" t="s">
        <v>29</v>
      </c>
    </row>
    <row r="22" spans="1:6" ht="12.75" customHeight="1">
      <c r="A22" s="36" t="s">
        <v>21</v>
      </c>
      <c r="B22" s="149">
        <v>13565</v>
      </c>
      <c r="C22" s="96">
        <v>12724</v>
      </c>
      <c r="D22" s="96">
        <v>4612</v>
      </c>
      <c r="E22" s="96">
        <v>8112</v>
      </c>
      <c r="F22" s="91" t="s">
        <v>29</v>
      </c>
    </row>
    <row r="23" spans="1:6" ht="12.75" customHeight="1">
      <c r="A23" s="36" t="s">
        <v>22</v>
      </c>
      <c r="B23" s="149">
        <v>5122</v>
      </c>
      <c r="C23" s="96">
        <v>4850</v>
      </c>
      <c r="D23" s="96">
        <v>3013</v>
      </c>
      <c r="E23" s="96">
        <v>1837</v>
      </c>
      <c r="F23" s="91" t="s">
        <v>29</v>
      </c>
    </row>
    <row r="24" spans="1:6" ht="12.75" customHeight="1">
      <c r="A24" s="36" t="s">
        <v>23</v>
      </c>
      <c r="B24" s="149">
        <v>6483</v>
      </c>
      <c r="C24" s="96">
        <v>6181</v>
      </c>
      <c r="D24" s="96">
        <v>1911</v>
      </c>
      <c r="E24" s="96">
        <v>4270</v>
      </c>
      <c r="F24" s="91" t="s">
        <v>29</v>
      </c>
    </row>
    <row r="25" spans="1:6" ht="12.75" customHeight="1">
      <c r="A25" s="38" t="s">
        <v>24</v>
      </c>
      <c r="B25" s="150">
        <v>70096</v>
      </c>
      <c r="C25" s="85">
        <v>65405</v>
      </c>
      <c r="D25" s="85">
        <v>14941</v>
      </c>
      <c r="E25" s="85">
        <v>50464</v>
      </c>
      <c r="F25" s="88" t="s">
        <v>29</v>
      </c>
    </row>
  </sheetData>
  <mergeCells count="6">
    <mergeCell ref="A1:F1"/>
    <mergeCell ref="C4:C5"/>
    <mergeCell ref="B3:B5"/>
    <mergeCell ref="A3:A5"/>
    <mergeCell ref="C3:F3"/>
    <mergeCell ref="D4:F4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B6" sqref="B6:F14"/>
    </sheetView>
  </sheetViews>
  <sheetFormatPr defaultRowHeight="15"/>
  <cols>
    <col min="1" max="1" width="26.5703125" customWidth="1"/>
    <col min="2" max="2" width="24.5703125" customWidth="1"/>
    <col min="3" max="3" width="18.5703125" customWidth="1"/>
    <col min="4" max="4" width="21" customWidth="1"/>
    <col min="5" max="5" width="21.42578125" customWidth="1"/>
    <col min="6" max="6" width="21.7109375" customWidth="1"/>
  </cols>
  <sheetData>
    <row r="1" spans="1:6">
      <c r="A1" s="169" t="s">
        <v>77</v>
      </c>
      <c r="B1" s="169"/>
      <c r="C1" s="169"/>
      <c r="D1" s="169"/>
      <c r="E1" s="169"/>
      <c r="F1" s="169"/>
    </row>
    <row r="2" spans="1:6">
      <c r="A2" s="42"/>
      <c r="B2" s="42"/>
      <c r="C2" s="42"/>
      <c r="D2" s="42"/>
      <c r="E2" s="42"/>
      <c r="F2" s="43" t="s">
        <v>30</v>
      </c>
    </row>
    <row r="3" spans="1:6" ht="16.5" customHeight="1">
      <c r="A3" s="172"/>
      <c r="B3" s="182" t="s">
        <v>42</v>
      </c>
      <c r="C3" s="178" t="s">
        <v>41</v>
      </c>
      <c r="D3" s="178"/>
      <c r="E3" s="178"/>
      <c r="F3" s="179"/>
    </row>
    <row r="4" spans="1:6" ht="22.5" customHeight="1">
      <c r="A4" s="173"/>
      <c r="B4" s="182"/>
      <c r="C4" s="178" t="s">
        <v>38</v>
      </c>
      <c r="D4" s="178" t="s">
        <v>35</v>
      </c>
      <c r="E4" s="178"/>
      <c r="F4" s="179"/>
    </row>
    <row r="5" spans="1:6" ht="24.75" customHeight="1">
      <c r="A5" s="174"/>
      <c r="B5" s="182"/>
      <c r="C5" s="178"/>
      <c r="D5" s="29" t="s">
        <v>32</v>
      </c>
      <c r="E5" s="29" t="s">
        <v>33</v>
      </c>
      <c r="F5" s="30" t="s">
        <v>40</v>
      </c>
    </row>
    <row r="6" spans="1:6" ht="12.75" customHeight="1">
      <c r="A6" s="31" t="s">
        <v>55</v>
      </c>
      <c r="B6" s="151">
        <v>410985</v>
      </c>
      <c r="C6" s="95">
        <v>403597</v>
      </c>
      <c r="D6" s="95">
        <v>109823</v>
      </c>
      <c r="E6" s="95">
        <v>291806</v>
      </c>
      <c r="F6" s="95">
        <v>1968</v>
      </c>
    </row>
    <row r="7" spans="1:6" ht="12.75" customHeight="1">
      <c r="A7" s="32" t="s">
        <v>56</v>
      </c>
      <c r="B7" s="151">
        <v>64251</v>
      </c>
      <c r="C7" s="96">
        <v>62688</v>
      </c>
      <c r="D7" s="96">
        <v>24395</v>
      </c>
      <c r="E7" s="96">
        <v>38129</v>
      </c>
      <c r="F7" s="96">
        <v>164</v>
      </c>
    </row>
    <row r="8" spans="1:6" ht="12.75" customHeight="1">
      <c r="A8" s="32" t="s">
        <v>57</v>
      </c>
      <c r="B8" s="151">
        <v>59839</v>
      </c>
      <c r="C8" s="96">
        <v>59332</v>
      </c>
      <c r="D8" s="96">
        <v>7751</v>
      </c>
      <c r="E8" s="96">
        <v>51243</v>
      </c>
      <c r="F8" s="96">
        <v>338</v>
      </c>
    </row>
    <row r="9" spans="1:6" ht="12.75" customHeight="1">
      <c r="A9" s="32" t="s">
        <v>58</v>
      </c>
      <c r="B9" s="151">
        <v>62987</v>
      </c>
      <c r="C9" s="96">
        <v>61882</v>
      </c>
      <c r="D9" s="96">
        <v>14011</v>
      </c>
      <c r="E9" s="96">
        <v>47611</v>
      </c>
      <c r="F9" s="96">
        <v>260</v>
      </c>
    </row>
    <row r="10" spans="1:6" ht="12.75" customHeight="1">
      <c r="A10" s="32" t="s">
        <v>59</v>
      </c>
      <c r="B10" s="151">
        <v>72162</v>
      </c>
      <c r="C10" s="96">
        <v>70555</v>
      </c>
      <c r="D10" s="96">
        <v>24865</v>
      </c>
      <c r="E10" s="96">
        <v>45450</v>
      </c>
      <c r="F10" s="96">
        <v>240</v>
      </c>
    </row>
    <row r="11" spans="1:6" ht="12.75" customHeight="1">
      <c r="A11" s="32" t="s">
        <v>60</v>
      </c>
      <c r="B11" s="151">
        <v>36474</v>
      </c>
      <c r="C11" s="96">
        <v>35987</v>
      </c>
      <c r="D11" s="96">
        <v>9090</v>
      </c>
      <c r="E11" s="96">
        <v>26713</v>
      </c>
      <c r="F11" s="96">
        <v>184</v>
      </c>
    </row>
    <row r="12" spans="1:6" ht="12.75" customHeight="1">
      <c r="A12" s="32" t="s">
        <v>61</v>
      </c>
      <c r="B12" s="151">
        <v>50609</v>
      </c>
      <c r="C12" s="96">
        <v>49317</v>
      </c>
      <c r="D12" s="96">
        <v>16712</v>
      </c>
      <c r="E12" s="96">
        <v>32313</v>
      </c>
      <c r="F12" s="96">
        <v>292</v>
      </c>
    </row>
    <row r="13" spans="1:6" ht="12.75" customHeight="1">
      <c r="A13" s="32" t="s">
        <v>62</v>
      </c>
      <c r="B13" s="151">
        <v>30769</v>
      </c>
      <c r="C13" s="96">
        <v>30443</v>
      </c>
      <c r="D13" s="96">
        <v>5413</v>
      </c>
      <c r="E13" s="96">
        <v>24690</v>
      </c>
      <c r="F13" s="96">
        <v>340</v>
      </c>
    </row>
    <row r="14" spans="1:6" ht="12.75" customHeight="1">
      <c r="A14" s="33" t="s">
        <v>63</v>
      </c>
      <c r="B14" s="152">
        <v>33894</v>
      </c>
      <c r="C14" s="85">
        <v>33393</v>
      </c>
      <c r="D14" s="85">
        <v>7586</v>
      </c>
      <c r="E14" s="85">
        <v>25657</v>
      </c>
      <c r="F14" s="85">
        <v>150</v>
      </c>
    </row>
  </sheetData>
  <mergeCells count="6">
    <mergeCell ref="A1:F1"/>
    <mergeCell ref="C4:C5"/>
    <mergeCell ref="B3:B5"/>
    <mergeCell ref="A3:A5"/>
    <mergeCell ref="C3:F3"/>
    <mergeCell ref="D4:F4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6" sqref="B6:F25"/>
    </sheetView>
  </sheetViews>
  <sheetFormatPr defaultRowHeight="15"/>
  <cols>
    <col min="1" max="1" width="68.85546875" customWidth="1"/>
    <col min="2" max="2" width="14" customWidth="1"/>
    <col min="3" max="3" width="12.28515625" customWidth="1"/>
    <col min="4" max="4" width="12.7109375" customWidth="1"/>
    <col min="5" max="5" width="13.140625" customWidth="1"/>
    <col min="6" max="6" width="13" customWidth="1"/>
    <col min="8" max="8" width="11.7109375" customWidth="1"/>
  </cols>
  <sheetData>
    <row r="1" spans="1:8" ht="19.5" customHeight="1">
      <c r="A1" s="183" t="s">
        <v>78</v>
      </c>
      <c r="B1" s="169"/>
      <c r="C1" s="169"/>
      <c r="D1" s="169"/>
      <c r="E1" s="169"/>
      <c r="F1" s="169"/>
    </row>
    <row r="2" spans="1:8">
      <c r="A2" s="42"/>
      <c r="B2" s="42"/>
      <c r="C2" s="42"/>
      <c r="D2" s="42"/>
      <c r="E2" s="42"/>
      <c r="F2" s="43" t="s">
        <v>30</v>
      </c>
    </row>
    <row r="3" spans="1:8">
      <c r="A3" s="172"/>
      <c r="B3" s="175" t="s">
        <v>42</v>
      </c>
      <c r="C3" s="178" t="s">
        <v>41</v>
      </c>
      <c r="D3" s="178"/>
      <c r="E3" s="178"/>
      <c r="F3" s="179"/>
      <c r="G3" s="10"/>
    </row>
    <row r="4" spans="1:8">
      <c r="A4" s="173"/>
      <c r="B4" s="176"/>
      <c r="C4" s="180" t="s">
        <v>38</v>
      </c>
      <c r="D4" s="178" t="s">
        <v>35</v>
      </c>
      <c r="E4" s="178"/>
      <c r="F4" s="179"/>
      <c r="G4" s="10"/>
    </row>
    <row r="5" spans="1:8" ht="41.25" customHeight="1">
      <c r="A5" s="174"/>
      <c r="B5" s="177"/>
      <c r="C5" s="181"/>
      <c r="D5" s="29" t="s">
        <v>32</v>
      </c>
      <c r="E5" s="29" t="s">
        <v>33</v>
      </c>
      <c r="F5" s="30" t="s">
        <v>39</v>
      </c>
      <c r="G5" s="10"/>
    </row>
    <row r="6" spans="1:8" ht="12.75" customHeight="1">
      <c r="A6" s="35" t="s">
        <v>5</v>
      </c>
      <c r="B6" s="153">
        <v>410985</v>
      </c>
      <c r="C6" s="95">
        <v>403597</v>
      </c>
      <c r="D6" s="95">
        <v>109823</v>
      </c>
      <c r="E6" s="95">
        <v>291806</v>
      </c>
      <c r="F6" s="95">
        <v>1968</v>
      </c>
      <c r="H6" s="24"/>
    </row>
    <row r="7" spans="1:8" ht="12.75" customHeight="1">
      <c r="A7" s="36" t="s">
        <v>6</v>
      </c>
      <c r="B7" s="153">
        <v>3085</v>
      </c>
      <c r="C7" s="96">
        <v>3081</v>
      </c>
      <c r="D7" s="96">
        <v>790</v>
      </c>
      <c r="E7" s="96">
        <v>323</v>
      </c>
      <c r="F7" s="96">
        <v>1968</v>
      </c>
      <c r="H7" s="24"/>
    </row>
    <row r="8" spans="1:8" ht="12.75" customHeight="1">
      <c r="A8" s="36" t="s">
        <v>7</v>
      </c>
      <c r="B8" s="153">
        <v>19100</v>
      </c>
      <c r="C8" s="96">
        <f>SUM(C9:C12)</f>
        <v>19037</v>
      </c>
      <c r="D8" s="96">
        <f>SUM(D9:D12)</f>
        <v>7443</v>
      </c>
      <c r="E8" s="96">
        <f>SUM(E9:E12)</f>
        <v>11594</v>
      </c>
      <c r="F8" s="96"/>
      <c r="H8" s="24"/>
    </row>
    <row r="9" spans="1:8" ht="12.75" customHeight="1">
      <c r="A9" s="37" t="s">
        <v>8</v>
      </c>
      <c r="B9" s="153">
        <v>1143</v>
      </c>
      <c r="C9" s="96">
        <v>1137</v>
      </c>
      <c r="D9" s="96">
        <v>1045</v>
      </c>
      <c r="E9" s="96">
        <v>92</v>
      </c>
      <c r="F9" s="91" t="s">
        <v>29</v>
      </c>
      <c r="H9" s="24"/>
    </row>
    <row r="10" spans="1:8" ht="12.75" customHeight="1">
      <c r="A10" s="37" t="s">
        <v>9</v>
      </c>
      <c r="B10" s="153">
        <v>16866</v>
      </c>
      <c r="C10" s="96">
        <v>16828</v>
      </c>
      <c r="D10" s="96">
        <v>5623</v>
      </c>
      <c r="E10" s="96">
        <v>11205</v>
      </c>
      <c r="F10" s="91" t="s">
        <v>29</v>
      </c>
      <c r="H10" s="24"/>
    </row>
    <row r="11" spans="1:8" ht="23.25">
      <c r="A11" s="37" t="s">
        <v>10</v>
      </c>
      <c r="B11" s="153">
        <v>540</v>
      </c>
      <c r="C11" s="96">
        <v>535</v>
      </c>
      <c r="D11" s="96">
        <v>449</v>
      </c>
      <c r="E11" s="96">
        <v>86</v>
      </c>
      <c r="F11" s="91" t="s">
        <v>29</v>
      </c>
      <c r="H11" s="24"/>
    </row>
    <row r="12" spans="1:8" ht="23.25">
      <c r="A12" s="37" t="s">
        <v>11</v>
      </c>
      <c r="B12" s="153">
        <v>551</v>
      </c>
      <c r="C12" s="96">
        <v>537</v>
      </c>
      <c r="D12" s="96">
        <v>326</v>
      </c>
      <c r="E12" s="96">
        <v>211</v>
      </c>
      <c r="F12" s="91" t="s">
        <v>29</v>
      </c>
      <c r="H12" s="24"/>
    </row>
    <row r="13" spans="1:8" ht="12.75" customHeight="1">
      <c r="A13" s="36" t="s">
        <v>12</v>
      </c>
      <c r="B13" s="153">
        <v>20148</v>
      </c>
      <c r="C13" s="96">
        <v>20120</v>
      </c>
      <c r="D13" s="96">
        <v>10988</v>
      </c>
      <c r="E13" s="96">
        <v>9132</v>
      </c>
      <c r="F13" s="91" t="s">
        <v>29</v>
      </c>
      <c r="H13" s="24"/>
    </row>
    <row r="14" spans="1:8" ht="12.75" customHeight="1">
      <c r="A14" s="36" t="s">
        <v>13</v>
      </c>
      <c r="B14" s="153">
        <v>150702</v>
      </c>
      <c r="C14" s="96">
        <v>150599</v>
      </c>
      <c r="D14" s="96">
        <v>35080</v>
      </c>
      <c r="E14" s="96">
        <v>115519</v>
      </c>
      <c r="F14" s="91" t="s">
        <v>29</v>
      </c>
      <c r="H14" s="24"/>
    </row>
    <row r="15" spans="1:8" ht="12.75" customHeight="1">
      <c r="A15" s="36" t="s">
        <v>14</v>
      </c>
      <c r="B15" s="153">
        <v>38345</v>
      </c>
      <c r="C15" s="96">
        <v>38224</v>
      </c>
      <c r="D15" s="96">
        <v>5803</v>
      </c>
      <c r="E15" s="96">
        <v>32421</v>
      </c>
      <c r="F15" s="91" t="s">
        <v>29</v>
      </c>
      <c r="H15" s="24"/>
    </row>
    <row r="16" spans="1:8" ht="12.75" customHeight="1">
      <c r="A16" s="36" t="s">
        <v>15</v>
      </c>
      <c r="B16" s="153">
        <v>12101</v>
      </c>
      <c r="C16" s="96">
        <v>12086</v>
      </c>
      <c r="D16" s="96">
        <v>2871</v>
      </c>
      <c r="E16" s="96">
        <v>9215</v>
      </c>
      <c r="F16" s="91" t="s">
        <v>29</v>
      </c>
      <c r="H16" s="24"/>
    </row>
    <row r="17" spans="1:8" ht="12.75" customHeight="1">
      <c r="A17" s="36" t="s">
        <v>16</v>
      </c>
      <c r="B17" s="153">
        <v>13482</v>
      </c>
      <c r="C17" s="96">
        <v>13447</v>
      </c>
      <c r="D17" s="96">
        <v>6569</v>
      </c>
      <c r="E17" s="96">
        <v>6878</v>
      </c>
      <c r="F17" s="91" t="s">
        <v>29</v>
      </c>
      <c r="H17" s="24"/>
    </row>
    <row r="18" spans="1:8" ht="12.75" customHeight="1">
      <c r="A18" s="36" t="s">
        <v>17</v>
      </c>
      <c r="B18" s="153">
        <v>1761</v>
      </c>
      <c r="C18" s="96">
        <v>1721</v>
      </c>
      <c r="D18" s="96">
        <v>1598</v>
      </c>
      <c r="E18" s="96">
        <v>123</v>
      </c>
      <c r="F18" s="91" t="s">
        <v>29</v>
      </c>
      <c r="H18" s="24"/>
    </row>
    <row r="19" spans="1:8" ht="12.75" customHeight="1">
      <c r="A19" s="36" t="s">
        <v>18</v>
      </c>
      <c r="B19" s="153">
        <v>34937</v>
      </c>
      <c r="C19" s="96">
        <v>32708</v>
      </c>
      <c r="D19" s="96">
        <v>4410</v>
      </c>
      <c r="E19" s="96">
        <v>28298</v>
      </c>
      <c r="F19" s="91" t="s">
        <v>29</v>
      </c>
      <c r="H19" s="24"/>
    </row>
    <row r="20" spans="1:8" ht="12.75" customHeight="1">
      <c r="A20" s="36" t="s">
        <v>19</v>
      </c>
      <c r="B20" s="153">
        <v>18924</v>
      </c>
      <c r="C20" s="96">
        <v>18731</v>
      </c>
      <c r="D20" s="96">
        <v>9789</v>
      </c>
      <c r="E20" s="96">
        <v>8942</v>
      </c>
      <c r="F20" s="91" t="s">
        <v>29</v>
      </c>
      <c r="H20" s="24"/>
    </row>
    <row r="21" spans="1:8" ht="12.75" customHeight="1">
      <c r="A21" s="36" t="s">
        <v>20</v>
      </c>
      <c r="B21" s="153">
        <v>14209</v>
      </c>
      <c r="C21" s="96">
        <v>14101</v>
      </c>
      <c r="D21" s="96">
        <v>6034</v>
      </c>
      <c r="E21" s="96">
        <v>8067</v>
      </c>
      <c r="F21" s="91" t="s">
        <v>29</v>
      </c>
      <c r="H21" s="24"/>
    </row>
    <row r="22" spans="1:8" ht="12.75" customHeight="1">
      <c r="A22" s="36" t="s">
        <v>21</v>
      </c>
      <c r="B22" s="153">
        <v>12319</v>
      </c>
      <c r="C22" s="96">
        <v>11605</v>
      </c>
      <c r="D22" s="96">
        <v>3770</v>
      </c>
      <c r="E22" s="96">
        <v>7835</v>
      </c>
      <c r="F22" s="91" t="s">
        <v>29</v>
      </c>
      <c r="H22" s="24"/>
    </row>
    <row r="23" spans="1:8" ht="12.75" customHeight="1">
      <c r="A23" s="36" t="s">
        <v>22</v>
      </c>
      <c r="B23" s="153">
        <v>4586</v>
      </c>
      <c r="C23" s="96">
        <v>4353</v>
      </c>
      <c r="D23" s="96">
        <v>2578</v>
      </c>
      <c r="E23" s="96">
        <v>1775</v>
      </c>
      <c r="F23" s="91" t="s">
        <v>29</v>
      </c>
      <c r="H23" s="24"/>
    </row>
    <row r="24" spans="1:8" ht="12.75" customHeight="1">
      <c r="A24" s="35" t="s">
        <v>23</v>
      </c>
      <c r="B24" s="153">
        <v>5693</v>
      </c>
      <c r="C24" s="96">
        <v>5489</v>
      </c>
      <c r="D24" s="96">
        <v>1402</v>
      </c>
      <c r="E24" s="96">
        <v>4087</v>
      </c>
      <c r="F24" s="91" t="s">
        <v>29</v>
      </c>
      <c r="H24" s="24"/>
    </row>
    <row r="25" spans="1:8" ht="12.75" customHeight="1">
      <c r="A25" s="38" t="s">
        <v>24</v>
      </c>
      <c r="B25" s="154">
        <v>61593</v>
      </c>
      <c r="C25" s="85">
        <v>58295</v>
      </c>
      <c r="D25" s="85">
        <v>10698</v>
      </c>
      <c r="E25" s="85">
        <v>47597</v>
      </c>
      <c r="F25" s="88" t="s">
        <v>29</v>
      </c>
      <c r="H25" s="24"/>
    </row>
    <row r="26" spans="1:8">
      <c r="A26" s="7"/>
      <c r="B26" s="7"/>
      <c r="C26" s="7"/>
      <c r="D26" s="7"/>
      <c r="E26" s="7"/>
      <c r="F26" s="7"/>
    </row>
  </sheetData>
  <mergeCells count="6">
    <mergeCell ref="A1:F1"/>
    <mergeCell ref="C4:C5"/>
    <mergeCell ref="B3:B5"/>
    <mergeCell ref="A3:A5"/>
    <mergeCell ref="C3:F3"/>
    <mergeCell ref="D4:F4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B5" sqref="B5:E13"/>
    </sheetView>
  </sheetViews>
  <sheetFormatPr defaultRowHeight="15"/>
  <cols>
    <col min="1" max="1" width="34.42578125" customWidth="1"/>
    <col min="2" max="2" width="25.28515625" customWidth="1"/>
    <col min="3" max="3" width="26.42578125" customWidth="1"/>
    <col min="4" max="4" width="23.85546875" customWidth="1"/>
    <col min="5" max="5" width="24" customWidth="1"/>
  </cols>
  <sheetData>
    <row r="1" spans="1:9" s="137" customFormat="1" ht="18" customHeight="1">
      <c r="A1" s="171" t="s">
        <v>79</v>
      </c>
      <c r="B1" s="171"/>
      <c r="C1" s="171"/>
      <c r="D1" s="171"/>
      <c r="E1" s="171"/>
    </row>
    <row r="2" spans="1:9">
      <c r="A2" s="42"/>
      <c r="B2" s="42"/>
      <c r="C2" s="42"/>
      <c r="D2" s="42"/>
      <c r="E2" s="43" t="s">
        <v>3</v>
      </c>
    </row>
    <row r="3" spans="1:9">
      <c r="A3" s="172"/>
      <c r="B3" s="180" t="s">
        <v>5</v>
      </c>
      <c r="C3" s="178" t="s">
        <v>43</v>
      </c>
      <c r="D3" s="178"/>
      <c r="E3" s="179"/>
      <c r="F3" s="10"/>
    </row>
    <row r="4" spans="1:9" ht="24.75" customHeight="1">
      <c r="A4" s="174"/>
      <c r="B4" s="181"/>
      <c r="C4" s="29" t="s">
        <v>44</v>
      </c>
      <c r="D4" s="29" t="s">
        <v>45</v>
      </c>
      <c r="E4" s="30" t="s">
        <v>40</v>
      </c>
      <c r="F4" s="10"/>
    </row>
    <row r="5" spans="1:9" ht="12.75" customHeight="1">
      <c r="A5" s="31" t="s">
        <v>55</v>
      </c>
      <c r="B5" s="72">
        <v>97.90338087361998</v>
      </c>
      <c r="C5" s="72">
        <v>31.893216099316252</v>
      </c>
      <c r="D5" s="72">
        <v>65.561073603203852</v>
      </c>
      <c r="E5" s="72">
        <v>0.44909117109986474</v>
      </c>
      <c r="G5" s="14"/>
      <c r="I5" s="14"/>
    </row>
    <row r="6" spans="1:9" ht="12.75" customHeight="1">
      <c r="A6" s="32" t="s">
        <v>56</v>
      </c>
      <c r="B6" s="69">
        <v>97.271576949438497</v>
      </c>
      <c r="C6" s="69">
        <v>44.42320873095376</v>
      </c>
      <c r="D6" s="69">
        <v>52.611114040175046</v>
      </c>
      <c r="E6" s="69">
        <v>0.23725417830969581</v>
      </c>
      <c r="G6" s="14"/>
      <c r="I6" s="14"/>
    </row>
    <row r="7" spans="1:9" ht="12.75" customHeight="1">
      <c r="A7" s="32" t="s">
        <v>57</v>
      </c>
      <c r="B7" s="69">
        <v>99.105057755904895</v>
      </c>
      <c r="C7" s="69">
        <v>15.083930222716802</v>
      </c>
      <c r="D7" s="69">
        <v>83.453756092973691</v>
      </c>
      <c r="E7" s="69">
        <v>0.56737144021440999</v>
      </c>
      <c r="G7" s="14"/>
      <c r="I7" s="14"/>
    </row>
    <row r="8" spans="1:9" ht="12.75" customHeight="1">
      <c r="A8" s="32" t="s">
        <v>58</v>
      </c>
      <c r="B8" s="69">
        <v>97.905423685372142</v>
      </c>
      <c r="C8" s="69">
        <v>26.349513733642798</v>
      </c>
      <c r="D8" s="69">
        <v>71.161485995813706</v>
      </c>
      <c r="E8" s="69">
        <v>0.39442395591564744</v>
      </c>
      <c r="G8" s="14"/>
      <c r="I8" s="14"/>
    </row>
    <row r="9" spans="1:9" ht="12.75" customHeight="1">
      <c r="A9" s="32" t="s">
        <v>59</v>
      </c>
      <c r="B9" s="69">
        <v>97.3495437836809</v>
      </c>
      <c r="C9" s="69">
        <v>40.499161323324728</v>
      </c>
      <c r="D9" s="69">
        <v>56.558927445545493</v>
      </c>
      <c r="E9" s="69">
        <v>0.29145501481067321</v>
      </c>
      <c r="G9" s="14"/>
      <c r="I9" s="14"/>
    </row>
    <row r="10" spans="1:9" ht="12.75" customHeight="1">
      <c r="A10" s="32" t="s">
        <v>60</v>
      </c>
      <c r="B10" s="69">
        <v>98.400933194002278</v>
      </c>
      <c r="C10" s="69">
        <v>30.399280662956574</v>
      </c>
      <c r="D10" s="69">
        <v>67.518044180903544</v>
      </c>
      <c r="E10" s="69">
        <v>0.48360835014216624</v>
      </c>
      <c r="G10" s="14"/>
      <c r="I10" s="14"/>
    </row>
    <row r="11" spans="1:9" ht="12.75" customHeight="1">
      <c r="A11" s="32" t="s">
        <v>61</v>
      </c>
      <c r="B11" s="69">
        <v>97.084881394684203</v>
      </c>
      <c r="C11" s="69">
        <v>39.81641813627423</v>
      </c>
      <c r="D11" s="69">
        <v>56.757392868550681</v>
      </c>
      <c r="E11" s="69">
        <v>0.51107038985928743</v>
      </c>
      <c r="G11" s="14"/>
      <c r="I11" s="14"/>
    </row>
    <row r="12" spans="1:9" ht="12.75" customHeight="1">
      <c r="A12" s="32" t="s">
        <v>62</v>
      </c>
      <c r="B12" s="69">
        <v>98.708340949247557</v>
      </c>
      <c r="C12" s="69">
        <v>19.408395783829889</v>
      </c>
      <c r="D12" s="69">
        <v>78.206299884238106</v>
      </c>
      <c r="E12" s="69">
        <v>1.0936452811795527</v>
      </c>
      <c r="G12" s="14"/>
      <c r="I12" s="14"/>
    </row>
    <row r="13" spans="1:9" ht="12.75" customHeight="1">
      <c r="A13" s="33" t="s">
        <v>63</v>
      </c>
      <c r="B13" s="71">
        <v>98.42217484008529</v>
      </c>
      <c r="C13" s="71">
        <v>26.236673773987206</v>
      </c>
      <c r="D13" s="71">
        <v>71.753731343283576</v>
      </c>
      <c r="E13" s="71">
        <v>0.43176972281449894</v>
      </c>
      <c r="G13" s="14"/>
      <c r="I13" s="14"/>
    </row>
  </sheetData>
  <mergeCells count="4">
    <mergeCell ref="A1:E1"/>
    <mergeCell ref="A3:A4"/>
    <mergeCell ref="C3:E3"/>
    <mergeCell ref="B3:B4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B5" sqref="B5:E13"/>
    </sheetView>
  </sheetViews>
  <sheetFormatPr defaultRowHeight="15"/>
  <cols>
    <col min="1" max="1" width="36.5703125" customWidth="1"/>
    <col min="2" max="2" width="22.7109375" customWidth="1"/>
    <col min="3" max="3" width="22.85546875" customWidth="1"/>
    <col min="4" max="4" width="25.140625" customWidth="1"/>
    <col min="5" max="5" width="26.42578125" customWidth="1"/>
  </cols>
  <sheetData>
    <row r="1" spans="1:6">
      <c r="A1" s="171" t="s">
        <v>80</v>
      </c>
      <c r="B1" s="171"/>
      <c r="C1" s="171"/>
      <c r="D1" s="171"/>
      <c r="E1" s="171"/>
    </row>
    <row r="2" spans="1:6">
      <c r="A2" s="42"/>
      <c r="B2" s="42"/>
      <c r="C2" s="42"/>
      <c r="D2" s="42"/>
      <c r="E2" s="43" t="s">
        <v>3</v>
      </c>
    </row>
    <row r="3" spans="1:6" ht="15" customHeight="1">
      <c r="A3" s="172"/>
      <c r="B3" s="180" t="s">
        <v>5</v>
      </c>
      <c r="C3" s="178" t="s">
        <v>43</v>
      </c>
      <c r="D3" s="178"/>
      <c r="E3" s="179"/>
      <c r="F3" s="10"/>
    </row>
    <row r="4" spans="1:6" ht="24.75" customHeight="1">
      <c r="A4" s="174"/>
      <c r="B4" s="181"/>
      <c r="C4" s="29" t="s">
        <v>44</v>
      </c>
      <c r="D4" s="29" t="s">
        <v>33</v>
      </c>
      <c r="E4" s="30" t="s">
        <v>39</v>
      </c>
      <c r="F4" s="10"/>
    </row>
    <row r="5" spans="1:6" ht="12.75" customHeight="1">
      <c r="A5" s="31" t="s">
        <v>55</v>
      </c>
      <c r="B5" s="72">
        <v>98.20236748299817</v>
      </c>
      <c r="C5" s="72">
        <v>26.721899826027713</v>
      </c>
      <c r="D5" s="72">
        <v>71.001618063919608</v>
      </c>
      <c r="E5" s="72">
        <v>0.47884959305084129</v>
      </c>
    </row>
    <row r="6" spans="1:6" ht="12.75" customHeight="1">
      <c r="A6" s="32" t="s">
        <v>56</v>
      </c>
      <c r="B6" s="69">
        <v>97.567353037306816</v>
      </c>
      <c r="C6" s="69">
        <v>37.96828064932842</v>
      </c>
      <c r="D6" s="69">
        <v>59.343823442436694</v>
      </c>
      <c r="E6" s="69">
        <v>0.25524894554170363</v>
      </c>
    </row>
    <row r="7" spans="1:6" ht="12.75" customHeight="1">
      <c r="A7" s="32" t="s">
        <v>57</v>
      </c>
      <c r="B7" s="69">
        <v>99.152726482728653</v>
      </c>
      <c r="C7" s="69">
        <v>12.953090793629574</v>
      </c>
      <c r="D7" s="69">
        <v>85.634786677584856</v>
      </c>
      <c r="E7" s="69">
        <v>0.56484901151422984</v>
      </c>
    </row>
    <row r="8" spans="1:6" ht="12.75" customHeight="1">
      <c r="A8" s="32" t="s">
        <v>58</v>
      </c>
      <c r="B8" s="69">
        <v>98.24566974137521</v>
      </c>
      <c r="C8" s="69">
        <v>22.244272627685078</v>
      </c>
      <c r="D8" s="69">
        <v>75.588613523425479</v>
      </c>
      <c r="E8" s="69">
        <v>0.41278359026465777</v>
      </c>
    </row>
    <row r="9" spans="1:6" ht="12.75" customHeight="1">
      <c r="A9" s="32" t="s">
        <v>59</v>
      </c>
      <c r="B9" s="69">
        <v>97.773066156702967</v>
      </c>
      <c r="C9" s="69">
        <v>34.4571935367645</v>
      </c>
      <c r="D9" s="69">
        <v>62.98328760289349</v>
      </c>
      <c r="E9" s="69">
        <v>0.33258501704498211</v>
      </c>
    </row>
    <row r="10" spans="1:6" ht="12.75" customHeight="1">
      <c r="A10" s="32" t="s">
        <v>60</v>
      </c>
      <c r="B10" s="69">
        <v>98.664802324943807</v>
      </c>
      <c r="C10" s="69">
        <v>24.921862148379667</v>
      </c>
      <c r="D10" s="69">
        <v>73.238471239787245</v>
      </c>
      <c r="E10" s="69">
        <v>0.50446893677688209</v>
      </c>
    </row>
    <row r="11" spans="1:6" ht="12.75" customHeight="1">
      <c r="A11" s="32" t="s">
        <v>61</v>
      </c>
      <c r="B11" s="69">
        <v>97.44709439032583</v>
      </c>
      <c r="C11" s="69">
        <v>33.021794542472684</v>
      </c>
      <c r="D11" s="69">
        <v>63.848327372601709</v>
      </c>
      <c r="E11" s="69">
        <v>0.57697247525143747</v>
      </c>
    </row>
    <row r="12" spans="1:6" ht="12.75" customHeight="1">
      <c r="A12" s="32" t="s">
        <v>62</v>
      </c>
      <c r="B12" s="69">
        <v>98.940492053690406</v>
      </c>
      <c r="C12" s="69">
        <v>17.59238194286457</v>
      </c>
      <c r="D12" s="69">
        <v>80.243101823263672</v>
      </c>
      <c r="E12" s="69">
        <v>1.1050082875621567</v>
      </c>
    </row>
    <row r="13" spans="1:6" ht="12.75" customHeight="1">
      <c r="A13" s="33" t="s">
        <v>63</v>
      </c>
      <c r="B13" s="71">
        <v>98.521862276509125</v>
      </c>
      <c r="C13" s="71">
        <v>22.381542455891896</v>
      </c>
      <c r="D13" s="71">
        <v>75.697763615979227</v>
      </c>
      <c r="E13" s="71">
        <v>0.44255620463798906</v>
      </c>
    </row>
    <row r="17" spans="2:5">
      <c r="B17" s="77"/>
      <c r="C17" s="77"/>
      <c r="D17" s="77"/>
      <c r="E17" s="77"/>
    </row>
  </sheetData>
  <mergeCells count="4">
    <mergeCell ref="A3:A4"/>
    <mergeCell ref="C3:E3"/>
    <mergeCell ref="A1:E1"/>
    <mergeCell ref="B3:B4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5" sqref="B5:E24"/>
    </sheetView>
  </sheetViews>
  <sheetFormatPr defaultRowHeight="15"/>
  <cols>
    <col min="1" max="1" width="68.42578125" customWidth="1"/>
    <col min="2" max="2" width="16.7109375" customWidth="1"/>
    <col min="3" max="3" width="15.28515625" customWidth="1"/>
    <col min="4" max="4" width="16.5703125" customWidth="1"/>
    <col min="5" max="5" width="16.42578125" customWidth="1"/>
  </cols>
  <sheetData>
    <row r="1" spans="1:6" ht="27.75" customHeight="1">
      <c r="A1" s="184" t="s">
        <v>81</v>
      </c>
      <c r="B1" s="184"/>
      <c r="C1" s="184"/>
      <c r="D1" s="184"/>
      <c r="E1" s="184"/>
    </row>
    <row r="2" spans="1:6">
      <c r="A2" s="42"/>
      <c r="B2" s="44"/>
      <c r="C2" s="42"/>
      <c r="D2" s="42"/>
      <c r="E2" s="43" t="s">
        <v>3</v>
      </c>
    </row>
    <row r="3" spans="1:6">
      <c r="A3" s="172"/>
      <c r="B3" s="180" t="s">
        <v>5</v>
      </c>
      <c r="C3" s="178" t="s">
        <v>43</v>
      </c>
      <c r="D3" s="178"/>
      <c r="E3" s="179"/>
      <c r="F3" s="10"/>
    </row>
    <row r="4" spans="1:6" ht="30.75" customHeight="1">
      <c r="A4" s="174"/>
      <c r="B4" s="181"/>
      <c r="C4" s="29" t="s">
        <v>44</v>
      </c>
      <c r="D4" s="29" t="s">
        <v>33</v>
      </c>
      <c r="E4" s="30" t="s">
        <v>40</v>
      </c>
      <c r="F4" s="10"/>
    </row>
    <row r="5" spans="1:6" ht="12.75" customHeight="1">
      <c r="A5" s="35" t="s">
        <v>5</v>
      </c>
      <c r="B5" s="89">
        <v>97.90338087361998</v>
      </c>
      <c r="C5" s="89">
        <v>31.893216099316252</v>
      </c>
      <c r="D5" s="89">
        <v>65.561073603203852</v>
      </c>
      <c r="E5" s="89">
        <v>0.44909117109986474</v>
      </c>
    </row>
    <row r="6" spans="1:6" ht="12.75" customHeight="1">
      <c r="A6" s="36" t="s">
        <v>6</v>
      </c>
      <c r="B6" s="90">
        <v>99.719022197246417</v>
      </c>
      <c r="C6" s="90">
        <v>28.940713683618995</v>
      </c>
      <c r="D6" s="90">
        <v>12.110143298679404</v>
      </c>
      <c r="E6" s="90">
        <v>58.668165214948019</v>
      </c>
    </row>
    <row r="7" spans="1:6" ht="12.75" customHeight="1">
      <c r="A7" s="36" t="s">
        <v>7</v>
      </c>
      <c r="B7" s="90">
        <v>99.657471684325898</v>
      </c>
      <c r="C7" s="90">
        <v>43.592436974789919</v>
      </c>
      <c r="D7" s="90">
        <v>56.065034709535986</v>
      </c>
      <c r="E7" s="91" t="s">
        <v>29</v>
      </c>
    </row>
    <row r="8" spans="1:6" ht="12.75" customHeight="1">
      <c r="A8" s="37" t="s">
        <v>8</v>
      </c>
      <c r="B8" s="90">
        <v>99.558498896247244</v>
      </c>
      <c r="C8" s="90">
        <v>92.200147167034586</v>
      </c>
      <c r="D8" s="90">
        <v>7.3583517292126563</v>
      </c>
      <c r="E8" s="91" t="s">
        <v>29</v>
      </c>
    </row>
    <row r="9" spans="1:6" ht="12.75" customHeight="1">
      <c r="A9" s="37" t="s">
        <v>9</v>
      </c>
      <c r="B9" s="90">
        <v>99.776495659857574</v>
      </c>
      <c r="C9" s="90">
        <v>38.141275534071418</v>
      </c>
      <c r="D9" s="90">
        <v>61.635220125786162</v>
      </c>
      <c r="E9" s="91" t="s">
        <v>29</v>
      </c>
    </row>
    <row r="10" spans="1:6" ht="23.25">
      <c r="A10" s="37" t="s">
        <v>10</v>
      </c>
      <c r="B10" s="90">
        <v>99.205087440381561</v>
      </c>
      <c r="C10" s="90">
        <v>84.26073131955485</v>
      </c>
      <c r="D10" s="90">
        <v>14.944356120826709</v>
      </c>
      <c r="E10" s="91" t="s">
        <v>29</v>
      </c>
    </row>
    <row r="11" spans="1:6" ht="23.25">
      <c r="A11" s="37" t="s">
        <v>11</v>
      </c>
      <c r="B11" s="90">
        <v>96.860986547085204</v>
      </c>
      <c r="C11" s="90">
        <v>63.378176382660691</v>
      </c>
      <c r="D11" s="90">
        <v>33.482810164424514</v>
      </c>
      <c r="E11" s="91" t="s">
        <v>29</v>
      </c>
    </row>
    <row r="12" spans="1:6" ht="12.75" customHeight="1">
      <c r="A12" s="36" t="s">
        <v>12</v>
      </c>
      <c r="B12" s="90">
        <v>99.84852206665029</v>
      </c>
      <c r="C12" s="90">
        <v>60.963727175960045</v>
      </c>
      <c r="D12" s="90">
        <v>38.884794890690252</v>
      </c>
      <c r="E12" s="91" t="s">
        <v>29</v>
      </c>
    </row>
    <row r="13" spans="1:6" ht="12.75" customHeight="1">
      <c r="A13" s="36" t="s">
        <v>13</v>
      </c>
      <c r="B13" s="90">
        <v>99.937388400621472</v>
      </c>
      <c r="C13" s="90">
        <v>29.523108318066924</v>
      </c>
      <c r="D13" s="90">
        <v>70.414280082554541</v>
      </c>
      <c r="E13" s="91" t="s">
        <v>29</v>
      </c>
    </row>
    <row r="14" spans="1:6" ht="12.75" customHeight="1">
      <c r="A14" s="36" t="s">
        <v>14</v>
      </c>
      <c r="B14" s="90">
        <v>99.596526188894629</v>
      </c>
      <c r="C14" s="90">
        <v>18.564715723177603</v>
      </c>
      <c r="D14" s="90">
        <v>81.03181046571703</v>
      </c>
      <c r="E14" s="91" t="s">
        <v>29</v>
      </c>
    </row>
    <row r="15" spans="1:6" ht="12.75" customHeight="1">
      <c r="A15" s="36" t="s">
        <v>15</v>
      </c>
      <c r="B15" s="90">
        <v>99.867158671586722</v>
      </c>
      <c r="C15" s="90">
        <v>28.472324723247233</v>
      </c>
      <c r="D15" s="90">
        <v>71.394833948339482</v>
      </c>
      <c r="E15" s="91" t="s">
        <v>29</v>
      </c>
    </row>
    <row r="16" spans="1:6" ht="12.75" customHeight="1">
      <c r="A16" s="36" t="s">
        <v>16</v>
      </c>
      <c r="B16" s="90">
        <v>99.570647931303668</v>
      </c>
      <c r="C16" s="90">
        <v>53.103044496487115</v>
      </c>
      <c r="D16" s="90">
        <v>46.467603434816553</v>
      </c>
      <c r="E16" s="91" t="s">
        <v>29</v>
      </c>
    </row>
    <row r="17" spans="1:5" ht="12.75" customHeight="1">
      <c r="A17" s="36" t="s">
        <v>17</v>
      </c>
      <c r="B17" s="90">
        <v>98.283612586841031</v>
      </c>
      <c r="C17" s="90">
        <v>92.644053943604405</v>
      </c>
      <c r="D17" s="90">
        <v>5.639558643236616</v>
      </c>
      <c r="E17" s="91" t="s">
        <v>29</v>
      </c>
    </row>
    <row r="18" spans="1:5" ht="12.75" customHeight="1">
      <c r="A18" s="36" t="s">
        <v>18</v>
      </c>
      <c r="B18" s="90">
        <v>92.644616850415133</v>
      </c>
      <c r="C18" s="90">
        <v>13.864162243092418</v>
      </c>
      <c r="D18" s="90">
        <v>78.78045460732271</v>
      </c>
      <c r="E18" s="91" t="s">
        <v>29</v>
      </c>
    </row>
    <row r="19" spans="1:5" ht="12.75" customHeight="1">
      <c r="A19" s="36" t="s">
        <v>19</v>
      </c>
      <c r="B19" s="90">
        <v>98.665839280173756</v>
      </c>
      <c r="C19" s="90">
        <v>57.422100084216119</v>
      </c>
      <c r="D19" s="90">
        <v>41.243739195957623</v>
      </c>
      <c r="E19" s="91" t="s">
        <v>29</v>
      </c>
    </row>
    <row r="20" spans="1:5" ht="12.75" customHeight="1">
      <c r="A20" s="24" t="s">
        <v>20</v>
      </c>
      <c r="B20" s="90">
        <v>99.255691768826608</v>
      </c>
      <c r="C20" s="90">
        <v>47.122842131598695</v>
      </c>
      <c r="D20" s="90">
        <v>52.13284963722792</v>
      </c>
      <c r="E20" s="91" t="s">
        <v>29</v>
      </c>
    </row>
    <row r="21" spans="1:5" ht="12.75" customHeight="1">
      <c r="A21" s="36" t="s">
        <v>21</v>
      </c>
      <c r="B21" s="90">
        <v>93.800221157390339</v>
      </c>
      <c r="C21" s="90">
        <v>33.999262808698852</v>
      </c>
      <c r="D21" s="90">
        <v>59.800958348691488</v>
      </c>
      <c r="E21" s="91" t="s">
        <v>29</v>
      </c>
    </row>
    <row r="22" spans="1:5" ht="12.75" customHeight="1">
      <c r="A22" s="36" t="s">
        <v>22</v>
      </c>
      <c r="B22" s="90">
        <v>94.689574385005855</v>
      </c>
      <c r="C22" s="90">
        <v>58.824677860210848</v>
      </c>
      <c r="D22" s="90">
        <v>35.864896524795</v>
      </c>
      <c r="E22" s="91" t="s">
        <v>29</v>
      </c>
    </row>
    <row r="23" spans="1:5" ht="12.75" customHeight="1">
      <c r="A23" s="36" t="s">
        <v>23</v>
      </c>
      <c r="B23" s="90">
        <v>95.34166281042728</v>
      </c>
      <c r="C23" s="90">
        <v>29.477093937991672</v>
      </c>
      <c r="D23" s="90">
        <v>65.864568872435598</v>
      </c>
      <c r="E23" s="91" t="s">
        <v>29</v>
      </c>
    </row>
    <row r="24" spans="1:5" ht="12.75" customHeight="1">
      <c r="A24" s="38" t="s">
        <v>24</v>
      </c>
      <c r="B24" s="87">
        <v>93.307749372289422</v>
      </c>
      <c r="C24" s="87">
        <v>21.315053640721295</v>
      </c>
      <c r="D24" s="87">
        <v>71.992695731568134</v>
      </c>
      <c r="E24" s="88" t="s">
        <v>29</v>
      </c>
    </row>
  </sheetData>
  <mergeCells count="4">
    <mergeCell ref="A3:A4"/>
    <mergeCell ref="C3:E3"/>
    <mergeCell ref="B3:B4"/>
    <mergeCell ref="A1:E1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B4" sqref="B4:E23"/>
    </sheetView>
  </sheetViews>
  <sheetFormatPr defaultRowHeight="15"/>
  <cols>
    <col min="1" max="1" width="69.140625" customWidth="1"/>
    <col min="2" max="2" width="15.5703125" customWidth="1"/>
    <col min="3" max="3" width="16.28515625" customWidth="1"/>
    <col min="4" max="4" width="17.28515625" customWidth="1"/>
    <col min="5" max="5" width="15.7109375" customWidth="1"/>
  </cols>
  <sheetData>
    <row r="1" spans="1:6" ht="25.5" customHeight="1">
      <c r="A1" s="184" t="s">
        <v>82</v>
      </c>
      <c r="B1" s="184"/>
      <c r="C1" s="184"/>
      <c r="D1" s="184"/>
      <c r="E1" s="184"/>
    </row>
    <row r="2" spans="1:6">
      <c r="A2" s="172"/>
      <c r="B2" s="178" t="s">
        <v>5</v>
      </c>
      <c r="C2" s="178" t="s">
        <v>43</v>
      </c>
      <c r="D2" s="178"/>
      <c r="E2" s="179"/>
      <c r="F2" s="10"/>
    </row>
    <row r="3" spans="1:6" ht="40.5" customHeight="1">
      <c r="A3" s="174"/>
      <c r="B3" s="178"/>
      <c r="C3" s="29" t="s">
        <v>32</v>
      </c>
      <c r="D3" s="29" t="s">
        <v>33</v>
      </c>
      <c r="E3" s="30" t="s">
        <v>39</v>
      </c>
      <c r="F3" s="10"/>
    </row>
    <row r="4" spans="1:6" ht="12.75" customHeight="1">
      <c r="A4" s="35" t="s">
        <v>5</v>
      </c>
      <c r="B4" s="92">
        <v>98.20236748299817</v>
      </c>
      <c r="C4" s="92">
        <v>26.721899826027713</v>
      </c>
      <c r="D4" s="92">
        <v>71.001618063919608</v>
      </c>
      <c r="E4" s="92">
        <v>0.47884959305084129</v>
      </c>
    </row>
    <row r="5" spans="1:6" ht="12.75" customHeight="1">
      <c r="A5" s="36" t="s">
        <v>6</v>
      </c>
      <c r="B5" s="93">
        <v>99.870340356564029</v>
      </c>
      <c r="C5" s="93">
        <v>25.607779578606159</v>
      </c>
      <c r="D5" s="93">
        <v>10.47001620745543</v>
      </c>
      <c r="E5" s="93">
        <v>63.792544570502429</v>
      </c>
    </row>
    <row r="6" spans="1:6" ht="12.75" customHeight="1">
      <c r="A6" s="36" t="s">
        <v>7</v>
      </c>
      <c r="B6" s="93">
        <v>99.670157068062821</v>
      </c>
      <c r="C6" s="93">
        <v>38.968586387434556</v>
      </c>
      <c r="D6" s="93">
        <v>60.701570680628272</v>
      </c>
      <c r="E6" s="86" t="s">
        <v>29</v>
      </c>
    </row>
    <row r="7" spans="1:6" ht="12.75" customHeight="1">
      <c r="A7" s="37" t="s">
        <v>8</v>
      </c>
      <c r="B7" s="93">
        <v>99.475065616797892</v>
      </c>
      <c r="C7" s="93">
        <v>91.426071741032359</v>
      </c>
      <c r="D7" s="93">
        <v>8.0489938757655288</v>
      </c>
      <c r="E7" s="86" t="s">
        <v>29</v>
      </c>
    </row>
    <row r="8" spans="1:6" ht="12.75" customHeight="1">
      <c r="A8" s="37" t="s">
        <v>9</v>
      </c>
      <c r="B8" s="93">
        <v>99.77469465196252</v>
      </c>
      <c r="C8" s="93">
        <v>33.339262421439578</v>
      </c>
      <c r="D8" s="93">
        <v>66.435432230522949</v>
      </c>
      <c r="E8" s="86" t="s">
        <v>29</v>
      </c>
    </row>
    <row r="9" spans="1:6" ht="23.25">
      <c r="A9" s="37" t="s">
        <v>10</v>
      </c>
      <c r="B9" s="93">
        <v>99.074074074074076</v>
      </c>
      <c r="C9" s="93">
        <v>83.148148148148152</v>
      </c>
      <c r="D9" s="93">
        <v>15.925925925925927</v>
      </c>
      <c r="E9" s="86" t="s">
        <v>29</v>
      </c>
    </row>
    <row r="10" spans="1:6" ht="23.25">
      <c r="A10" s="37" t="s">
        <v>11</v>
      </c>
      <c r="B10" s="93">
        <v>97.459165154264966</v>
      </c>
      <c r="C10" s="93">
        <v>59.165154264972777</v>
      </c>
      <c r="D10" s="93">
        <v>38.294010889292196</v>
      </c>
      <c r="E10" s="86" t="s">
        <v>29</v>
      </c>
    </row>
    <row r="11" spans="1:6" ht="12.75" customHeight="1">
      <c r="A11" s="36" t="s">
        <v>12</v>
      </c>
      <c r="B11" s="93">
        <v>99.861028389914637</v>
      </c>
      <c r="C11" s="93">
        <v>54.536430414929526</v>
      </c>
      <c r="D11" s="93">
        <v>45.32459797498511</v>
      </c>
      <c r="E11" s="86" t="s">
        <v>29</v>
      </c>
    </row>
    <row r="12" spans="1:6" ht="12.75" customHeight="1">
      <c r="A12" s="36" t="s">
        <v>13</v>
      </c>
      <c r="B12" s="93">
        <v>99.931653196374299</v>
      </c>
      <c r="C12" s="93">
        <v>23.277726904752424</v>
      </c>
      <c r="D12" s="93">
        <v>76.653926291621872</v>
      </c>
      <c r="E12" s="86" t="s">
        <v>29</v>
      </c>
    </row>
    <row r="13" spans="1:6" ht="12.75" customHeight="1">
      <c r="A13" s="36" t="s">
        <v>14</v>
      </c>
      <c r="B13" s="93">
        <v>99.684443864910676</v>
      </c>
      <c r="C13" s="93">
        <v>15.133654974572956</v>
      </c>
      <c r="D13" s="93">
        <v>84.550788890337728</v>
      </c>
      <c r="E13" s="86" t="s">
        <v>29</v>
      </c>
    </row>
    <row r="14" spans="1:6" ht="12.75" customHeight="1">
      <c r="A14" s="36" t="s">
        <v>15</v>
      </c>
      <c r="B14" s="93">
        <v>99.876043302206426</v>
      </c>
      <c r="C14" s="93">
        <v>23.725311957689446</v>
      </c>
      <c r="D14" s="93">
        <v>76.150731344516984</v>
      </c>
      <c r="E14" s="86" t="s">
        <v>29</v>
      </c>
    </row>
    <row r="15" spans="1:6" ht="12.75" customHeight="1">
      <c r="A15" s="36" t="s">
        <v>16</v>
      </c>
      <c r="B15" s="93">
        <v>99.740394600207679</v>
      </c>
      <c r="C15" s="93">
        <v>48.724224892449193</v>
      </c>
      <c r="D15" s="93">
        <v>51.016169707758493</v>
      </c>
      <c r="E15" s="86" t="s">
        <v>29</v>
      </c>
    </row>
    <row r="16" spans="1:6" ht="12.75" customHeight="1">
      <c r="A16" s="36" t="s">
        <v>17</v>
      </c>
      <c r="B16" s="93">
        <v>97.728563316297553</v>
      </c>
      <c r="C16" s="93">
        <v>90.743895513912548</v>
      </c>
      <c r="D16" s="93">
        <v>6.9846678023850082</v>
      </c>
      <c r="E16" s="86" t="s">
        <v>29</v>
      </c>
    </row>
    <row r="17" spans="1:5" ht="12.75" customHeight="1">
      <c r="A17" s="36" t="s">
        <v>18</v>
      </c>
      <c r="B17" s="93">
        <v>93.61994447147724</v>
      </c>
      <c r="C17" s="93">
        <v>12.622720897615707</v>
      </c>
      <c r="D17" s="93">
        <v>80.997223573861518</v>
      </c>
      <c r="E17" s="86" t="s">
        <v>29</v>
      </c>
    </row>
    <row r="18" spans="1:5" ht="12.75" customHeight="1">
      <c r="A18" s="36" t="s">
        <v>19</v>
      </c>
      <c r="B18" s="93">
        <v>98.980131050517855</v>
      </c>
      <c r="C18" s="93">
        <v>51.727964489537094</v>
      </c>
      <c r="D18" s="93">
        <v>47.252166560980761</v>
      </c>
      <c r="E18" s="86" t="s">
        <v>29</v>
      </c>
    </row>
    <row r="19" spans="1:5" ht="12.75" customHeight="1">
      <c r="A19" s="36" t="s">
        <v>20</v>
      </c>
      <c r="B19" s="93">
        <v>99.239918361601795</v>
      </c>
      <c r="C19" s="93">
        <v>42.466042649025262</v>
      </c>
      <c r="D19" s="93">
        <v>56.77387571257654</v>
      </c>
      <c r="E19" s="86" t="s">
        <v>29</v>
      </c>
    </row>
    <row r="20" spans="1:5" ht="12.75" customHeight="1">
      <c r="A20" s="36" t="s">
        <v>21</v>
      </c>
      <c r="B20" s="93">
        <v>94.204075006088161</v>
      </c>
      <c r="C20" s="93">
        <v>30.603133371215197</v>
      </c>
      <c r="D20" s="93">
        <v>63.600941634872967</v>
      </c>
      <c r="E20" s="86" t="s">
        <v>29</v>
      </c>
    </row>
    <row r="21" spans="1:5" ht="12.75" customHeight="1">
      <c r="A21" s="36" t="s">
        <v>22</v>
      </c>
      <c r="B21" s="93">
        <v>94.919319668556483</v>
      </c>
      <c r="C21" s="93">
        <v>56.214566070649809</v>
      </c>
      <c r="D21" s="93">
        <v>38.704753597906674</v>
      </c>
      <c r="E21" s="86" t="s">
        <v>29</v>
      </c>
    </row>
    <row r="22" spans="1:5" ht="12.75" customHeight="1">
      <c r="A22" s="36" t="s">
        <v>23</v>
      </c>
      <c r="B22" s="93">
        <v>96.416652028807306</v>
      </c>
      <c r="C22" s="93">
        <v>24.626734586334095</v>
      </c>
      <c r="D22" s="93">
        <v>71.789917442473211</v>
      </c>
      <c r="E22" s="86" t="s">
        <v>29</v>
      </c>
    </row>
    <row r="23" spans="1:5" ht="12.75" customHeight="1">
      <c r="A23" s="38" t="s">
        <v>24</v>
      </c>
      <c r="B23" s="94">
        <v>94.645495429675449</v>
      </c>
      <c r="C23" s="94">
        <v>17.36885685061614</v>
      </c>
      <c r="D23" s="94">
        <v>77.276638579059309</v>
      </c>
      <c r="E23" s="163" t="s">
        <v>29</v>
      </c>
    </row>
    <row r="24" spans="1:5">
      <c r="A24" s="42"/>
      <c r="B24" s="42"/>
      <c r="C24" s="42"/>
      <c r="D24" s="42"/>
      <c r="E24" s="42"/>
    </row>
    <row r="25" spans="1:5">
      <c r="A25" s="7"/>
      <c r="B25" s="7"/>
      <c r="C25" s="7"/>
      <c r="D25" s="7"/>
      <c r="E25" s="7"/>
    </row>
  </sheetData>
  <mergeCells count="4">
    <mergeCell ref="A2:A3"/>
    <mergeCell ref="C2:E2"/>
    <mergeCell ref="B2:B3"/>
    <mergeCell ref="A1:E1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E24" sqref="E24"/>
    </sheetView>
  </sheetViews>
  <sheetFormatPr defaultRowHeight="15"/>
  <cols>
    <col min="1" max="1" width="25.5703125" customWidth="1"/>
    <col min="2" max="2" width="26.42578125" customWidth="1"/>
    <col min="3" max="3" width="26.85546875" customWidth="1"/>
    <col min="4" max="4" width="27.85546875" customWidth="1"/>
    <col min="5" max="5" width="25.7109375" customWidth="1"/>
  </cols>
  <sheetData>
    <row r="1" spans="1:6" s="138" customFormat="1" ht="16.5" customHeight="1">
      <c r="A1" s="169" t="s">
        <v>140</v>
      </c>
      <c r="B1" s="169"/>
      <c r="C1" s="169"/>
      <c r="D1" s="169"/>
      <c r="E1" s="169"/>
    </row>
    <row r="2" spans="1:6">
      <c r="A2" s="42"/>
      <c r="B2" s="42"/>
      <c r="C2" s="42"/>
      <c r="D2" s="42"/>
      <c r="E2" s="43" t="s">
        <v>31</v>
      </c>
    </row>
    <row r="3" spans="1:6">
      <c r="A3" s="172"/>
      <c r="B3" s="178" t="s">
        <v>46</v>
      </c>
      <c r="C3" s="178"/>
      <c r="D3" s="178"/>
      <c r="E3" s="179"/>
      <c r="F3" s="10"/>
    </row>
    <row r="4" spans="1:6">
      <c r="A4" s="173"/>
      <c r="B4" s="175" t="s">
        <v>5</v>
      </c>
      <c r="C4" s="178" t="s">
        <v>35</v>
      </c>
      <c r="D4" s="178"/>
      <c r="E4" s="179"/>
      <c r="F4" s="10"/>
    </row>
    <row r="5" spans="1:6" ht="32.25" customHeight="1">
      <c r="A5" s="174"/>
      <c r="B5" s="177"/>
      <c r="C5" s="29" t="s">
        <v>47</v>
      </c>
      <c r="D5" s="29" t="s">
        <v>48</v>
      </c>
      <c r="E5" s="30" t="s">
        <v>49</v>
      </c>
      <c r="F5" s="10"/>
    </row>
    <row r="6" spans="1:6" ht="12.75" customHeight="1">
      <c r="A6" s="31" t="s">
        <v>55</v>
      </c>
      <c r="B6" s="95">
        <v>1019275</v>
      </c>
      <c r="C6" s="95">
        <v>636810</v>
      </c>
      <c r="D6" s="95">
        <v>380229</v>
      </c>
      <c r="E6" s="95">
        <v>2236</v>
      </c>
    </row>
    <row r="7" spans="1:6" ht="12.75" customHeight="1">
      <c r="A7" s="32" t="s">
        <v>56</v>
      </c>
      <c r="B7" s="96">
        <v>182711</v>
      </c>
      <c r="C7" s="96">
        <v>130211</v>
      </c>
      <c r="D7" s="96">
        <v>52319</v>
      </c>
      <c r="E7" s="96">
        <v>181</v>
      </c>
    </row>
    <row r="8" spans="1:6" ht="12.75" customHeight="1">
      <c r="A8" s="32" t="s">
        <v>57</v>
      </c>
      <c r="B8" s="96">
        <v>100199</v>
      </c>
      <c r="C8" s="96">
        <v>38909</v>
      </c>
      <c r="D8" s="96">
        <v>60922</v>
      </c>
      <c r="E8" s="96">
        <v>368</v>
      </c>
    </row>
    <row r="9" spans="1:6" ht="12.75" customHeight="1">
      <c r="A9" s="32" t="s">
        <v>58</v>
      </c>
      <c r="B9" s="96">
        <v>130433</v>
      </c>
      <c r="C9" s="96">
        <v>68182</v>
      </c>
      <c r="D9" s="96">
        <v>61932</v>
      </c>
      <c r="E9" s="96">
        <v>319</v>
      </c>
    </row>
    <row r="10" spans="1:6" ht="12.75" customHeight="1">
      <c r="A10" s="32" t="s">
        <v>59</v>
      </c>
      <c r="B10" s="96">
        <v>214257</v>
      </c>
      <c r="C10" s="96">
        <v>151984</v>
      </c>
      <c r="D10" s="96">
        <v>62005</v>
      </c>
      <c r="E10" s="96">
        <v>268</v>
      </c>
    </row>
    <row r="11" spans="1:6" ht="12.75" customHeight="1">
      <c r="A11" s="32" t="s">
        <v>60</v>
      </c>
      <c r="B11" s="96">
        <v>116598</v>
      </c>
      <c r="C11" s="96">
        <v>80236</v>
      </c>
      <c r="D11" s="96">
        <v>36141</v>
      </c>
      <c r="E11" s="96">
        <v>221</v>
      </c>
    </row>
    <row r="12" spans="1:6" ht="12.75" customHeight="1">
      <c r="A12" s="32" t="s">
        <v>61</v>
      </c>
      <c r="B12" s="96">
        <v>140785</v>
      </c>
      <c r="C12" s="96">
        <v>96101</v>
      </c>
      <c r="D12" s="96">
        <v>44350</v>
      </c>
      <c r="E12" s="96">
        <v>334</v>
      </c>
    </row>
    <row r="13" spans="1:6" ht="12.75" customHeight="1">
      <c r="A13" s="32" t="s">
        <v>62</v>
      </c>
      <c r="B13" s="96">
        <v>49645</v>
      </c>
      <c r="C13" s="96">
        <v>20409</v>
      </c>
      <c r="D13" s="96">
        <v>28857</v>
      </c>
      <c r="E13" s="96">
        <v>379</v>
      </c>
    </row>
    <row r="14" spans="1:6" ht="12.75" customHeight="1">
      <c r="A14" s="33" t="s">
        <v>63</v>
      </c>
      <c r="B14" s="85">
        <v>84647</v>
      </c>
      <c r="C14" s="85">
        <v>50778</v>
      </c>
      <c r="D14" s="85">
        <v>33703</v>
      </c>
      <c r="E14" s="85">
        <v>166</v>
      </c>
    </row>
  </sheetData>
  <mergeCells count="5">
    <mergeCell ref="A1:E1"/>
    <mergeCell ref="B4:B5"/>
    <mergeCell ref="A3:A5"/>
    <mergeCell ref="B3:E3"/>
    <mergeCell ref="C4:E4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workbookViewId="0">
      <selection activeCell="B33" sqref="B33"/>
    </sheetView>
  </sheetViews>
  <sheetFormatPr defaultRowHeight="15"/>
  <cols>
    <col min="1" max="1" width="60.7109375" customWidth="1"/>
    <col min="2" max="2" width="19.140625" customWidth="1"/>
    <col min="3" max="3" width="17.28515625" customWidth="1"/>
    <col min="4" max="5" width="18" customWidth="1"/>
  </cols>
  <sheetData>
    <row r="1" spans="1:6" ht="20.25" customHeight="1">
      <c r="A1" s="169" t="s">
        <v>141</v>
      </c>
      <c r="B1" s="169"/>
      <c r="C1" s="169"/>
      <c r="D1" s="169"/>
      <c r="E1" s="169"/>
    </row>
    <row r="2" spans="1:6">
      <c r="A2" s="42"/>
      <c r="B2" s="42"/>
      <c r="C2" s="42"/>
      <c r="D2" s="42"/>
      <c r="E2" s="43" t="s">
        <v>31</v>
      </c>
    </row>
    <row r="3" spans="1:6" ht="15" customHeight="1">
      <c r="A3" s="172"/>
      <c r="B3" s="178" t="s">
        <v>46</v>
      </c>
      <c r="C3" s="178"/>
      <c r="D3" s="178"/>
      <c r="E3" s="179"/>
      <c r="F3" s="10"/>
    </row>
    <row r="4" spans="1:6">
      <c r="A4" s="173"/>
      <c r="B4" s="175" t="s">
        <v>38</v>
      </c>
      <c r="C4" s="178" t="s">
        <v>35</v>
      </c>
      <c r="D4" s="178"/>
      <c r="E4" s="179"/>
      <c r="F4" s="10"/>
    </row>
    <row r="5" spans="1:6" ht="51" customHeight="1">
      <c r="A5" s="174"/>
      <c r="B5" s="177"/>
      <c r="C5" s="29" t="s">
        <v>47</v>
      </c>
      <c r="D5" s="29" t="s">
        <v>48</v>
      </c>
      <c r="E5" s="30" t="s">
        <v>49</v>
      </c>
      <c r="F5" s="10"/>
    </row>
    <row r="6" spans="1:6" ht="12.75" customHeight="1">
      <c r="A6" s="35" t="s">
        <v>5</v>
      </c>
      <c r="B6" s="95">
        <v>1019275</v>
      </c>
      <c r="C6" s="95">
        <v>636810</v>
      </c>
      <c r="D6" s="95">
        <v>380229</v>
      </c>
      <c r="E6" s="95">
        <v>2236</v>
      </c>
    </row>
    <row r="7" spans="1:6" ht="12.75" customHeight="1">
      <c r="A7" s="36" t="s">
        <v>6</v>
      </c>
      <c r="B7" s="96">
        <v>4924</v>
      </c>
      <c r="C7" s="96">
        <v>2317</v>
      </c>
      <c r="D7" s="96">
        <v>371</v>
      </c>
      <c r="E7" s="96">
        <v>2236</v>
      </c>
    </row>
    <row r="8" spans="1:6" ht="12.75" customHeight="1">
      <c r="A8" s="36" t="s">
        <v>7</v>
      </c>
      <c r="B8" s="96">
        <f>SUM(B9:B12)</f>
        <v>64813</v>
      </c>
      <c r="C8" s="96">
        <f>SUM(C9:C12)</f>
        <v>47575</v>
      </c>
      <c r="D8" s="96">
        <f>SUM(D9:D12)</f>
        <v>17238</v>
      </c>
      <c r="E8" s="91" t="s">
        <v>29</v>
      </c>
    </row>
    <row r="9" spans="1:6" ht="11.25" customHeight="1">
      <c r="A9" s="37" t="s">
        <v>8</v>
      </c>
      <c r="B9" s="96">
        <v>4779</v>
      </c>
      <c r="C9" s="96">
        <v>4681</v>
      </c>
      <c r="D9" s="96">
        <v>98</v>
      </c>
      <c r="E9" s="91" t="s">
        <v>29</v>
      </c>
    </row>
    <row r="10" spans="1:6" ht="12.75" customHeight="1">
      <c r="A10" s="37" t="s">
        <v>9</v>
      </c>
      <c r="B10" s="96">
        <v>55487</v>
      </c>
      <c r="C10" s="96">
        <v>38747</v>
      </c>
      <c r="D10" s="96">
        <v>16740</v>
      </c>
      <c r="E10" s="91" t="s">
        <v>29</v>
      </c>
    </row>
    <row r="11" spans="1:6" ht="23.25">
      <c r="A11" s="37" t="s">
        <v>10</v>
      </c>
      <c r="B11" s="96">
        <v>2442</v>
      </c>
      <c r="C11" s="96">
        <v>2330</v>
      </c>
      <c r="D11" s="96">
        <v>112</v>
      </c>
      <c r="E11" s="91" t="s">
        <v>29</v>
      </c>
    </row>
    <row r="12" spans="1:6" ht="23.25">
      <c r="A12" s="37" t="s">
        <v>11</v>
      </c>
      <c r="B12" s="96">
        <v>2105</v>
      </c>
      <c r="C12" s="96">
        <v>1817</v>
      </c>
      <c r="D12" s="96">
        <v>288</v>
      </c>
      <c r="E12" s="91" t="s">
        <v>29</v>
      </c>
    </row>
    <row r="13" spans="1:6" ht="12.75" customHeight="1">
      <c r="A13" s="36" t="s">
        <v>12</v>
      </c>
      <c r="B13" s="96">
        <v>53800</v>
      </c>
      <c r="C13" s="96">
        <v>41950</v>
      </c>
      <c r="D13" s="96">
        <v>11850</v>
      </c>
      <c r="E13" s="91" t="s">
        <v>29</v>
      </c>
    </row>
    <row r="14" spans="1:6" ht="12.75" customHeight="1">
      <c r="A14" s="36" t="s">
        <v>13</v>
      </c>
      <c r="B14" s="96">
        <v>363805</v>
      </c>
      <c r="C14" s="96">
        <v>215886</v>
      </c>
      <c r="D14" s="96">
        <v>147919</v>
      </c>
      <c r="E14" s="91" t="s">
        <v>29</v>
      </c>
    </row>
    <row r="15" spans="1:6" ht="12.75" customHeight="1">
      <c r="A15" s="36" t="s">
        <v>14</v>
      </c>
      <c r="B15" s="96">
        <v>69663</v>
      </c>
      <c r="C15" s="96">
        <v>33618</v>
      </c>
      <c r="D15" s="96">
        <v>36045</v>
      </c>
      <c r="E15" s="91" t="s">
        <v>29</v>
      </c>
    </row>
    <row r="16" spans="1:6" ht="12.75" customHeight="1">
      <c r="A16" s="36" t="s">
        <v>15</v>
      </c>
      <c r="B16" s="96">
        <v>49548</v>
      </c>
      <c r="C16" s="96">
        <v>28998</v>
      </c>
      <c r="D16" s="96">
        <v>20550</v>
      </c>
      <c r="E16" s="91" t="s">
        <v>29</v>
      </c>
    </row>
    <row r="17" spans="1:5" ht="12.75" customHeight="1">
      <c r="A17" s="36" t="s">
        <v>16</v>
      </c>
      <c r="B17" s="96">
        <v>41393</v>
      </c>
      <c r="C17" s="96">
        <v>33146</v>
      </c>
      <c r="D17" s="96">
        <v>8247</v>
      </c>
      <c r="E17" s="91" t="s">
        <v>29</v>
      </c>
    </row>
    <row r="18" spans="1:5" ht="12.75" customHeight="1">
      <c r="A18" s="36" t="s">
        <v>17</v>
      </c>
      <c r="B18" s="96">
        <v>10454</v>
      </c>
      <c r="C18" s="96">
        <v>10295</v>
      </c>
      <c r="D18" s="96">
        <v>159</v>
      </c>
      <c r="E18" s="91" t="s">
        <v>29</v>
      </c>
    </row>
    <row r="19" spans="1:5" ht="12.75" customHeight="1">
      <c r="A19" s="36" t="s">
        <v>18</v>
      </c>
      <c r="B19" s="96">
        <v>61301</v>
      </c>
      <c r="C19" s="96">
        <v>26200</v>
      </c>
      <c r="D19" s="96">
        <v>35101</v>
      </c>
      <c r="E19" s="91" t="s">
        <v>29</v>
      </c>
    </row>
    <row r="20" spans="1:5" ht="12.75" customHeight="1">
      <c r="A20" s="36" t="s">
        <v>19</v>
      </c>
      <c r="B20" s="96">
        <v>61312</v>
      </c>
      <c r="C20" s="96">
        <v>49513</v>
      </c>
      <c r="D20" s="96">
        <v>11799</v>
      </c>
      <c r="E20" s="91" t="s">
        <v>29</v>
      </c>
    </row>
    <row r="21" spans="1:5" ht="12.75" customHeight="1">
      <c r="A21" s="36" t="s">
        <v>20</v>
      </c>
      <c r="B21" s="96">
        <v>57453</v>
      </c>
      <c r="C21" s="96">
        <v>45739</v>
      </c>
      <c r="D21" s="96">
        <v>11714</v>
      </c>
      <c r="E21" s="91" t="s">
        <v>29</v>
      </c>
    </row>
    <row r="22" spans="1:5" ht="12.75" customHeight="1">
      <c r="A22" s="36" t="s">
        <v>21</v>
      </c>
      <c r="B22" s="96">
        <v>29065</v>
      </c>
      <c r="C22" s="96">
        <v>18860</v>
      </c>
      <c r="D22" s="96">
        <v>10205</v>
      </c>
      <c r="E22" s="91" t="s">
        <v>29</v>
      </c>
    </row>
    <row r="23" spans="1:5" ht="12.75" customHeight="1">
      <c r="A23" s="36" t="s">
        <v>22</v>
      </c>
      <c r="B23" s="96">
        <v>25376</v>
      </c>
      <c r="C23" s="96">
        <v>22832</v>
      </c>
      <c r="D23" s="96">
        <v>2544</v>
      </c>
      <c r="E23" s="91" t="s">
        <v>29</v>
      </c>
    </row>
    <row r="24" spans="1:5" ht="12.75" customHeight="1">
      <c r="A24" s="35" t="s">
        <v>23</v>
      </c>
      <c r="B24" s="96">
        <v>13910</v>
      </c>
      <c r="C24" s="96">
        <v>8306</v>
      </c>
      <c r="D24" s="96">
        <v>5604</v>
      </c>
      <c r="E24" s="91" t="s">
        <v>29</v>
      </c>
    </row>
    <row r="25" spans="1:5" ht="12.75" customHeight="1">
      <c r="A25" s="38" t="s">
        <v>24</v>
      </c>
      <c r="B25" s="85">
        <v>112458</v>
      </c>
      <c r="C25" s="85">
        <v>51575</v>
      </c>
      <c r="D25" s="85">
        <v>60883</v>
      </c>
      <c r="E25" s="88" t="s">
        <v>29</v>
      </c>
    </row>
    <row r="26" spans="1:5">
      <c r="A26" s="42"/>
      <c r="B26" s="42"/>
      <c r="C26" s="42"/>
      <c r="D26" s="42"/>
      <c r="E26" s="42"/>
    </row>
    <row r="27" spans="1:5">
      <c r="A27" s="7"/>
      <c r="B27" s="7"/>
      <c r="C27" s="7"/>
      <c r="D27" s="7"/>
      <c r="E27" s="7"/>
    </row>
    <row r="28" spans="1:5">
      <c r="A28" s="7"/>
      <c r="B28" s="7"/>
      <c r="C28" s="7"/>
      <c r="D28" s="7"/>
      <c r="E28" s="7"/>
    </row>
    <row r="29" spans="1:5">
      <c r="A29" s="7"/>
      <c r="B29" s="7"/>
      <c r="C29" s="7"/>
      <c r="D29" s="7"/>
      <c r="E29" s="7"/>
    </row>
    <row r="30" spans="1:5">
      <c r="A30" s="7"/>
      <c r="B30" s="7"/>
      <c r="C30" s="7"/>
      <c r="D30" s="7"/>
      <c r="E30" s="7"/>
    </row>
    <row r="31" spans="1:5">
      <c r="A31" s="7"/>
      <c r="B31" s="7"/>
      <c r="C31" s="7"/>
      <c r="D31" s="7"/>
      <c r="E31" s="7"/>
    </row>
    <row r="32" spans="1:5">
      <c r="A32" s="7"/>
      <c r="B32" s="7"/>
      <c r="C32" s="7"/>
      <c r="D32" s="7"/>
      <c r="E32" s="7"/>
    </row>
    <row r="33" spans="1:5">
      <c r="A33" s="7"/>
      <c r="B33" s="7"/>
      <c r="C33" s="7"/>
      <c r="D33" s="7"/>
      <c r="E33" s="7"/>
    </row>
    <row r="34" spans="1:5">
      <c r="A34" s="7"/>
      <c r="B34" s="7"/>
      <c r="C34" s="7"/>
      <c r="D34" s="7"/>
      <c r="E34" s="7"/>
    </row>
    <row r="35" spans="1:5">
      <c r="A35" s="7"/>
      <c r="B35" s="7"/>
      <c r="C35" s="7"/>
      <c r="D35" s="7"/>
      <c r="E35" s="7"/>
    </row>
    <row r="36" spans="1:5">
      <c r="A36" s="7"/>
      <c r="B36" s="7"/>
      <c r="C36" s="7"/>
      <c r="D36" s="7"/>
      <c r="E36" s="7"/>
    </row>
    <row r="37" spans="1:5">
      <c r="A37" s="7"/>
      <c r="B37" s="7"/>
      <c r="C37" s="7"/>
      <c r="D37" s="7"/>
      <c r="E37" s="7"/>
    </row>
    <row r="38" spans="1:5">
      <c r="A38" s="7"/>
      <c r="B38" s="7"/>
      <c r="C38" s="7"/>
      <c r="D38" s="7"/>
      <c r="E38" s="7"/>
    </row>
    <row r="39" spans="1:5">
      <c r="A39" s="7"/>
      <c r="B39" s="7"/>
      <c r="C39" s="7"/>
      <c r="D39" s="7"/>
      <c r="E39" s="7"/>
    </row>
    <row r="40" spans="1:5">
      <c r="A40" s="7"/>
      <c r="B40" s="7"/>
      <c r="C40" s="7"/>
      <c r="D40" s="7"/>
      <c r="E40" s="7"/>
    </row>
    <row r="41" spans="1:5">
      <c r="A41" s="7"/>
      <c r="B41" s="7"/>
      <c r="C41" s="7"/>
      <c r="D41" s="7"/>
      <c r="E41" s="7"/>
    </row>
    <row r="42" spans="1:5">
      <c r="A42" s="7"/>
      <c r="B42" s="7"/>
      <c r="C42" s="7"/>
      <c r="D42" s="7"/>
      <c r="E42" s="7"/>
    </row>
    <row r="43" spans="1:5">
      <c r="A43" s="7"/>
      <c r="B43" s="7"/>
      <c r="C43" s="7"/>
      <c r="D43" s="7"/>
      <c r="E43" s="7"/>
    </row>
    <row r="44" spans="1:5">
      <c r="A44" s="7"/>
      <c r="B44" s="7"/>
      <c r="C44" s="7"/>
      <c r="D44" s="7"/>
      <c r="E44" s="7"/>
    </row>
    <row r="45" spans="1:5">
      <c r="A45" s="7"/>
      <c r="B45" s="7"/>
      <c r="C45" s="7"/>
      <c r="D45" s="7"/>
      <c r="E45" s="7"/>
    </row>
    <row r="46" spans="1:5">
      <c r="A46" s="7"/>
      <c r="B46" s="7"/>
      <c r="C46" s="7"/>
      <c r="D46" s="7"/>
      <c r="E46" s="7"/>
    </row>
    <row r="47" spans="1:5">
      <c r="A47" s="7"/>
      <c r="B47" s="7"/>
      <c r="C47" s="7"/>
      <c r="D47" s="7"/>
      <c r="E47" s="7"/>
    </row>
    <row r="48" spans="1:5">
      <c r="A48" s="7"/>
      <c r="B48" s="7"/>
      <c r="C48" s="7"/>
      <c r="D48" s="7"/>
      <c r="E48" s="7"/>
    </row>
    <row r="49" spans="1:5">
      <c r="A49" s="7"/>
      <c r="B49" s="7"/>
      <c r="C49" s="7"/>
      <c r="D49" s="7"/>
      <c r="E49" s="7"/>
    </row>
    <row r="50" spans="1:5">
      <c r="A50" s="7"/>
      <c r="B50" s="7"/>
      <c r="C50" s="7"/>
      <c r="D50" s="7"/>
      <c r="E50" s="7"/>
    </row>
    <row r="51" spans="1:5">
      <c r="A51" s="7"/>
      <c r="B51" s="7"/>
      <c r="C51" s="7"/>
      <c r="D51" s="7"/>
      <c r="E51" s="7"/>
    </row>
    <row r="52" spans="1:5">
      <c r="A52" s="7"/>
      <c r="B52" s="7"/>
      <c r="C52" s="7"/>
      <c r="D52" s="7"/>
      <c r="E52" s="7"/>
    </row>
    <row r="53" spans="1:5">
      <c r="A53" s="7"/>
      <c r="B53" s="7"/>
      <c r="C53" s="7"/>
      <c r="D53" s="7"/>
      <c r="E53" s="7"/>
    </row>
    <row r="54" spans="1:5">
      <c r="A54" s="7"/>
      <c r="B54" s="7"/>
      <c r="C54" s="7"/>
      <c r="D54" s="7"/>
      <c r="E54" s="7"/>
    </row>
    <row r="55" spans="1:5">
      <c r="A55" s="7"/>
      <c r="B55" s="7"/>
      <c r="C55" s="7"/>
      <c r="D55" s="7"/>
      <c r="E55" s="7"/>
    </row>
    <row r="56" spans="1:5">
      <c r="A56" s="7"/>
      <c r="B56" s="7"/>
      <c r="C56" s="7"/>
      <c r="D56" s="7"/>
      <c r="E56" s="7"/>
    </row>
    <row r="57" spans="1:5">
      <c r="A57" s="7"/>
      <c r="B57" s="7"/>
      <c r="C57" s="7"/>
      <c r="D57" s="7"/>
      <c r="E57" s="7"/>
    </row>
    <row r="58" spans="1:5">
      <c r="A58" s="7"/>
      <c r="B58" s="7"/>
      <c r="C58" s="7"/>
      <c r="D58" s="7"/>
      <c r="E58" s="7"/>
    </row>
    <row r="59" spans="1:5">
      <c r="A59" s="7"/>
      <c r="B59" s="7"/>
      <c r="C59" s="7"/>
      <c r="D59" s="7"/>
      <c r="E59" s="7"/>
    </row>
    <row r="60" spans="1:5">
      <c r="A60" s="7"/>
      <c r="B60" s="7"/>
      <c r="C60" s="7"/>
      <c r="D60" s="7"/>
      <c r="E60" s="7"/>
    </row>
    <row r="61" spans="1:5">
      <c r="A61" s="7"/>
      <c r="B61" s="7"/>
      <c r="C61" s="7"/>
      <c r="D61" s="7"/>
      <c r="E61" s="7"/>
    </row>
    <row r="62" spans="1:5">
      <c r="A62" s="7"/>
      <c r="B62" s="7"/>
      <c r="C62" s="7"/>
      <c r="D62" s="7"/>
      <c r="E62" s="7"/>
    </row>
    <row r="63" spans="1:5">
      <c r="A63" s="7"/>
      <c r="B63" s="7"/>
      <c r="C63" s="7"/>
      <c r="D63" s="7"/>
      <c r="E63" s="7"/>
    </row>
    <row r="64" spans="1:5">
      <c r="A64" s="7"/>
      <c r="B64" s="7"/>
      <c r="C64" s="7"/>
      <c r="D64" s="7"/>
      <c r="E64" s="7"/>
    </row>
    <row r="65" spans="1:5">
      <c r="A65" s="7"/>
      <c r="B65" s="7"/>
      <c r="C65" s="7"/>
      <c r="D65" s="7"/>
      <c r="E65" s="7"/>
    </row>
    <row r="66" spans="1:5">
      <c r="A66" s="7"/>
      <c r="B66" s="7"/>
      <c r="C66" s="7"/>
      <c r="D66" s="7"/>
      <c r="E66" s="7"/>
    </row>
    <row r="67" spans="1:5">
      <c r="A67" s="7"/>
      <c r="B67" s="7"/>
      <c r="C67" s="7"/>
      <c r="D67" s="7"/>
      <c r="E67" s="7"/>
    </row>
    <row r="68" spans="1:5">
      <c r="A68" s="7"/>
      <c r="B68" s="7"/>
      <c r="C68" s="7"/>
      <c r="D68" s="7"/>
      <c r="E68" s="7"/>
    </row>
    <row r="69" spans="1:5">
      <c r="A69" s="7"/>
      <c r="B69" s="7"/>
      <c r="C69" s="7"/>
      <c r="D69" s="7"/>
      <c r="E69" s="7"/>
    </row>
    <row r="70" spans="1:5">
      <c r="A70" s="7"/>
      <c r="B70" s="7"/>
      <c r="C70" s="7"/>
      <c r="D70" s="7"/>
      <c r="E70" s="7"/>
    </row>
    <row r="71" spans="1:5">
      <c r="A71" s="7"/>
      <c r="B71" s="7"/>
      <c r="C71" s="7"/>
      <c r="D71" s="7"/>
      <c r="E71" s="7"/>
    </row>
    <row r="72" spans="1:5">
      <c r="A72" s="7"/>
      <c r="B72" s="7"/>
      <c r="C72" s="7"/>
      <c r="D72" s="7"/>
      <c r="E72" s="7"/>
    </row>
    <row r="73" spans="1:5">
      <c r="A73" s="7"/>
      <c r="B73" s="7"/>
      <c r="C73" s="7"/>
      <c r="D73" s="7"/>
      <c r="E73" s="7"/>
    </row>
    <row r="74" spans="1:5">
      <c r="A74" s="7"/>
      <c r="B74" s="7"/>
      <c r="C74" s="7"/>
      <c r="D74" s="7"/>
      <c r="E74" s="7"/>
    </row>
    <row r="75" spans="1:5">
      <c r="A75" s="7"/>
      <c r="B75" s="7"/>
      <c r="C75" s="7"/>
      <c r="D75" s="7"/>
      <c r="E75" s="7"/>
    </row>
    <row r="76" spans="1:5">
      <c r="A76" s="7"/>
      <c r="B76" s="7"/>
      <c r="C76" s="7"/>
      <c r="D76" s="7"/>
      <c r="E76" s="7"/>
    </row>
    <row r="77" spans="1:5">
      <c r="A77" s="7"/>
      <c r="B77" s="7"/>
      <c r="C77" s="7"/>
      <c r="D77" s="7"/>
      <c r="E77" s="7"/>
    </row>
    <row r="78" spans="1:5">
      <c r="A78" s="7"/>
      <c r="B78" s="7"/>
      <c r="C78" s="7"/>
      <c r="D78" s="7"/>
      <c r="E78" s="7"/>
    </row>
  </sheetData>
  <mergeCells count="5">
    <mergeCell ref="A1:E1"/>
    <mergeCell ref="B4:B5"/>
    <mergeCell ref="A3:A5"/>
    <mergeCell ref="B3:E3"/>
    <mergeCell ref="C4:E4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C21" sqref="C21"/>
    </sheetView>
  </sheetViews>
  <sheetFormatPr defaultRowHeight="15"/>
  <cols>
    <col min="1" max="1" width="26.42578125" customWidth="1"/>
    <col min="2" max="2" width="21" customWidth="1"/>
    <col min="3" max="3" width="22.28515625" customWidth="1"/>
    <col min="4" max="4" width="22.5703125" customWidth="1"/>
    <col min="5" max="5" width="21.28515625" customWidth="1"/>
    <col min="6" max="6" width="20.28515625" customWidth="1"/>
  </cols>
  <sheetData>
    <row r="1" spans="1:7" s="138" customFormat="1" ht="21" customHeight="1">
      <c r="A1" s="170" t="s">
        <v>130</v>
      </c>
      <c r="B1" s="170"/>
      <c r="C1" s="170"/>
      <c r="D1" s="170"/>
      <c r="E1" s="170"/>
      <c r="F1" s="170"/>
    </row>
    <row r="2" spans="1:7" ht="15" customHeight="1">
      <c r="A2" s="172"/>
      <c r="B2" s="180" t="s">
        <v>92</v>
      </c>
      <c r="C2" s="178" t="s">
        <v>51</v>
      </c>
      <c r="D2" s="178"/>
      <c r="E2" s="178"/>
      <c r="F2" s="179"/>
      <c r="G2" s="10"/>
    </row>
    <row r="3" spans="1:7">
      <c r="A3" s="173"/>
      <c r="B3" s="185"/>
      <c r="C3" s="180" t="s">
        <v>52</v>
      </c>
      <c r="D3" s="178" t="s">
        <v>35</v>
      </c>
      <c r="E3" s="178"/>
      <c r="F3" s="179"/>
      <c r="G3" s="10"/>
    </row>
    <row r="4" spans="1:7" ht="33.75" customHeight="1">
      <c r="A4" s="174"/>
      <c r="B4" s="186"/>
      <c r="C4" s="181"/>
      <c r="D4" s="29" t="s">
        <v>32</v>
      </c>
      <c r="E4" s="29" t="s">
        <v>33</v>
      </c>
      <c r="F4" s="30" t="s">
        <v>39</v>
      </c>
      <c r="G4" s="10"/>
    </row>
    <row r="5" spans="1:7" ht="12.75" customHeight="1">
      <c r="A5" s="31" t="s">
        <v>55</v>
      </c>
      <c r="B5" s="146">
        <v>1173572</v>
      </c>
      <c r="C5" s="97">
        <v>86.852361849123866</v>
      </c>
      <c r="D5" s="97">
        <v>54.262542051105513</v>
      </c>
      <c r="E5" s="97">
        <v>32.399290371617589</v>
      </c>
      <c r="F5" s="97">
        <v>0.19052942640076623</v>
      </c>
    </row>
    <row r="6" spans="1:7" ht="12.75" customHeight="1">
      <c r="A6" s="32" t="s">
        <v>56</v>
      </c>
      <c r="B6" s="146">
        <v>138955</v>
      </c>
      <c r="C6" s="98">
        <v>131.48933107840668</v>
      </c>
      <c r="D6" s="98">
        <v>93.70731531790868</v>
      </c>
      <c r="E6" s="98">
        <v>37.651757763304666</v>
      </c>
      <c r="F6" s="98">
        <v>0.13025799719333597</v>
      </c>
    </row>
    <row r="7" spans="1:7" ht="12.75" customHeight="1">
      <c r="A7" s="32" t="s">
        <v>57</v>
      </c>
      <c r="B7" s="146">
        <v>196704</v>
      </c>
      <c r="C7" s="98">
        <v>50.938974296404751</v>
      </c>
      <c r="D7" s="98">
        <v>19.780482349113388</v>
      </c>
      <c r="E7" s="98">
        <v>30.971408817309253</v>
      </c>
      <c r="F7" s="98">
        <v>0.18708312998210508</v>
      </c>
    </row>
    <row r="8" spans="1:7" ht="12.75" customHeight="1">
      <c r="A8" s="32" t="s">
        <v>58</v>
      </c>
      <c r="B8" s="146">
        <v>172182</v>
      </c>
      <c r="C8" s="98">
        <v>75.75298230941678</v>
      </c>
      <c r="D8" s="98">
        <v>39.598796622178853</v>
      </c>
      <c r="E8" s="98">
        <v>35.968916611492489</v>
      </c>
      <c r="F8" s="98">
        <v>0.18526907574543217</v>
      </c>
    </row>
    <row r="9" spans="1:7" ht="12.75" customHeight="1">
      <c r="A9" s="32" t="s">
        <v>59</v>
      </c>
      <c r="B9" s="146">
        <v>184693</v>
      </c>
      <c r="C9" s="98">
        <v>116.00710368016114</v>
      </c>
      <c r="D9" s="98">
        <v>82.290070549506481</v>
      </c>
      <c r="E9" s="98">
        <v>33.571927468826644</v>
      </c>
      <c r="F9" s="98">
        <v>0.14510566182800647</v>
      </c>
    </row>
    <row r="10" spans="1:7" ht="12.75" customHeight="1">
      <c r="A10" s="32" t="s">
        <v>60</v>
      </c>
      <c r="B10" s="146">
        <v>103581</v>
      </c>
      <c r="C10" s="98">
        <v>112.56697656906189</v>
      </c>
      <c r="D10" s="98">
        <v>77.462082814415766</v>
      </c>
      <c r="E10" s="98">
        <v>34.891534161670577</v>
      </c>
      <c r="F10" s="98">
        <v>0.21335959297554569</v>
      </c>
    </row>
    <row r="11" spans="1:7" ht="12.75" customHeight="1">
      <c r="A11" s="32" t="s">
        <v>61</v>
      </c>
      <c r="B11" s="146">
        <v>133996</v>
      </c>
      <c r="C11" s="98">
        <v>105.06656915131796</v>
      </c>
      <c r="D11" s="98">
        <v>71.719305053882209</v>
      </c>
      <c r="E11" s="98">
        <v>33.098002925460463</v>
      </c>
      <c r="F11" s="98">
        <v>0.24926117197528286</v>
      </c>
    </row>
    <row r="12" spans="1:7" ht="12.75" customHeight="1">
      <c r="A12" s="32" t="s">
        <v>62</v>
      </c>
      <c r="B12" s="146">
        <v>109493</v>
      </c>
      <c r="C12" s="98">
        <v>45.340798041883957</v>
      </c>
      <c r="D12" s="98">
        <v>18.639547733645074</v>
      </c>
      <c r="E12" s="98">
        <v>26.35510945905218</v>
      </c>
      <c r="F12" s="98">
        <v>0.34614084918670601</v>
      </c>
    </row>
    <row r="13" spans="1:7" ht="12.75" customHeight="1">
      <c r="A13" s="33" t="s">
        <v>63</v>
      </c>
      <c r="B13" s="100">
        <v>133968</v>
      </c>
      <c r="C13" s="99">
        <v>63.184491818941837</v>
      </c>
      <c r="D13" s="99">
        <v>37.903081332855606</v>
      </c>
      <c r="E13" s="99">
        <v>25.157500298578768</v>
      </c>
      <c r="F13" s="99">
        <v>0.12391018750746448</v>
      </c>
    </row>
    <row r="17" spans="3:6">
      <c r="C17" s="77"/>
      <c r="D17" s="77"/>
      <c r="E17" s="77"/>
      <c r="F17" s="77"/>
    </row>
    <row r="18" spans="3:6">
      <c r="C18" s="78"/>
      <c r="D18" s="78"/>
      <c r="E18" s="78"/>
      <c r="F18" s="78"/>
    </row>
  </sheetData>
  <mergeCells count="6">
    <mergeCell ref="A2:A4"/>
    <mergeCell ref="C2:F2"/>
    <mergeCell ref="D3:F3"/>
    <mergeCell ref="A1:F1"/>
    <mergeCell ref="C3:C4"/>
    <mergeCell ref="B2:B4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D16" sqref="D16"/>
    </sheetView>
  </sheetViews>
  <sheetFormatPr defaultRowHeight="15"/>
  <cols>
    <col min="1" max="1" width="33.28515625" customWidth="1"/>
    <col min="2" max="2" width="26.85546875" customWidth="1"/>
    <col min="3" max="3" width="24.85546875" customWidth="1"/>
    <col min="4" max="4" width="24" customWidth="1"/>
    <col min="5" max="5" width="24.85546875" customWidth="1"/>
  </cols>
  <sheetData>
    <row r="1" spans="1:6" ht="19.5" customHeight="1">
      <c r="A1" s="169" t="s">
        <v>86</v>
      </c>
      <c r="B1" s="169"/>
      <c r="C1" s="169"/>
      <c r="D1" s="169"/>
      <c r="E1" s="169"/>
    </row>
    <row r="2" spans="1:6">
      <c r="A2" s="42"/>
      <c r="B2" s="44"/>
      <c r="C2" s="42"/>
      <c r="D2" s="42"/>
      <c r="E2" s="43" t="s">
        <v>126</v>
      </c>
    </row>
    <row r="3" spans="1:6">
      <c r="A3" s="172"/>
      <c r="B3" s="180" t="s">
        <v>50</v>
      </c>
      <c r="C3" s="178" t="s">
        <v>35</v>
      </c>
      <c r="D3" s="178"/>
      <c r="E3" s="179"/>
      <c r="F3" s="10"/>
    </row>
    <row r="4" spans="1:6" ht="37.5" customHeight="1">
      <c r="A4" s="174"/>
      <c r="B4" s="181"/>
      <c r="C4" s="29" t="s">
        <v>32</v>
      </c>
      <c r="D4" s="29" t="s">
        <v>33</v>
      </c>
      <c r="E4" s="30" t="s">
        <v>39</v>
      </c>
      <c r="F4" s="10"/>
    </row>
    <row r="5" spans="1:6" ht="12.75" customHeight="1">
      <c r="A5" s="31" t="s">
        <v>55</v>
      </c>
      <c r="B5" s="95">
        <v>26165694</v>
      </c>
      <c r="C5" s="95">
        <v>20959365</v>
      </c>
      <c r="D5" s="95">
        <v>5206327</v>
      </c>
      <c r="E5" s="95">
        <v>2</v>
      </c>
    </row>
    <row r="6" spans="1:6" ht="12.75" customHeight="1">
      <c r="A6" s="32" t="s">
        <v>56</v>
      </c>
      <c r="B6" s="96">
        <v>4236231</v>
      </c>
      <c r="C6" s="96">
        <v>3501798</v>
      </c>
      <c r="D6" s="96">
        <v>734433</v>
      </c>
      <c r="E6" s="91" t="s">
        <v>29</v>
      </c>
    </row>
    <row r="7" spans="1:6" ht="12.75" customHeight="1">
      <c r="A7" s="32" t="s">
        <v>57</v>
      </c>
      <c r="B7" s="96">
        <v>1737378</v>
      </c>
      <c r="C7" s="96">
        <v>1045247</v>
      </c>
      <c r="D7" s="96">
        <v>692131</v>
      </c>
      <c r="E7" s="91" t="s">
        <v>29</v>
      </c>
    </row>
    <row r="8" spans="1:6" ht="12.75" customHeight="1">
      <c r="A8" s="32" t="s">
        <v>58</v>
      </c>
      <c r="B8" s="96">
        <v>2368697</v>
      </c>
      <c r="C8" s="96">
        <v>1421031</v>
      </c>
      <c r="D8" s="96">
        <v>947666</v>
      </c>
      <c r="E8" s="91" t="s">
        <v>29</v>
      </c>
    </row>
    <row r="9" spans="1:6" ht="12.75" customHeight="1">
      <c r="A9" s="32" t="s">
        <v>59</v>
      </c>
      <c r="B9" s="96">
        <v>8474273</v>
      </c>
      <c r="C9" s="96">
        <v>7591267</v>
      </c>
      <c r="D9" s="96">
        <v>883006</v>
      </c>
      <c r="E9" s="91" t="s">
        <v>29</v>
      </c>
    </row>
    <row r="10" spans="1:6" ht="12.75" customHeight="1">
      <c r="A10" s="32" t="s">
        <v>60</v>
      </c>
      <c r="B10" s="96">
        <v>2515370</v>
      </c>
      <c r="C10" s="96">
        <v>2037883</v>
      </c>
      <c r="D10" s="96">
        <v>477487</v>
      </c>
      <c r="E10" s="91" t="s">
        <v>29</v>
      </c>
    </row>
    <row r="11" spans="1:6" ht="12.75" customHeight="1">
      <c r="A11" s="32" t="s">
        <v>61</v>
      </c>
      <c r="B11" s="96">
        <v>4508730</v>
      </c>
      <c r="C11" s="96">
        <v>3808171</v>
      </c>
      <c r="D11" s="96">
        <v>700559</v>
      </c>
      <c r="E11" s="91" t="s">
        <v>29</v>
      </c>
    </row>
    <row r="12" spans="1:6" ht="12.75" customHeight="1">
      <c r="A12" s="32" t="s">
        <v>62</v>
      </c>
      <c r="B12" s="96">
        <v>794855</v>
      </c>
      <c r="C12" s="96">
        <v>442885</v>
      </c>
      <c r="D12" s="96">
        <v>351970</v>
      </c>
      <c r="E12" s="91" t="s">
        <v>29</v>
      </c>
    </row>
    <row r="13" spans="1:6" ht="12.75" customHeight="1">
      <c r="A13" s="33" t="s">
        <v>63</v>
      </c>
      <c r="B13" s="85">
        <v>1530158</v>
      </c>
      <c r="C13" s="85">
        <v>1111083</v>
      </c>
      <c r="D13" s="85">
        <v>419075</v>
      </c>
      <c r="E13" s="88" t="s">
        <v>29</v>
      </c>
    </row>
    <row r="14" spans="1:6">
      <c r="A14" s="44"/>
      <c r="B14" s="44"/>
      <c r="C14" s="44"/>
      <c r="D14" s="44"/>
      <c r="E14" s="44"/>
    </row>
  </sheetData>
  <mergeCells count="4">
    <mergeCell ref="A3:A4"/>
    <mergeCell ref="C3:E3"/>
    <mergeCell ref="A1:E1"/>
    <mergeCell ref="B3:B4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A35" sqref="A35"/>
    </sheetView>
  </sheetViews>
  <sheetFormatPr defaultRowHeight="15"/>
  <cols>
    <col min="1" max="1" width="51.85546875" customWidth="1"/>
    <col min="2" max="2" width="20.28515625" customWidth="1"/>
    <col min="3" max="3" width="20.7109375" customWidth="1"/>
    <col min="4" max="4" width="20.28515625" customWidth="1"/>
    <col min="5" max="5" width="20" customWidth="1"/>
  </cols>
  <sheetData>
    <row r="1" spans="1:5">
      <c r="A1" s="169" t="s">
        <v>87</v>
      </c>
      <c r="B1" s="169"/>
      <c r="C1" s="169"/>
      <c r="D1" s="169"/>
      <c r="E1" s="169"/>
    </row>
    <row r="2" spans="1:5">
      <c r="A2" s="42"/>
      <c r="B2" s="42"/>
      <c r="C2" s="42"/>
      <c r="D2" s="42"/>
      <c r="E2" s="43" t="s">
        <v>126</v>
      </c>
    </row>
    <row r="3" spans="1:5" s="9" customFormat="1">
      <c r="A3" s="187"/>
      <c r="B3" s="180" t="s">
        <v>53</v>
      </c>
      <c r="C3" s="178" t="s">
        <v>35</v>
      </c>
      <c r="D3" s="178"/>
      <c r="E3" s="179"/>
    </row>
    <row r="4" spans="1:5" s="9" customFormat="1" ht="25.5" customHeight="1">
      <c r="A4" s="188"/>
      <c r="B4" s="181"/>
      <c r="C4" s="29" t="s">
        <v>32</v>
      </c>
      <c r="D4" s="29" t="s">
        <v>33</v>
      </c>
      <c r="E4" s="30" t="s">
        <v>39</v>
      </c>
    </row>
    <row r="5" spans="1:5" ht="12.75" customHeight="1">
      <c r="A5" s="36" t="s">
        <v>5</v>
      </c>
      <c r="B5" s="95">
        <v>26165694</v>
      </c>
      <c r="C5" s="95">
        <v>20959365</v>
      </c>
      <c r="D5" s="95">
        <v>5206327</v>
      </c>
      <c r="E5" s="95">
        <v>2</v>
      </c>
    </row>
    <row r="6" spans="1:5" ht="12.75" customHeight="1">
      <c r="A6" s="36" t="s">
        <v>6</v>
      </c>
      <c r="B6" s="96">
        <v>62474</v>
      </c>
      <c r="C6" s="96">
        <v>24579</v>
      </c>
      <c r="D6" s="96">
        <v>37893</v>
      </c>
      <c r="E6" s="96">
        <v>2</v>
      </c>
    </row>
    <row r="7" spans="1:5" ht="12.75" customHeight="1">
      <c r="A7" s="36" t="s">
        <v>7</v>
      </c>
      <c r="B7" s="96">
        <f>SUM(B8:B11)</f>
        <v>1593690</v>
      </c>
      <c r="C7" s="96">
        <f>SUM(C8:C11)</f>
        <v>1413282</v>
      </c>
      <c r="D7" s="96">
        <f>SUM(D8:D11)</f>
        <v>180408</v>
      </c>
      <c r="E7" s="91" t="s">
        <v>29</v>
      </c>
    </row>
    <row r="8" spans="1:5" ht="12.75" customHeight="1">
      <c r="A8" s="37" t="s">
        <v>8</v>
      </c>
      <c r="B8" s="96">
        <v>114272</v>
      </c>
      <c r="C8" s="96">
        <v>113809</v>
      </c>
      <c r="D8" s="96">
        <v>463</v>
      </c>
      <c r="E8" s="91" t="s">
        <v>29</v>
      </c>
    </row>
    <row r="9" spans="1:5" ht="12" customHeight="1">
      <c r="A9" s="37" t="s">
        <v>9</v>
      </c>
      <c r="B9" s="96">
        <v>1300819</v>
      </c>
      <c r="C9" s="96">
        <v>1125549</v>
      </c>
      <c r="D9" s="96">
        <v>175270</v>
      </c>
      <c r="E9" s="91" t="s">
        <v>29</v>
      </c>
    </row>
    <row r="10" spans="1:5" ht="23.25">
      <c r="A10" s="37" t="s">
        <v>10</v>
      </c>
      <c r="B10" s="96">
        <v>133951</v>
      </c>
      <c r="C10" s="96">
        <v>132730</v>
      </c>
      <c r="D10" s="96">
        <v>1221</v>
      </c>
      <c r="E10" s="91" t="s">
        <v>29</v>
      </c>
    </row>
    <row r="11" spans="1:5" ht="23.25">
      <c r="A11" s="37" t="s">
        <v>11</v>
      </c>
      <c r="B11" s="96">
        <v>44648</v>
      </c>
      <c r="C11" s="96">
        <v>41194</v>
      </c>
      <c r="D11" s="96">
        <v>3454</v>
      </c>
      <c r="E11" s="91" t="s">
        <v>29</v>
      </c>
    </row>
    <row r="12" spans="1:5" ht="12.75" customHeight="1">
      <c r="A12" s="36" t="s">
        <v>12</v>
      </c>
      <c r="B12" s="96">
        <v>1906690</v>
      </c>
      <c r="C12" s="96">
        <v>1749658</v>
      </c>
      <c r="D12" s="96">
        <v>157032</v>
      </c>
      <c r="E12" s="91" t="s">
        <v>29</v>
      </c>
    </row>
    <row r="13" spans="1:5" ht="12.75" customHeight="1">
      <c r="A13" s="36" t="s">
        <v>13</v>
      </c>
      <c r="B13" s="96">
        <v>9236323</v>
      </c>
      <c r="C13" s="96">
        <v>7023621</v>
      </c>
      <c r="D13" s="96">
        <v>2212702</v>
      </c>
      <c r="E13" s="91" t="s">
        <v>29</v>
      </c>
    </row>
    <row r="14" spans="1:5" ht="12.75" customHeight="1">
      <c r="A14" s="36" t="s">
        <v>14</v>
      </c>
      <c r="B14" s="96">
        <v>1797649</v>
      </c>
      <c r="C14" s="96">
        <v>1292136</v>
      </c>
      <c r="D14" s="96">
        <v>505513</v>
      </c>
      <c r="E14" s="91" t="s">
        <v>29</v>
      </c>
    </row>
    <row r="15" spans="1:5" ht="12.75" customHeight="1">
      <c r="A15" s="36" t="s">
        <v>15</v>
      </c>
      <c r="B15" s="96">
        <v>856569</v>
      </c>
      <c r="C15" s="96">
        <v>563849</v>
      </c>
      <c r="D15" s="96">
        <v>292720</v>
      </c>
      <c r="E15" s="91" t="s">
        <v>29</v>
      </c>
    </row>
    <row r="16" spans="1:5" ht="12.75" customHeight="1">
      <c r="A16" s="36" t="s">
        <v>16</v>
      </c>
      <c r="B16" s="96">
        <v>1504171</v>
      </c>
      <c r="C16" s="96">
        <v>1399073</v>
      </c>
      <c r="D16" s="96">
        <v>105098</v>
      </c>
      <c r="E16" s="91" t="s">
        <v>29</v>
      </c>
    </row>
    <row r="17" spans="1:5" ht="12.75" customHeight="1">
      <c r="A17" s="36" t="s">
        <v>17</v>
      </c>
      <c r="B17" s="96">
        <v>1304727</v>
      </c>
      <c r="C17" s="96">
        <v>1301166</v>
      </c>
      <c r="D17" s="96">
        <v>3561</v>
      </c>
      <c r="E17" s="91" t="s">
        <v>29</v>
      </c>
    </row>
    <row r="18" spans="1:5" ht="12.75" customHeight="1">
      <c r="A18" s="36" t="s">
        <v>18</v>
      </c>
      <c r="B18" s="96">
        <v>1760514</v>
      </c>
      <c r="C18" s="96">
        <v>1288215</v>
      </c>
      <c r="D18" s="96">
        <v>472299</v>
      </c>
      <c r="E18" s="91" t="s">
        <v>29</v>
      </c>
    </row>
    <row r="19" spans="1:5" ht="12.75" customHeight="1">
      <c r="A19" s="36" t="s">
        <v>19</v>
      </c>
      <c r="B19" s="96">
        <v>1778653</v>
      </c>
      <c r="C19" s="96">
        <v>1633247</v>
      </c>
      <c r="D19" s="96">
        <v>145406</v>
      </c>
      <c r="E19" s="91" t="s">
        <v>29</v>
      </c>
    </row>
    <row r="20" spans="1:5" ht="12.75" customHeight="1">
      <c r="A20" s="36" t="s">
        <v>20</v>
      </c>
      <c r="B20" s="96">
        <v>1149342</v>
      </c>
      <c r="C20" s="96">
        <v>980591</v>
      </c>
      <c r="D20" s="96">
        <v>168751</v>
      </c>
      <c r="E20" s="91" t="s">
        <v>29</v>
      </c>
    </row>
    <row r="21" spans="1:5" ht="12.75" customHeight="1">
      <c r="A21" s="36" t="s">
        <v>21</v>
      </c>
      <c r="B21" s="96">
        <v>337210</v>
      </c>
      <c r="C21" s="96">
        <v>206189</v>
      </c>
      <c r="D21" s="96">
        <v>131021</v>
      </c>
      <c r="E21" s="91" t="s">
        <v>29</v>
      </c>
    </row>
    <row r="22" spans="1:5" ht="12.75" customHeight="1">
      <c r="A22" s="36" t="s">
        <v>22</v>
      </c>
      <c r="B22" s="96">
        <v>374613</v>
      </c>
      <c r="C22" s="96">
        <v>354651</v>
      </c>
      <c r="D22" s="96">
        <v>19962</v>
      </c>
      <c r="E22" s="91" t="s">
        <v>29</v>
      </c>
    </row>
    <row r="23" spans="1:5" ht="12.75" customHeight="1">
      <c r="A23" s="35" t="s">
        <v>23</v>
      </c>
      <c r="B23" s="96">
        <v>487996</v>
      </c>
      <c r="C23" s="96">
        <v>414802</v>
      </c>
      <c r="D23" s="96">
        <v>73194</v>
      </c>
      <c r="E23" s="91" t="s">
        <v>29</v>
      </c>
    </row>
    <row r="24" spans="1:5" ht="12.75" customHeight="1">
      <c r="A24" s="38" t="s">
        <v>24</v>
      </c>
      <c r="B24" s="85">
        <v>2015073</v>
      </c>
      <c r="C24" s="85">
        <v>1314306</v>
      </c>
      <c r="D24" s="85">
        <v>700767</v>
      </c>
      <c r="E24" s="88" t="s">
        <v>29</v>
      </c>
    </row>
    <row r="25" spans="1:5">
      <c r="A25" s="5"/>
    </row>
    <row r="26" spans="1:5">
      <c r="B26" s="162"/>
    </row>
    <row r="27" spans="1:5">
      <c r="B27" s="25"/>
      <c r="C27" s="26"/>
      <c r="D27" s="25"/>
      <c r="E27" s="26"/>
    </row>
    <row r="28" spans="1:5">
      <c r="A28" s="139" t="s">
        <v>142</v>
      </c>
    </row>
    <row r="29" spans="1:5">
      <c r="A29" s="139" t="s">
        <v>124</v>
      </c>
    </row>
    <row r="30" spans="1:5">
      <c r="A30" s="139"/>
    </row>
    <row r="31" spans="1:5">
      <c r="A31" s="140" t="s">
        <v>85</v>
      </c>
    </row>
  </sheetData>
  <mergeCells count="4">
    <mergeCell ref="A1:E1"/>
    <mergeCell ref="B3:B4"/>
    <mergeCell ref="A3:A4"/>
    <mergeCell ref="C3:E3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54</vt:i4>
      </vt:variant>
    </vt:vector>
  </HeadingPairs>
  <TitlesOfParts>
    <vt:vector size="84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Обложка!_Toc234895350</vt:lpstr>
      <vt:lpstr>Обложка!_Toc234895351</vt:lpstr>
      <vt:lpstr>Обложка!_Toc234895353</vt:lpstr>
      <vt:lpstr>'2'!_Toc234895451</vt:lpstr>
      <vt:lpstr>'2'!_Toc234895452</vt:lpstr>
      <vt:lpstr>'2'!_Toc234895453</vt:lpstr>
      <vt:lpstr>'8'!_Toc234895690</vt:lpstr>
      <vt:lpstr>'8'!_Toc234895694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'25'!_Toc234896592</vt:lpstr>
      <vt:lpstr>'25'!_Toc234896593</vt:lpstr>
      <vt:lpstr>'25'!_Toc234896594</vt:lpstr>
      <vt:lpstr>'25'!_Toc234896595</vt:lpstr>
      <vt:lpstr>'25'!_Toc234896596</vt:lpstr>
      <vt:lpstr>'25'!_Toc234896597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'27'!_Toc234896733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Самал Нуркабекова</cp:lastModifiedBy>
  <cp:lastPrinted>2026-09-29T09:55:54Z</cp:lastPrinted>
  <dcterms:created xsi:type="dcterms:W3CDTF">2022-11-23T03:12:12Z</dcterms:created>
  <dcterms:modified xsi:type="dcterms:W3CDTF">2026-09-30T10:24:13Z</dcterms:modified>
</cp:coreProperties>
</file>