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MG102-03\Arhiv\Управление структурной статистики\НА САЙТ\МСП за 2025\"/>
    </mc:Choice>
  </mc:AlternateContent>
  <bookViews>
    <workbookView xWindow="0" yWindow="60" windowWidth="28800" windowHeight="12375" tabRatio="973"/>
  </bookViews>
  <sheets>
    <sheet name="Мұқаба" sheetId="1" r:id="rId1"/>
    <sheet name="Метадеректер" sheetId="2" r:id="rId2"/>
    <sheet name="Мазмұны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350" localSheetId="0">Мұқаба!$A$16</definedName>
    <definedName name="_Toc234895351" localSheetId="0">Мұқаба!#REF!</definedName>
    <definedName name="_Toc234895353" localSheetId="0">Мұқаба!$A$32</definedName>
    <definedName name="_Toc234895354" localSheetId="1">Метадеректер!#REF!</definedName>
    <definedName name="_Toc234895355" localSheetId="1">Метадеректер!#REF!</definedName>
    <definedName name="_Toc234895360" localSheetId="1">Метадеректер!#REF!</definedName>
    <definedName name="_Toc234895368" localSheetId="1">Метадеректер!#REF!</definedName>
    <definedName name="_Toc234895370" localSheetId="1">Метадеректер!#REF!</definedName>
    <definedName name="_Toc234895403" localSheetId="3">'1'!#REF!</definedName>
    <definedName name="_Toc234895448" localSheetId="4">'2'!$B$2</definedName>
    <definedName name="_Toc234895449" localSheetId="4">'2'!$C$2</definedName>
    <definedName name="_Toc234895450" localSheetId="4">'2'!$D$2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90" localSheetId="5">'3'!$C$2</definedName>
    <definedName name="_Toc234895491" localSheetId="5">'3'!$D$2</definedName>
    <definedName name="_Toc234895493" localSheetId="5">'3'!#REF!</definedName>
    <definedName name="_Toc234895494" localSheetId="5">'3'!#REF!</definedName>
    <definedName name="_Toc234895690" localSheetId="10">'8'!$D$2</definedName>
    <definedName name="_Toc234895691" localSheetId="10">'8'!$B$3</definedName>
    <definedName name="_Toc234895694" localSheetId="10">'8'!#REF!</definedName>
    <definedName name="_Toc234895734" localSheetId="11">'9'!$A$1</definedName>
    <definedName name="_Toc234895779" localSheetId="12">'10'!$A$1</definedName>
    <definedName name="_Toc234895780" localSheetId="12">'10'!$C$2</definedName>
    <definedName name="_Toc234895822" localSheetId="13">'11'!$A$1</definedName>
    <definedName name="_Toc234895823" localSheetId="13">'11'!$C$2</definedName>
    <definedName name="_Toc234895992" localSheetId="17">'15'!$F$2</definedName>
    <definedName name="_Toc234895993" localSheetId="17">'15'!$B$3</definedName>
    <definedName name="_Toc234895994" localSheetId="17">'15'!$C$3</definedName>
    <definedName name="_Toc234895995" localSheetId="17">'15'!$C$4</definedName>
    <definedName name="_Toc234895996" localSheetId="17">'15'!$D$4</definedName>
    <definedName name="_Toc234895997" localSheetId="17">'15'!$D$5</definedName>
    <definedName name="_Toc234895998" localSheetId="17">'15'!$E$5</definedName>
    <definedName name="_Toc234895999" localSheetId="17">'15'!$F$5</definedName>
    <definedName name="_Toc234896000" localSheetId="17">'15'!#REF!</definedName>
    <definedName name="_Toc234896001" localSheetId="17">'15'!#REF!</definedName>
    <definedName name="_Toc234896002" localSheetId="17">'15'!$C$5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'17'!$F$2</definedName>
    <definedName name="_Toc234896098" localSheetId="19">'17'!$C$3</definedName>
    <definedName name="_Toc234896099" localSheetId="19">'17'!$C$4</definedName>
    <definedName name="_Toc234896100" localSheetId="19">'17'!$D$4</definedName>
    <definedName name="_Toc234896101" localSheetId="19">'17'!$D$5</definedName>
    <definedName name="_Toc234896102" localSheetId="19">'17'!$E$5</definedName>
    <definedName name="_Toc234896103" localSheetId="19">'17'!$F$5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'19'!$E$2</definedName>
    <definedName name="_Toc234896201" localSheetId="21">'19'!$B$3</definedName>
    <definedName name="_Toc234896202" localSheetId="21">'19'!$C$3</definedName>
    <definedName name="_Toc234896203" localSheetId="21">'19'!$C$4</definedName>
    <definedName name="_Toc234896204" localSheetId="21">'19'!$D$4</definedName>
    <definedName name="_Toc234896205" localSheetId="21">'19'!$E$4</definedName>
    <definedName name="_Toc234896206" localSheetId="21">'19'!$B$4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'20'!$E$2</definedName>
    <definedName name="_Toc234896247" localSheetId="22">'20'!$B$3</definedName>
    <definedName name="_Toc234896248" localSheetId="22">'20'!$C$3</definedName>
    <definedName name="_Toc234896249" localSheetId="22">'20'!$C$4</definedName>
    <definedName name="_Toc234896251" localSheetId="22">'20'!$E$4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'20'!$D$4</definedName>
    <definedName name="_Toc234896256" localSheetId="22">'20'!#REF!</definedName>
    <definedName name="_Toc234896338" localSheetId="24">'22'!$E$2</definedName>
    <definedName name="_Toc234896339" localSheetId="24">'22'!$B$3</definedName>
    <definedName name="_Toc234896340" localSheetId="24">'22'!$C$3</definedName>
    <definedName name="_Toc234896341" localSheetId="24">'22'!$C$4</definedName>
    <definedName name="_Toc234896342" localSheetId="24">'22'!$D$4</definedName>
    <definedName name="_Toc234896343" localSheetId="24">'22'!$E$4</definedName>
    <definedName name="_Toc234896344" localSheetId="24">'22'!$B$4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'23'!$E$2</definedName>
    <definedName name="_Toc234896394" localSheetId="25">'23'!#REF!</definedName>
    <definedName name="_Toc234896395" localSheetId="25">'23'!$B$3</definedName>
    <definedName name="_Toc234896396" localSheetId="25">'23'!$B$4</definedName>
    <definedName name="_Toc234896397" localSheetId="25">'23'!$C$4</definedName>
    <definedName name="_Toc234896398" localSheetId="25">'23'!$C$5</definedName>
    <definedName name="_Toc234896399" localSheetId="25">'23'!$D$5</definedName>
    <definedName name="_Toc234896400" localSheetId="25">'23'!$E$5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'25'!#REF!</definedName>
    <definedName name="_Toc234896592" localSheetId="27">'25'!$C$3</definedName>
    <definedName name="_Toc234896593" localSheetId="27">'25'!$C$4</definedName>
    <definedName name="_Toc234896594" localSheetId="27">'25'!$D$4</definedName>
    <definedName name="_Toc234896595" localSheetId="27">'25'!$D$5</definedName>
    <definedName name="_Toc234896596" localSheetId="27">'25'!$E$5</definedName>
    <definedName name="_Toc234896597" localSheetId="27">'25'!$F$5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1" localSheetId="28">'26'!$E$2</definedName>
    <definedName name="_Toc234896642" localSheetId="28">'26'!$B$3</definedName>
    <definedName name="_Toc234896643" localSheetId="28">'26'!$C$3</definedName>
    <definedName name="_Toc234896644" localSheetId="28">'26'!$C$4</definedName>
    <definedName name="_Toc234896645" localSheetId="28">'26'!$D$4</definedName>
    <definedName name="_Toc234896646" localSheetId="28">'26'!$E$4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'27'!$A$26</definedName>
    <definedName name="_Toc234896734" localSheetId="29">'27'!#REF!</definedName>
    <definedName name="_Toc234925588" localSheetId="3">'1'!#REF!</definedName>
    <definedName name="_Toc333918053" localSheetId="3">'1'!$A$1</definedName>
    <definedName name="OLE_LINK1" localSheetId="17">'15'!$A$1</definedName>
  </definedNames>
  <calcPr calcId="162913"/>
</workbook>
</file>

<file path=xl/calcChain.xml><?xml version="1.0" encoding="utf-8"?>
<calcChain xmlns="http://schemas.openxmlformats.org/spreadsheetml/2006/main">
  <c r="D7" i="39" l="1"/>
  <c r="C7" i="39"/>
  <c r="B7" i="39"/>
  <c r="D8" i="34"/>
  <c r="C8" i="34"/>
  <c r="B8" i="34"/>
  <c r="E8" i="25"/>
  <c r="D8" i="25"/>
  <c r="C8" i="25"/>
  <c r="E8" i="23"/>
  <c r="D8" i="23"/>
  <c r="C8" i="23"/>
  <c r="D6" i="13"/>
  <c r="C6" i="13"/>
  <c r="B6" i="13"/>
  <c r="D5" i="12"/>
  <c r="C5" i="12"/>
  <c r="B5" i="12"/>
  <c r="D5" i="11"/>
  <c r="C5" i="11"/>
  <c r="B5" i="11"/>
</calcChain>
</file>

<file path=xl/sharedStrings.xml><?xml version="1.0" encoding="utf-8"?>
<sst xmlns="http://schemas.openxmlformats.org/spreadsheetml/2006/main" count="729" uniqueCount="151">
  <si>
    <t>Мазмұны</t>
  </si>
  <si>
    <t>Жұмыс істеп тұрған ШОК субъектілерінің саны, бірлік</t>
  </si>
  <si>
    <t>Жұмыспен қамтылғандар саны, адам</t>
  </si>
  <si>
    <t>Өнім (тауарлар, қызмет көрсетулер) шығарылымы, млн. теңге</t>
  </si>
  <si>
    <t>Алматы қаласы</t>
  </si>
  <si>
    <t>пайызбен</t>
  </si>
  <si>
    <t>Саны, бірлік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</si>
  <si>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</si>
  <si>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</si>
  <si>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</si>
  <si>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</si>
  <si>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</si>
  <si>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</si>
  <si>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</si>
  <si>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</si>
  <si>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</si>
  <si>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</si>
  <si>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</si>
  <si>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</si>
  <si>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</si>
  <si>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</si>
  <si>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</si>
  <si>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қосалкы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</si>
  <si>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</si>
  <si>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</si>
  <si>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</si>
  <si>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</si>
  <si>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 xml:space="preserve">Өнім (тауарлар, қызмет көрсетулер) шығарылымы, млн. теңге </t>
  </si>
  <si>
    <t>Жұмыс істеп тұрған ШОК субъектілерінің саны</t>
  </si>
  <si>
    <t>Жұмыспен қамтылғандар саны</t>
  </si>
  <si>
    <t>Өнім (тауарлар, қызмет көрсетулер) шығарылымы</t>
  </si>
  <si>
    <t>Саны</t>
  </si>
  <si>
    <t>бірлік</t>
  </si>
  <si>
    <t>барлығы 
всего</t>
  </si>
  <si>
    <t>адам</t>
  </si>
  <si>
    <t>млн. теңге</t>
  </si>
  <si>
    <t>Барлық ШОК субъектілері</t>
  </si>
  <si>
    <t xml:space="preserve">барлығы 
</t>
  </si>
  <si>
    <t xml:space="preserve">ШОК кәсіпорындары </t>
  </si>
  <si>
    <t xml:space="preserve">дара кәсіпкерлер  </t>
  </si>
  <si>
    <t xml:space="preserve">шаруа немесе фермер қожалықтары  </t>
  </si>
  <si>
    <t xml:space="preserve">оның ішінде </t>
  </si>
  <si>
    <t xml:space="preserve">Тіркелген ШОК субъектілері </t>
  </si>
  <si>
    <t xml:space="preserve">Тіркелген шаруашылық жүргізуші субъектілер, барлығы </t>
  </si>
  <si>
    <t xml:space="preserve">дара кәсіпкерлер </t>
  </si>
  <si>
    <t xml:space="preserve">шаруа немесе фермер қожалықтары </t>
  </si>
  <si>
    <t>Тіркелген шаруашылық жүргізуші субъектілер, барлығы</t>
  </si>
  <si>
    <t xml:space="preserve">Жұмыс істеп тұрған ШОК субъектілері </t>
  </si>
  <si>
    <t xml:space="preserve">барлығы </t>
  </si>
  <si>
    <t>Жұмыс істеп тұрған шаруашылық жүргізуші субъектілер, барлығы</t>
  </si>
  <si>
    <t xml:space="preserve">Жұмыс істеп тұрған шаруашылық жүргізуші субъектілер, барлығы </t>
  </si>
  <si>
    <t xml:space="preserve">Оның ішінде </t>
  </si>
  <si>
    <t xml:space="preserve">Барлығы </t>
  </si>
  <si>
    <t xml:space="preserve">Барлығы 
</t>
  </si>
  <si>
    <t>ШОК кәсіпорындары</t>
  </si>
  <si>
    <t xml:space="preserve">ШОК  жұмыспен қамтылған субъектілер саны </t>
  </si>
  <si>
    <t>ШОК кәсіпорындарында</t>
  </si>
  <si>
    <t xml:space="preserve">дара кәсіпкерлерде </t>
  </si>
  <si>
    <t xml:space="preserve">шаруа немесе фермер қожалықтарында </t>
  </si>
  <si>
    <t xml:space="preserve">ШОК жұмыспен қамтылған субъектілер саны </t>
  </si>
  <si>
    <t xml:space="preserve">ШОК кәсіпорындарында </t>
  </si>
  <si>
    <t xml:space="preserve">Барлық ШОК субъектілері </t>
  </si>
  <si>
    <t>дара кәсіпкерлер</t>
  </si>
  <si>
    <t>Үлесі, пайызбен</t>
  </si>
  <si>
    <t>оның ішінде</t>
  </si>
  <si>
    <t>шаруа немесе фермер қожалықтары</t>
  </si>
  <si>
    <t>барлық ШОК субъектілері</t>
  </si>
  <si>
    <t>Оның ішінде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</si>
  <si>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</si>
  <si>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</si>
  <si>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</si>
  <si>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</si>
  <si>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</si>
  <si>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</si>
  <si>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</si>
  <si>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</si>
  <si>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1.ШОК субъектілері қызметінің көрсеткіштері</t>
  </si>
  <si>
    <t>3. Дара кәсіпкерлер қызметінің көрсеткіштері</t>
  </si>
  <si>
    <t>4. Шаруа немесе фермер қожалықтарының (ШФҚ) көрсеткіштері</t>
  </si>
  <si>
    <t>5. Экономикалық қызмет түрлері бойынша ШОК субъектілері қызметінің көрсеткіштері</t>
  </si>
  <si>
    <t>7. Экономикалық қызмет түрлері бойынша дара кәсіпкерлердің көрсеткіштері</t>
  </si>
  <si>
    <t>8. ШОК субъектілері қызметі көрсеткіштерінің индекстері</t>
  </si>
  <si>
    <t>10. Дара кәсіпкерлер көрсеткіштерінің индекстері</t>
  </si>
  <si>
    <t>11. ШФҚ көрсеткіштерінің индекстері</t>
  </si>
  <si>
    <t>12. Экономикалық қызмет түрлері бойынша ШОК субъектілері қызметінің көрсеткіштер индекстері</t>
  </si>
  <si>
    <t>14. Экономикалық қызмет түрлері бойынша дара кәсіпкерлер көрсеткіштерінің индекстері</t>
  </si>
  <si>
    <t>15. Тіркелген ШОК субъектілерінің саны</t>
  </si>
  <si>
    <t>16.Экономикалық қызмет түрлері бойынша тіркелген ШОК субъектілерінің саны</t>
  </si>
  <si>
    <t>17. Жұмыс істеп тұрған ШОК субъектілерінің саны</t>
  </si>
  <si>
    <t xml:space="preserve">18.Экономикалық қызмет түрлері бойынша жұмыс істеп тұрған ШОК субъектілерінің саны </t>
  </si>
  <si>
    <t>19 Тіркелген шаруашылық жүргізуші субъектілердің жалпы санындағы тіркелген ШОК субъектілерінің үлесі</t>
  </si>
  <si>
    <t>21. Экономикалық қызмет түрлері бойынша тіркелген шаруашылық жүргізуші субъектілердің 
жалпы санындағы тіркелген ШОК субъектілерінің үлесі</t>
  </si>
  <si>
    <t>20. Жұмыс істеп тұрған шаруашылық жүргізуші субъектілердің жалпы санындағы 
жұмыс істеп тұрған ШОК субъектілерінің үлесі</t>
  </si>
  <si>
    <t>16. Экономикалық қызмет түрлері бойынша тіркелген ШОК субъектілерінің саны</t>
  </si>
  <si>
    <t xml:space="preserve">18. Экономикалық қызмет түрлері бойынша жұмыс істеп тұрған ШОК субъектілерінің саны </t>
  </si>
  <si>
    <t>19. Тіркелген шаруашылық жүргізуші субъектілердің жалпы санындағы тіркелген ШОК субъектілерінің үлесі</t>
  </si>
  <si>
    <t>22. Экономикалық қызмет түрлері бойынша жұмыс істеп тұрған шаруашылық жүргізуші субъектілердің 
жалпы санындағы жұмыс істеп тұрған ШОК субъектілерінің үлесі</t>
  </si>
  <si>
    <t>Құрылымдық статистика басқармасы</t>
  </si>
  <si>
    <t>Алматы қаласындағы шағын және орта кәсіпкерлік</t>
  </si>
  <si>
    <t>20. Жұмыс істеп тұрған шаруашылық жүргізуші субъектілердің жалпы санындағы жұмыс істеп тұрған ШОК субъектілерінің үлесі</t>
  </si>
  <si>
    <t>26 .ШОК субъектілерінің өнім шығарылымы</t>
  </si>
  <si>
    <t>26. ШОК субъектілерінің өнім шығарылымы</t>
  </si>
  <si>
    <t>27. Экономикалық қызмет түрлері бойынша ШОК субъектілерінің өнім шығарылымы</t>
  </si>
  <si>
    <t>Жариялау күні: 30.09.2026</t>
  </si>
  <si>
    <t>Келесі жариялау күні:  30.09.2027</t>
  </si>
  <si>
    <t>2025 жыл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</si>
  <si>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</si>
  <si>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</si>
  <si>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</si>
  <si>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</si>
  <si>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744, 642, 792, 471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</si>
  <si>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</si>
  <si>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</si>
  <si>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</si>
  <si>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</si>
  <si>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</si>
  <si>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</si>
  <si>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</si>
  <si>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2-МП, 1-ПФ, 24-сх, 29-сх, А-005, А-008, 1-услуги, Әлеуметтік Қаржы, ҚР ҚМ МКК әкімшілік деректері.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</si>
  <si>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</si>
  <si>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</si>
  <si>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</si>
  <si>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</si>
  <si>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</si>
  <si>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</si>
  <si>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</si>
  <si>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</si>
  <si>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+7 (727) 3752139</t>
  </si>
  <si>
    <t>Электрондық почта</t>
  </si>
  <si>
    <t>050008, Алматы қ., Абай даңғылы, 125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</si>
  <si>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</si>
  <si>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</si>
  <si>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</si>
  <si>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</si>
  <si>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2026 жылғы 30 қыркүйек</t>
  </si>
  <si>
    <t>Метадеректер</t>
  </si>
  <si>
    <t>139103, 139112, 13911904, 139107, 139108, 139114, 139118</t>
  </si>
  <si>
    <t xml:space="preserve"> А.Тохтиева</t>
  </si>
  <si>
    <t>https://stat.gov.kz/region/almaty/spreadsheets/?industry=4494&amp;year=2025&amp;name=90431&amp;period=year&amp;type=spreadsheets</t>
  </si>
  <si>
    <t>-</t>
  </si>
  <si>
    <t xml:space="preserve">25. Жұмыс күшінде ШОК-та жұмыспен қамтылғандар санының үлесі </t>
  </si>
  <si>
    <t>a.tokhtieva@aspire.gov.kz</t>
  </si>
  <si>
    <t>2 серия. Кәсіпорын статистикасы</t>
  </si>
  <si>
    <t>Департаменттің мекенжайы</t>
  </si>
  <si>
    <t>2. Шағын және орта кәсіпорындар қызметінің көрсеткіштері</t>
  </si>
  <si>
    <t>6. Экономикалық қызмет түрлері бойынша шағын және орта кәсіпорындарының көрсеткіштері</t>
  </si>
  <si>
    <t>9. Шағын және орта кәсіпорындар көрсеткіштерінің индекстері</t>
  </si>
  <si>
    <t>13. Экономикалық қызмет түрлері бойынша шағын және орта кәсіпорындар көрсеткіштерінің индекстері</t>
  </si>
  <si>
    <t>23. ШОК субъектілерінде жұмыспен қамтылғандар саны</t>
  </si>
  <si>
    <t>24. Экономикалық қызмет түрлері бойынша ШОК субъектілерінде жұмыспен қамтылғандар саны</t>
  </si>
  <si>
    <t>№ 11-07/479-ВН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</si>
</sst>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4" formatCode="0.0"/>
    <numFmt numFmtId="175" formatCode="###\ ###\ ###\ ##0"/>
    <numFmt numFmtId="176" formatCode="###\ ###\ ###\ ##0.0"/>
    <numFmt numFmtId="177" formatCode="###.#"/>
    <numFmt numFmtId="179" formatCode="###\ ###\ ###\ ###\ ##0"/>
    <numFmt numFmtId="182" formatCode="###\ ###\ ###\ ###\ ##0.0"/>
  </numFmts>
  <fonts count="44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name val="Arial Cyr"/>
      <charset val="204"/>
    </font>
    <font>
      <b/>
      <sz val="14"/>
      <color indexed="8"/>
      <name val="Calibri"/>
      <family val="2"/>
      <charset val="204"/>
    </font>
    <font>
      <i/>
      <sz val="8"/>
      <name val="Roboto"/>
      <charset val="204"/>
    </font>
    <font>
      <sz val="10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RRRRO"/>
      <charset val="204"/>
    </font>
    <font>
      <sz val="14"/>
      <name val="Roboto"/>
      <charset val="204"/>
    </font>
    <font>
      <b/>
      <sz val="20"/>
      <color indexed="8"/>
      <name val="Roboto"/>
      <charset val="204"/>
    </font>
    <font>
      <sz val="14"/>
      <color indexed="8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8"/>
      <name val="Calibri"/>
      <family val="2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sz val="12"/>
      <color indexed="8"/>
      <name val="Roboto"/>
      <charset val="204"/>
    </font>
    <font>
      <b/>
      <sz val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b/>
      <sz val="8"/>
      <color rgb="FF000000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Protection="0"/>
    <xf numFmtId="0" fontId="12" fillId="0" borderId="0"/>
    <xf numFmtId="0" fontId="12" fillId="0" borderId="0"/>
    <xf numFmtId="0" fontId="35" fillId="0" borderId="0"/>
  </cellStyleXfs>
  <cellXfs count="16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9" fillId="0" borderId="0" xfId="0" applyFont="1"/>
    <xf numFmtId="0" fontId="7" fillId="0" borderId="0" xfId="0" applyFont="1" applyAlignment="1">
      <alignment horizontal="right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8" fillId="0" borderId="0" xfId="0" applyFont="1" applyAlignment="1"/>
    <xf numFmtId="0" fontId="11" fillId="0" borderId="0" xfId="0" applyFont="1"/>
    <xf numFmtId="0" fontId="1" fillId="0" borderId="0" xfId="0" applyFont="1" applyAlignment="1">
      <alignment horizontal="center" wrapText="1"/>
    </xf>
    <xf numFmtId="0" fontId="13" fillId="0" borderId="0" xfId="0" applyFont="1"/>
    <xf numFmtId="0" fontId="10" fillId="0" borderId="0" xfId="0" applyFont="1" applyAlignment="1">
      <alignment vertical="top" wrapText="1"/>
    </xf>
    <xf numFmtId="0" fontId="16" fillId="0" borderId="0" xfId="0" applyFont="1" applyAlignment="1">
      <alignment horizontal="center"/>
    </xf>
    <xf numFmtId="0" fontId="37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0" borderId="3" xfId="0" applyFont="1" applyFill="1" applyBorder="1"/>
    <xf numFmtId="3" fontId="19" fillId="0" borderId="0" xfId="0" applyNumberFormat="1" applyFont="1" applyFill="1" applyBorder="1" applyAlignment="1">
      <alignment horizontal="left"/>
    </xf>
    <xf numFmtId="49" fontId="19" fillId="0" borderId="0" xfId="0" applyNumberFormat="1" applyFont="1" applyFill="1" applyBorder="1" applyAlignment="1">
      <alignment horizontal="left"/>
    </xf>
    <xf numFmtId="49" fontId="19" fillId="0" borderId="0" xfId="0" applyNumberFormat="1" applyFont="1" applyFill="1" applyBorder="1" applyAlignment="1"/>
    <xf numFmtId="49" fontId="19" fillId="0" borderId="4" xfId="0" applyNumberFormat="1" applyFont="1" applyFill="1" applyBorder="1" applyAlignment="1">
      <alignment horizontal="left"/>
    </xf>
    <xf numFmtId="0" fontId="17" fillId="2" borderId="1" xfId="0" applyFont="1" applyFill="1" applyBorder="1" applyAlignment="1">
      <alignment horizont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left" wrapText="1" indent="1"/>
    </xf>
    <xf numFmtId="0" fontId="17" fillId="0" borderId="4" xfId="0" applyFont="1" applyBorder="1" applyAlignment="1">
      <alignment wrapText="1"/>
    </xf>
    <xf numFmtId="0" fontId="37" fillId="0" borderId="0" xfId="0" applyFont="1"/>
    <xf numFmtId="0" fontId="20" fillId="2" borderId="1" xfId="0" applyFont="1" applyFill="1" applyBorder="1" applyAlignment="1">
      <alignment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left" wrapText="1" indent="1"/>
    </xf>
    <xf numFmtId="0" fontId="20" fillId="0" borderId="0" xfId="0" applyFont="1" applyBorder="1" applyAlignment="1">
      <alignment wrapText="1"/>
    </xf>
    <xf numFmtId="0" fontId="20" fillId="0" borderId="4" xfId="0" applyFont="1" applyBorder="1" applyAlignment="1">
      <alignment wrapText="1"/>
    </xf>
    <xf numFmtId="0" fontId="37" fillId="0" borderId="0" xfId="0" applyFont="1" applyBorder="1"/>
    <xf numFmtId="0" fontId="17" fillId="0" borderId="0" xfId="0" applyFont="1"/>
    <xf numFmtId="0" fontId="17" fillId="0" borderId="0" xfId="0" applyFont="1" applyAlignment="1">
      <alignment horizontal="right"/>
    </xf>
    <xf numFmtId="0" fontId="17" fillId="0" borderId="0" xfId="0" applyFont="1" applyBorder="1" applyAlignment="1">
      <alignment wrapText="1"/>
    </xf>
    <xf numFmtId="0" fontId="3" fillId="0" borderId="0" xfId="0" applyFont="1" applyAlignment="1"/>
    <xf numFmtId="0" fontId="22" fillId="0" borderId="0" xfId="0" applyFont="1" applyAlignment="1"/>
    <xf numFmtId="0" fontId="23" fillId="0" borderId="0" xfId="0" applyFont="1"/>
    <xf numFmtId="0" fontId="24" fillId="0" borderId="0" xfId="1" applyFont="1" applyAlignment="1" applyProtection="1"/>
    <xf numFmtId="0" fontId="24" fillId="0" borderId="0" xfId="1" applyFont="1" applyAlignment="1" applyProtection="1">
      <alignment wrapText="1"/>
    </xf>
    <xf numFmtId="0" fontId="21" fillId="0" borderId="0" xfId="4" applyNumberFormat="1" applyFont="1" applyFill="1" applyBorder="1" applyAlignment="1" applyProtection="1">
      <alignment horizontal="left" vertical="top" wrapText="1"/>
    </xf>
    <xf numFmtId="0" fontId="19" fillId="0" borderId="0" xfId="0" applyFont="1" applyAlignment="1">
      <alignment horizontal="right" wrapText="1"/>
    </xf>
    <xf numFmtId="0" fontId="19" fillId="0" borderId="4" xfId="0" applyFont="1" applyBorder="1" applyAlignment="1">
      <alignment horizontal="right" wrapText="1"/>
    </xf>
    <xf numFmtId="176" fontId="19" fillId="0" borderId="3" xfId="0" applyNumberFormat="1" applyFont="1" applyBorder="1" applyAlignment="1">
      <alignment horizontal="right" wrapText="1"/>
    </xf>
    <xf numFmtId="176" fontId="19" fillId="0" borderId="0" xfId="0" applyNumberFormat="1" applyFont="1" applyAlignment="1">
      <alignment horizontal="right" wrapText="1"/>
    </xf>
    <xf numFmtId="176" fontId="19" fillId="0" borderId="0" xfId="0" applyNumberFormat="1" applyFont="1" applyBorder="1" applyAlignment="1">
      <alignment horizontal="right" wrapText="1"/>
    </xf>
    <xf numFmtId="176" fontId="19" fillId="0" borderId="4" xfId="0" applyNumberFormat="1" applyFont="1" applyBorder="1" applyAlignment="1">
      <alignment horizontal="right" wrapText="1"/>
    </xf>
    <xf numFmtId="174" fontId="19" fillId="0" borderId="0" xfId="0" applyNumberFormat="1" applyFont="1" applyAlignment="1">
      <alignment wrapText="1"/>
    </xf>
    <xf numFmtId="174" fontId="19" fillId="0" borderId="0" xfId="0" applyNumberFormat="1" applyFont="1" applyBorder="1"/>
    <xf numFmtId="174" fontId="19" fillId="0" borderId="4" xfId="0" applyNumberFormat="1" applyFont="1" applyBorder="1" applyAlignment="1">
      <alignment wrapText="1"/>
    </xf>
    <xf numFmtId="174" fontId="19" fillId="0" borderId="4" xfId="0" applyNumberFormat="1" applyFont="1" applyBorder="1"/>
    <xf numFmtId="174" fontId="19" fillId="0" borderId="3" xfId="0" applyNumberFormat="1" applyFont="1" applyBorder="1"/>
    <xf numFmtId="176" fontId="19" fillId="0" borderId="0" xfId="0" applyNumberFormat="1" applyFont="1" applyAlignment="1">
      <alignment wrapText="1"/>
    </xf>
    <xf numFmtId="174" fontId="19" fillId="0" borderId="3" xfId="0" applyNumberFormat="1" applyFont="1" applyBorder="1" applyAlignment="1">
      <alignment wrapText="1"/>
    </xf>
    <xf numFmtId="174" fontId="19" fillId="0" borderId="0" xfId="0" applyNumberFormat="1" applyFont="1" applyBorder="1" applyAlignment="1">
      <alignment wrapText="1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 vertical="center" wrapText="1"/>
    </xf>
    <xf numFmtId="177" fontId="19" fillId="0" borderId="0" xfId="0" applyNumberFormat="1" applyFont="1" applyBorder="1" applyAlignment="1">
      <alignment wrapText="1"/>
    </xf>
    <xf numFmtId="177" fontId="19" fillId="0" borderId="4" xfId="0" applyNumberFormat="1" applyFont="1" applyBorder="1" applyAlignment="1">
      <alignment wrapText="1"/>
    </xf>
    <xf numFmtId="176" fontId="19" fillId="0" borderId="4" xfId="0" applyNumberFormat="1" applyFont="1" applyBorder="1" applyAlignment="1">
      <alignment wrapText="1"/>
    </xf>
    <xf numFmtId="177" fontId="17" fillId="0" borderId="0" xfId="0" applyNumberFormat="1" applyFont="1" applyAlignment="1">
      <alignment horizontal="right" wrapText="1"/>
    </xf>
    <xf numFmtId="177" fontId="17" fillId="0" borderId="4" xfId="0" applyNumberFormat="1" applyFont="1" applyBorder="1" applyAlignment="1">
      <alignment horizontal="right" wrapText="1"/>
    </xf>
    <xf numFmtId="175" fontId="17" fillId="0" borderId="0" xfId="0" applyNumberFormat="1" applyFont="1" applyAlignment="1">
      <alignment horizontal="right" wrapText="1"/>
    </xf>
    <xf numFmtId="175" fontId="25" fillId="0" borderId="0" xfId="0" applyNumberFormat="1" applyFont="1" applyBorder="1" applyAlignment="1">
      <alignment horizontal="right" wrapText="1"/>
    </xf>
    <xf numFmtId="175" fontId="17" fillId="0" borderId="4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175" fontId="19" fillId="0" borderId="4" xfId="0" applyNumberFormat="1" applyFont="1" applyFill="1" applyBorder="1" applyAlignment="1">
      <alignment horizontal="right" wrapText="1"/>
    </xf>
    <xf numFmtId="175" fontId="17" fillId="0" borderId="0" xfId="0" applyNumberFormat="1" applyFont="1" applyBorder="1" applyAlignment="1">
      <alignment horizontal="right" vertical="center" wrapText="1"/>
    </xf>
    <xf numFmtId="176" fontId="17" fillId="0" borderId="3" xfId="0" applyNumberFormat="1" applyFont="1" applyBorder="1"/>
    <xf numFmtId="176" fontId="17" fillId="0" borderId="0" xfId="0" applyNumberFormat="1" applyFont="1" applyBorder="1"/>
    <xf numFmtId="0" fontId="17" fillId="0" borderId="0" xfId="0" applyFont="1" applyBorder="1" applyAlignment="1">
      <alignment horizontal="right" wrapText="1"/>
    </xf>
    <xf numFmtId="176" fontId="17" fillId="0" borderId="4" xfId="0" applyNumberFormat="1" applyFont="1" applyBorder="1"/>
    <xf numFmtId="0" fontId="17" fillId="0" borderId="4" xfId="0" applyFont="1" applyBorder="1" applyAlignment="1">
      <alignment horizontal="right" wrapText="1"/>
    </xf>
    <xf numFmtId="182" fontId="17" fillId="0" borderId="3" xfId="0" applyNumberFormat="1" applyFont="1" applyBorder="1"/>
    <xf numFmtId="182" fontId="17" fillId="0" borderId="0" xfId="0" applyNumberFormat="1" applyFont="1" applyBorder="1"/>
    <xf numFmtId="182" fontId="17" fillId="0" borderId="4" xfId="0" applyNumberFormat="1" applyFont="1" applyBorder="1"/>
    <xf numFmtId="175" fontId="17" fillId="0" borderId="3" xfId="0" applyNumberFormat="1" applyFont="1" applyBorder="1" applyAlignment="1">
      <alignment horizontal="right" wrapText="1"/>
    </xf>
    <xf numFmtId="175" fontId="17" fillId="0" borderId="0" xfId="0" applyNumberFormat="1" applyFont="1" applyBorder="1" applyAlignment="1">
      <alignment horizontal="right" wrapText="1"/>
    </xf>
    <xf numFmtId="0" fontId="38" fillId="0" borderId="0" xfId="0" applyFont="1" applyAlignment="1">
      <alignment horizontal="left" wrapText="1" indent="1"/>
    </xf>
    <xf numFmtId="176" fontId="19" fillId="0" borderId="3" xfId="0" applyNumberFormat="1" applyFont="1" applyFill="1" applyBorder="1"/>
    <xf numFmtId="176" fontId="19" fillId="0" borderId="0" xfId="0" applyNumberFormat="1" applyFont="1" applyFill="1" applyBorder="1"/>
    <xf numFmtId="176" fontId="19" fillId="0" borderId="4" xfId="0" applyNumberFormat="1" applyFont="1" applyFill="1" applyBorder="1"/>
    <xf numFmtId="179" fontId="19" fillId="0" borderId="4" xfId="0" applyNumberFormat="1" applyFont="1" applyBorder="1" applyAlignment="1"/>
    <xf numFmtId="0" fontId="24" fillId="0" borderId="0" xfId="1" applyFont="1" applyFill="1" applyAlignment="1" applyProtection="1"/>
    <xf numFmtId="0" fontId="11" fillId="0" borderId="0" xfId="0" applyFont="1" applyFill="1"/>
    <xf numFmtId="0" fontId="17" fillId="0" borderId="0" xfId="0" applyFont="1" applyFill="1" applyAlignment="1">
      <alignment horizontal="right"/>
    </xf>
    <xf numFmtId="0" fontId="24" fillId="0" borderId="0" xfId="1" applyFont="1" applyFill="1" applyAlignment="1" applyProtection="1">
      <alignment wrapText="1"/>
    </xf>
    <xf numFmtId="0" fontId="8" fillId="0" borderId="0" xfId="0" applyFont="1" applyFill="1" applyAlignment="1"/>
    <xf numFmtId="0" fontId="36" fillId="0" borderId="0" xfId="1" applyFill="1" applyAlignment="1" applyProtection="1"/>
    <xf numFmtId="0" fontId="27" fillId="0" borderId="0" xfId="0" applyFont="1" applyAlignment="1">
      <alignment vertical="top" wrapText="1"/>
    </xf>
    <xf numFmtId="0" fontId="15" fillId="0" borderId="0" xfId="4" applyFont="1"/>
    <xf numFmtId="0" fontId="28" fillId="0" borderId="5" xfId="4" applyFont="1" applyBorder="1" applyAlignment="1">
      <alignment horizontal="left"/>
    </xf>
    <xf numFmtId="49" fontId="39" fillId="0" borderId="5" xfId="5" applyNumberFormat="1" applyFont="1" applyBorder="1" applyAlignment="1">
      <alignment horizontal="left" vertical="center" wrapText="1"/>
    </xf>
    <xf numFmtId="0" fontId="28" fillId="0" borderId="5" xfId="4" applyFont="1" applyBorder="1" applyAlignment="1">
      <alignment horizontal="left" wrapText="1"/>
    </xf>
    <xf numFmtId="0" fontId="30" fillId="0" borderId="5" xfId="2" applyFont="1" applyFill="1" applyBorder="1"/>
    <xf numFmtId="0" fontId="40" fillId="0" borderId="5" xfId="1" applyFont="1" applyFill="1" applyBorder="1" applyAlignment="1" applyProtection="1">
      <alignment horizontal="left" vertical="center" wrapText="1"/>
    </xf>
    <xf numFmtId="0" fontId="15" fillId="0" borderId="5" xfId="4" applyFont="1" applyBorder="1" applyAlignment="1">
      <alignment horizontal="left" wrapText="1"/>
    </xf>
    <xf numFmtId="0" fontId="40" fillId="0" borderId="5" xfId="1" applyFont="1" applyBorder="1" applyAlignment="1" applyProtection="1">
      <alignment horizontal="left" wrapText="1"/>
    </xf>
    <xf numFmtId="0" fontId="28" fillId="0" borderId="5" xfId="4" applyFont="1" applyBorder="1"/>
    <xf numFmtId="0" fontId="15" fillId="0" borderId="5" xfId="4" applyFont="1" applyBorder="1" applyAlignment="1">
      <alignment wrapText="1"/>
    </xf>
    <xf numFmtId="0" fontId="15" fillId="0" borderId="5" xfId="0" applyFont="1" applyBorder="1"/>
    <xf numFmtId="0" fontId="15" fillId="0" borderId="0" xfId="4" applyFont="1" applyBorder="1"/>
    <xf numFmtId="49" fontId="39" fillId="0" borderId="5" xfId="4" applyNumberFormat="1" applyFont="1" applyFill="1" applyBorder="1" applyAlignment="1">
      <alignment vertical="center"/>
    </xf>
    <xf numFmtId="0" fontId="28" fillId="0" borderId="5" xfId="4" applyFont="1" applyFill="1" applyBorder="1" applyAlignment="1">
      <alignment horizontal="left"/>
    </xf>
    <xf numFmtId="0" fontId="30" fillId="0" borderId="5" xfId="2" applyFont="1" applyBorder="1"/>
    <xf numFmtId="0" fontId="15" fillId="0" borderId="0" xfId="4" applyFont="1" applyAlignment="1">
      <alignment horizontal="justify" wrapText="1"/>
    </xf>
    <xf numFmtId="0" fontId="31" fillId="0" borderId="0" xfId="4" applyFont="1" applyAlignment="1">
      <alignment vertical="center"/>
    </xf>
    <xf numFmtId="0" fontId="41" fillId="0" borderId="0" xfId="4" applyNumberFormat="1" applyFont="1" applyFill="1" applyBorder="1" applyAlignment="1" applyProtection="1">
      <alignment vertical="top" wrapText="1"/>
    </xf>
    <xf numFmtId="0" fontId="32" fillId="0" borderId="0" xfId="0" applyFont="1" applyAlignment="1">
      <alignment horizontal="center"/>
    </xf>
    <xf numFmtId="0" fontId="38" fillId="0" borderId="0" xfId="4" applyFont="1" applyFill="1" applyAlignment="1">
      <alignment horizontal="left" wrapText="1"/>
    </xf>
    <xf numFmtId="0" fontId="33" fillId="0" borderId="0" xfId="0" applyFont="1" applyAlignment="1">
      <alignment wrapText="1"/>
    </xf>
    <xf numFmtId="14" fontId="38" fillId="0" borderId="0" xfId="4" applyNumberFormat="1" applyFont="1" applyBorder="1" applyAlignment="1">
      <alignment horizontal="left" vertical="center"/>
    </xf>
    <xf numFmtId="0" fontId="17" fillId="0" borderId="0" xfId="0" applyFont="1" applyBorder="1"/>
    <xf numFmtId="0" fontId="42" fillId="0" borderId="0" xfId="0" applyFont="1" applyAlignment="1">
      <alignment horizontal="center" wrapText="1"/>
    </xf>
    <xf numFmtId="0" fontId="14" fillId="0" borderId="0" xfId="0" applyFont="1" applyFill="1"/>
    <xf numFmtId="0" fontId="34" fillId="0" borderId="0" xfId="0" applyFont="1" applyFill="1"/>
    <xf numFmtId="0" fontId="28" fillId="0" borderId="0" xfId="0" applyFont="1"/>
    <xf numFmtId="176" fontId="17" fillId="0" borderId="0" xfId="0" applyNumberFormat="1" applyFont="1" applyAlignment="1">
      <alignment horizontal="right" wrapText="1"/>
    </xf>
    <xf numFmtId="176" fontId="17" fillId="0" borderId="3" xfId="0" applyNumberFormat="1" applyFont="1" applyBorder="1" applyAlignment="1">
      <alignment horizontal="right" wrapText="1"/>
    </xf>
    <xf numFmtId="176" fontId="17" fillId="0" borderId="0" xfId="0" applyNumberFormat="1" applyFont="1" applyBorder="1" applyAlignment="1">
      <alignment horizontal="right" wrapText="1"/>
    </xf>
    <xf numFmtId="176" fontId="17" fillId="0" borderId="4" xfId="0" applyNumberFormat="1" applyFont="1" applyBorder="1" applyAlignment="1">
      <alignment horizontal="right" wrapText="1"/>
    </xf>
    <xf numFmtId="174" fontId="38" fillId="0" borderId="0" xfId="0" applyNumberFormat="1" applyFont="1" applyAlignment="1">
      <alignment wrapText="1"/>
    </xf>
    <xf numFmtId="174" fontId="38" fillId="0" borderId="3" xfId="0" applyNumberFormat="1" applyFont="1" applyBorder="1" applyAlignment="1">
      <alignment wrapText="1"/>
    </xf>
    <xf numFmtId="174" fontId="38" fillId="0" borderId="0" xfId="0" applyNumberFormat="1" applyFont="1" applyBorder="1" applyAlignment="1">
      <alignment wrapText="1"/>
    </xf>
    <xf numFmtId="174" fontId="38" fillId="0" borderId="4" xfId="0" applyNumberFormat="1" applyFont="1" applyBorder="1" applyAlignment="1">
      <alignment wrapText="1"/>
    </xf>
    <xf numFmtId="177" fontId="19" fillId="0" borderId="3" xfId="0" applyNumberFormat="1" applyFont="1" applyBorder="1" applyAlignment="1">
      <alignment wrapText="1"/>
    </xf>
    <xf numFmtId="175" fontId="19" fillId="0" borderId="4" xfId="0" applyNumberFormat="1" applyFont="1" applyBorder="1" applyAlignment="1">
      <alignment horizontal="right" wrapText="1"/>
    </xf>
    <xf numFmtId="175" fontId="19" fillId="0" borderId="3" xfId="0" applyNumberFormat="1" applyFont="1" applyBorder="1" applyAlignment="1">
      <alignment horizontal="right" wrapText="1"/>
    </xf>
    <xf numFmtId="175" fontId="19" fillId="0" borderId="0" xfId="0" applyNumberFormat="1" applyFont="1" applyBorder="1" applyAlignment="1">
      <alignment horizontal="right" wrapText="1"/>
    </xf>
    <xf numFmtId="175" fontId="19" fillId="0" borderId="3" xfId="0" applyNumberFormat="1" applyFont="1" applyFill="1" applyBorder="1" applyAlignment="1">
      <alignment horizontal="right" wrapText="1"/>
    </xf>
    <xf numFmtId="175" fontId="19" fillId="0" borderId="0" xfId="0" applyNumberFormat="1" applyFont="1" applyFill="1" applyBorder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75" fontId="19" fillId="0" borderId="0" xfId="0" applyNumberFormat="1" applyFont="1" applyBorder="1" applyAlignment="1">
      <alignment horizontal="right" vertical="center" wrapText="1"/>
    </xf>
    <xf numFmtId="175" fontId="19" fillId="0" borderId="4" xfId="0" applyNumberFormat="1" applyFont="1" applyBorder="1" applyAlignment="1">
      <alignment horizontal="right" vertical="center" wrapText="1"/>
    </xf>
    <xf numFmtId="182" fontId="17" fillId="0" borderId="4" xfId="0" applyNumberFormat="1" applyFont="1" applyBorder="1" applyAlignment="1">
      <alignment horizontal="right"/>
    </xf>
    <xf numFmtId="179" fontId="19" fillId="0" borderId="0" xfId="0" applyNumberFormat="1" applyFont="1" applyAlignment="1"/>
    <xf numFmtId="49" fontId="36" fillId="0" borderId="5" xfId="1" applyNumberFormat="1" applyFill="1" applyBorder="1" applyAlignment="1" applyProtection="1">
      <alignment vertical="center" wrapText="1"/>
    </xf>
    <xf numFmtId="0" fontId="1" fillId="0" borderId="0" xfId="0" applyFont="1" applyAlignment="1">
      <alignment horizontal="center" wrapText="1"/>
    </xf>
    <xf numFmtId="0" fontId="26" fillId="0" borderId="0" xfId="4" applyNumberFormat="1" applyFont="1" applyFill="1" applyBorder="1" applyAlignment="1" applyProtection="1">
      <alignment horizontal="left" vertical="top" wrapText="1"/>
    </xf>
    <xf numFmtId="0" fontId="26" fillId="0" borderId="0" xfId="4" applyNumberFormat="1" applyFont="1" applyFill="1" applyBorder="1" applyAlignment="1" applyProtection="1">
      <alignment horizontal="left" vertical="center" wrapText="1"/>
    </xf>
    <xf numFmtId="0" fontId="43" fillId="0" borderId="4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7" fillId="2" borderId="6" xfId="0" applyFont="1" applyFill="1" applyBorder="1" applyAlignment="1">
      <alignment horizontal="center" wrapText="1"/>
    </xf>
    <xf numFmtId="0" fontId="17" fillId="2" borderId="7" xfId="0" applyFont="1" applyFill="1" applyBorder="1" applyAlignment="1">
      <alignment horizontal="center" wrapText="1"/>
    </xf>
    <xf numFmtId="0" fontId="17" fillId="2" borderId="8" xfId="0" applyFont="1" applyFill="1" applyBorder="1" applyAlignment="1">
      <alignment horizont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/>
    </xf>
    <xf numFmtId="0" fontId="17" fillId="2" borderId="1" xfId="0" applyFont="1" applyFill="1" applyBorder="1" applyAlignment="1">
      <alignment horizontal="center" vertical="center" wrapText="1"/>
    </xf>
  </cellXfs>
  <cellStyles count="6">
    <cellStyle name="Гиперссылка" xfId="1" builtinId="8"/>
    <cellStyle name="Гиперссылка 3" xfId="2"/>
    <cellStyle name="Обычный" xfId="0" builtinId="0"/>
    <cellStyle name="Обычный 18" xfId="3"/>
    <cellStyle name="Обычный 2 2" xfId="4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104775</xdr:rowOff>
    </xdr:from>
    <xdr:to>
      <xdr:col>5</xdr:col>
      <xdr:colOff>333375</xdr:colOff>
      <xdr:row>6</xdr:row>
      <xdr:rowOff>190500</xdr:rowOff>
    </xdr:to>
    <xdr:pic>
      <xdr:nvPicPr>
        <xdr:cNvPr id="1159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04775"/>
          <a:ext cx="362902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7" Type="http://schemas.openxmlformats.org/officeDocument/2006/relationships/hyperlink" Target="mailto:a.tokhti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almaty/spreadsheets/?industry=4494&amp;year=2025&amp;name=90431&amp;period=year&amp;type=spreadsheets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zoomScale="80" zoomScaleNormal="80" workbookViewId="0">
      <selection activeCell="AB29" sqref="AB29"/>
    </sheetView>
  </sheetViews>
  <sheetFormatPr defaultRowHeight="15"/>
  <cols>
    <col min="1" max="1" width="13.140625" customWidth="1"/>
  </cols>
  <sheetData>
    <row r="1" spans="1:9" ht="12.75" customHeight="1">
      <c r="A1" s="151"/>
      <c r="B1" s="151"/>
      <c r="C1" s="151"/>
      <c r="D1" s="151"/>
      <c r="E1" s="151"/>
      <c r="F1" s="151"/>
      <c r="G1" s="151"/>
      <c r="H1" s="151"/>
      <c r="I1" s="151"/>
    </row>
    <row r="2" spans="1:9" ht="12.75" customHeight="1">
      <c r="A2" s="18"/>
      <c r="B2" s="18"/>
      <c r="C2" s="18"/>
      <c r="D2" s="18"/>
      <c r="E2" s="18"/>
      <c r="F2" s="18"/>
      <c r="G2" s="18"/>
      <c r="H2" s="18"/>
      <c r="I2" s="18"/>
    </row>
    <row r="3" spans="1:9" ht="12.75" customHeight="1">
      <c r="A3" s="18"/>
      <c r="B3" s="18"/>
      <c r="C3" s="18"/>
      <c r="D3" s="18"/>
      <c r="E3" s="18"/>
      <c r="F3" s="18"/>
      <c r="G3" s="18"/>
      <c r="H3" s="18"/>
      <c r="I3" s="18"/>
    </row>
    <row r="4" spans="1:9" ht="12.75" customHeight="1">
      <c r="A4" s="18"/>
      <c r="B4" s="18"/>
      <c r="C4" s="18"/>
      <c r="D4" s="18"/>
      <c r="E4" s="18"/>
      <c r="F4" s="18"/>
      <c r="G4" s="18"/>
      <c r="H4" s="18"/>
      <c r="I4" s="18"/>
    </row>
    <row r="5" spans="1:9" ht="12.75" customHeight="1">
      <c r="A5" s="18"/>
      <c r="B5" s="18"/>
      <c r="C5" s="18"/>
      <c r="D5" s="18"/>
      <c r="E5" s="18"/>
      <c r="F5" s="18"/>
      <c r="G5" s="18"/>
      <c r="H5" s="18"/>
      <c r="I5" s="18"/>
    </row>
    <row r="6" spans="1:9" ht="12.75" customHeight="1">
      <c r="A6" s="18"/>
      <c r="B6" s="18"/>
      <c r="C6" s="18"/>
      <c r="D6" s="18"/>
      <c r="E6" s="18"/>
      <c r="F6" s="18"/>
      <c r="G6" s="18"/>
      <c r="H6" s="18"/>
      <c r="I6" s="18"/>
    </row>
    <row r="7" spans="1:9" ht="18.75" customHeight="1">
      <c r="A7" s="18"/>
      <c r="B7" s="18"/>
      <c r="C7" s="18"/>
      <c r="D7" s="18"/>
      <c r="E7" s="18"/>
      <c r="F7" s="18"/>
      <c r="G7" s="18"/>
      <c r="H7" s="18"/>
      <c r="I7" s="18"/>
    </row>
    <row r="8" spans="1:9" ht="15" customHeight="1">
      <c r="A8" s="18"/>
      <c r="B8" s="18"/>
      <c r="C8" s="18"/>
      <c r="D8" s="18"/>
      <c r="E8" s="18"/>
      <c r="F8" s="18"/>
      <c r="G8" s="18"/>
      <c r="H8" s="18"/>
      <c r="I8" s="18"/>
    </row>
    <row r="9" spans="1:9" ht="15" customHeight="1">
      <c r="A9" s="18"/>
      <c r="B9" s="18"/>
      <c r="C9" s="18"/>
      <c r="D9" s="18"/>
      <c r="E9" s="18"/>
      <c r="F9" s="18"/>
      <c r="G9" s="18"/>
      <c r="H9" s="18"/>
      <c r="I9" s="18"/>
    </row>
    <row r="10" spans="1:9" ht="15" customHeight="1">
      <c r="A10" s="1"/>
    </row>
    <row r="11" spans="1:9" s="20" customFormat="1" ht="17.25" customHeight="1">
      <c r="A11" s="152" t="s">
        <v>103</v>
      </c>
      <c r="B11" s="152"/>
      <c r="C11" s="152"/>
      <c r="D11" s="152"/>
      <c r="E11" s="152"/>
      <c r="F11" s="152"/>
      <c r="G11" s="152"/>
      <c r="H11" s="102"/>
    </row>
    <row r="12" spans="1:9" s="20" customFormat="1" ht="18.75" customHeight="1">
      <c r="A12" s="152" t="s">
        <v>104</v>
      </c>
      <c r="B12" s="152"/>
      <c r="C12" s="152"/>
      <c r="D12" s="152"/>
      <c r="E12" s="152"/>
      <c r="F12" s="152"/>
      <c r="G12" s="152"/>
      <c r="H12" s="152"/>
    </row>
    <row r="13" spans="1:9" s="20" customFormat="1" ht="15" customHeight="1">
      <c r="A13" s="53"/>
      <c r="B13" s="53"/>
      <c r="C13" s="53"/>
      <c r="D13" s="53"/>
      <c r="E13" s="53"/>
      <c r="F13" s="53"/>
      <c r="G13" s="53"/>
      <c r="H13" s="53"/>
    </row>
    <row r="14" spans="1:9" s="20" customFormat="1" ht="15" customHeight="1">
      <c r="A14" s="53"/>
      <c r="B14" s="53"/>
      <c r="C14" s="53"/>
      <c r="D14" s="53"/>
      <c r="E14" s="53"/>
      <c r="F14" s="53"/>
      <c r="G14" s="53"/>
      <c r="H14" s="53"/>
    </row>
    <row r="15" spans="1:9" ht="15" customHeight="1">
      <c r="A15" s="2"/>
    </row>
    <row r="16" spans="1:9" ht="26.25">
      <c r="A16" s="49" t="s">
        <v>98</v>
      </c>
      <c r="B16" s="48"/>
      <c r="C16" s="48"/>
      <c r="D16" s="48"/>
      <c r="E16" s="48"/>
      <c r="F16" s="48"/>
      <c r="G16" s="48"/>
      <c r="H16" s="48"/>
      <c r="I16" s="48"/>
    </row>
    <row r="17" spans="1:7" ht="15" customHeight="1">
      <c r="A17" s="3"/>
    </row>
    <row r="18" spans="1:7" ht="18">
      <c r="A18" s="50" t="s">
        <v>105</v>
      </c>
    </row>
    <row r="19" spans="1:7" ht="15" customHeight="1">
      <c r="A19" s="50"/>
    </row>
    <row r="20" spans="1:7" ht="15" customHeight="1">
      <c r="A20" s="50"/>
    </row>
    <row r="21" spans="1:7" ht="15" customHeight="1">
      <c r="A21" s="19"/>
    </row>
    <row r="22" spans="1:7" ht="18.75" customHeight="1">
      <c r="A22" s="153" t="s">
        <v>142</v>
      </c>
      <c r="B22" s="153"/>
      <c r="C22" s="153"/>
      <c r="D22" s="153"/>
      <c r="E22" s="153"/>
      <c r="F22" s="153"/>
      <c r="G22" s="153"/>
    </row>
    <row r="23" spans="1:7" ht="15.75">
      <c r="A23" s="5"/>
    </row>
    <row r="24" spans="1:7">
      <c r="A24" s="4"/>
    </row>
    <row r="25" spans="1:7">
      <c r="A25" s="4"/>
    </row>
    <row r="26" spans="1:7" ht="15.75">
      <c r="A26" s="6"/>
    </row>
    <row r="27" spans="1:7" ht="15.75">
      <c r="A27" s="6"/>
    </row>
    <row r="28" spans="1:7" ht="15.75">
      <c r="A28" s="6"/>
    </row>
    <row r="29" spans="1:7" ht="15.75">
      <c r="A29" s="6"/>
    </row>
    <row r="30" spans="1:7" ht="15.75">
      <c r="A30" s="6"/>
    </row>
    <row r="31" spans="1:7" ht="15.75">
      <c r="A31" s="6"/>
    </row>
    <row r="32" spans="1:7">
      <c r="A32" s="7"/>
    </row>
  </sheetData>
  <mergeCells count="4">
    <mergeCell ref="A1:I1"/>
    <mergeCell ref="A11:G11"/>
    <mergeCell ref="A12:H12"/>
    <mergeCell ref="A22:G22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4"/>
  <sheetViews>
    <sheetView workbookViewId="0">
      <selection activeCell="C36" sqref="C36"/>
    </sheetView>
  </sheetViews>
  <sheetFormatPr defaultRowHeight="12.75"/>
  <cols>
    <col min="1" max="1" width="5.140625" style="103" customWidth="1"/>
    <col min="2" max="2" width="34.7109375" style="103" customWidth="1"/>
    <col min="3" max="3" width="82.42578125" style="103" customWidth="1"/>
    <col min="4" max="16384" width="9.140625" style="103"/>
  </cols>
  <sheetData>
    <row r="2" spans="2:9">
      <c r="B2" s="104" t="s">
        <v>106</v>
      </c>
      <c r="C2" s="105" t="s">
        <v>136</v>
      </c>
    </row>
    <row r="3" spans="2:9" ht="25.5">
      <c r="B3" s="106" t="s">
        <v>107</v>
      </c>
      <c r="C3" s="107" t="s">
        <v>108</v>
      </c>
    </row>
    <row r="4" spans="2:9">
      <c r="B4" s="104" t="s">
        <v>109</v>
      </c>
      <c r="C4" s="105" t="s">
        <v>110</v>
      </c>
    </row>
    <row r="5" spans="2:9" ht="25.5">
      <c r="B5" s="106" t="s">
        <v>111</v>
      </c>
      <c r="C5" s="108" t="s">
        <v>112</v>
      </c>
    </row>
    <row r="6" spans="2:9">
      <c r="B6" s="104" t="s">
        <v>113</v>
      </c>
      <c r="C6" s="109" t="s">
        <v>114</v>
      </c>
    </row>
    <row r="7" spans="2:9" ht="38.25">
      <c r="B7" s="104" t="s">
        <v>115</v>
      </c>
      <c r="C7" s="110" t="s">
        <v>116</v>
      </c>
    </row>
    <row r="8" spans="2:9" ht="25.5">
      <c r="B8" s="104" t="s">
        <v>117</v>
      </c>
      <c r="C8" s="109" t="s">
        <v>118</v>
      </c>
    </row>
    <row r="9" spans="2:9">
      <c r="B9" s="104" t="s">
        <v>119</v>
      </c>
      <c r="C9" s="110" t="s">
        <v>108</v>
      </c>
    </row>
    <row r="10" spans="2:9" ht="12.75" customHeight="1">
      <c r="B10" s="104" t="s">
        <v>120</v>
      </c>
      <c r="C10" s="109"/>
    </row>
    <row r="11" spans="2:9" ht="25.5">
      <c r="B11" s="104" t="s">
        <v>121</v>
      </c>
      <c r="C11" s="110" t="s">
        <v>138</v>
      </c>
    </row>
    <row r="12" spans="2:9" ht="27" customHeight="1">
      <c r="B12" s="111" t="s">
        <v>122</v>
      </c>
      <c r="C12" s="112" t="s">
        <v>123</v>
      </c>
    </row>
    <row r="13" spans="2:9">
      <c r="B13" s="104" t="s">
        <v>124</v>
      </c>
      <c r="C13" s="113" t="s">
        <v>97</v>
      </c>
    </row>
    <row r="14" spans="2:9">
      <c r="B14" s="104" t="s">
        <v>125</v>
      </c>
      <c r="C14" s="112" t="s">
        <v>137</v>
      </c>
      <c r="I14" s="114"/>
    </row>
    <row r="15" spans="2:9">
      <c r="B15" s="104" t="s">
        <v>126</v>
      </c>
      <c r="C15" s="115" t="s">
        <v>127</v>
      </c>
    </row>
    <row r="16" spans="2:9" ht="15">
      <c r="B16" s="104" t="s">
        <v>128</v>
      </c>
      <c r="C16" s="150" t="s">
        <v>141</v>
      </c>
    </row>
    <row r="17" spans="2:3">
      <c r="B17" s="104" t="s">
        <v>143</v>
      </c>
      <c r="C17" s="109" t="s">
        <v>129</v>
      </c>
    </row>
    <row r="18" spans="2:3">
      <c r="B18" s="116" t="s">
        <v>130</v>
      </c>
      <c r="C18" s="109">
        <v>1446</v>
      </c>
    </row>
    <row r="19" spans="2:3">
      <c r="B19" s="104" t="s">
        <v>131</v>
      </c>
      <c r="C19" s="117" t="s">
        <v>132</v>
      </c>
    </row>
    <row r="28" spans="2:3">
      <c r="B28" s="118"/>
    </row>
    <row r="32" spans="2:3">
      <c r="B32" s="119"/>
    </row>
    <row r="34" spans="2:2">
      <c r="B34" s="120"/>
    </row>
  </sheetData>
  <phoneticPr fontId="10" type="noConversion"/>
  <hyperlinks>
    <hyperlink ref="C19" r:id="rId1"/>
    <hyperlink ref="C3" r:id="rId2"/>
    <hyperlink ref="C7" r:id="rId3"/>
    <hyperlink ref="C5" r:id="rId4"/>
    <hyperlink ref="C9" r:id="rId5"/>
    <hyperlink ref="C11" r:id="rId6"/>
    <hyperlink ref="C16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  <headerFooter scaleWithDoc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workbookViewId="0">
      <selection activeCell="A15" sqref="A15"/>
    </sheetView>
  </sheetViews>
  <sheetFormatPr defaultRowHeight="15"/>
  <cols>
    <col min="1" max="1" width="128.85546875" customWidth="1"/>
  </cols>
  <sheetData>
    <row r="2" spans="1:1">
      <c r="A2" s="121" t="s">
        <v>0</v>
      </c>
    </row>
    <row r="3" spans="1:1">
      <c r="A3" s="9"/>
    </row>
    <row r="4" spans="1:1" s="128" customFormat="1" ht="15" customHeight="1">
      <c r="A4" s="129" t="s">
        <v>135</v>
      </c>
    </row>
    <row r="5" spans="1:1" s="17" customFormat="1" ht="15" customHeight="1">
      <c r="A5" s="51" t="s">
        <v>76</v>
      </c>
    </row>
    <row r="6" spans="1:1" s="17" customFormat="1" ht="15" customHeight="1">
      <c r="A6" s="51" t="s">
        <v>144</v>
      </c>
    </row>
    <row r="7" spans="1:1" s="17" customFormat="1" ht="15" customHeight="1">
      <c r="A7" s="51" t="s">
        <v>77</v>
      </c>
    </row>
    <row r="8" spans="1:1" s="17" customFormat="1" ht="15" customHeight="1">
      <c r="A8" s="51" t="s">
        <v>78</v>
      </c>
    </row>
    <row r="9" spans="1:1" s="17" customFormat="1" ht="15" customHeight="1">
      <c r="A9" s="51" t="s">
        <v>79</v>
      </c>
    </row>
    <row r="10" spans="1:1" s="17" customFormat="1" ht="15" customHeight="1">
      <c r="A10" s="51" t="s">
        <v>145</v>
      </c>
    </row>
    <row r="11" spans="1:1" s="17" customFormat="1" ht="15" customHeight="1">
      <c r="A11" s="51" t="s">
        <v>80</v>
      </c>
    </row>
    <row r="12" spans="1:1" s="17" customFormat="1" ht="15" customHeight="1">
      <c r="A12" s="51" t="s">
        <v>81</v>
      </c>
    </row>
    <row r="13" spans="1:1" s="17" customFormat="1" ht="15" customHeight="1">
      <c r="A13" s="51" t="s">
        <v>146</v>
      </c>
    </row>
    <row r="14" spans="1:1" s="17" customFormat="1" ht="15" customHeight="1">
      <c r="A14" s="51" t="s">
        <v>82</v>
      </c>
    </row>
    <row r="15" spans="1:1" s="17" customFormat="1" ht="15" customHeight="1">
      <c r="A15" s="51" t="s">
        <v>83</v>
      </c>
    </row>
    <row r="16" spans="1:1" s="17" customFormat="1" ht="15" customHeight="1">
      <c r="A16" s="51" t="s">
        <v>84</v>
      </c>
    </row>
    <row r="17" spans="1:2" s="17" customFormat="1" ht="15" customHeight="1">
      <c r="A17" s="51" t="s">
        <v>147</v>
      </c>
    </row>
    <row r="18" spans="1:2" s="17" customFormat="1" ht="15" customHeight="1">
      <c r="A18" s="51" t="s">
        <v>85</v>
      </c>
    </row>
    <row r="19" spans="1:2" s="17" customFormat="1" ht="15" customHeight="1">
      <c r="A19" s="51" t="s">
        <v>86</v>
      </c>
      <c r="B19" s="16"/>
    </row>
    <row r="20" spans="1:2" s="17" customFormat="1" ht="15" customHeight="1">
      <c r="A20" s="51" t="s">
        <v>87</v>
      </c>
      <c r="B20" s="16"/>
    </row>
    <row r="21" spans="1:2" s="17" customFormat="1" ht="15" customHeight="1">
      <c r="A21" s="51" t="s">
        <v>88</v>
      </c>
      <c r="B21" s="16"/>
    </row>
    <row r="22" spans="1:2" s="17" customFormat="1" ht="15" customHeight="1">
      <c r="A22" s="51" t="s">
        <v>89</v>
      </c>
      <c r="B22" s="16"/>
    </row>
    <row r="23" spans="1:2" s="17" customFormat="1" ht="15" customHeight="1">
      <c r="A23" s="51" t="s">
        <v>90</v>
      </c>
    </row>
    <row r="24" spans="1:2" s="17" customFormat="1" ht="25.5" customHeight="1">
      <c r="A24" s="52" t="s">
        <v>92</v>
      </c>
    </row>
    <row r="25" spans="1:2" s="17" customFormat="1" ht="25.5">
      <c r="A25" s="52" t="s">
        <v>91</v>
      </c>
    </row>
    <row r="26" spans="1:2" s="97" customFormat="1" ht="25.5">
      <c r="A26" s="99" t="s">
        <v>96</v>
      </c>
      <c r="B26" s="100"/>
    </row>
    <row r="27" spans="1:2" s="97" customFormat="1" ht="15" customHeight="1">
      <c r="A27" s="96" t="s">
        <v>148</v>
      </c>
      <c r="B27" s="100"/>
    </row>
    <row r="28" spans="1:2" s="97" customFormat="1" ht="15" customHeight="1">
      <c r="A28" s="96" t="s">
        <v>149</v>
      </c>
      <c r="B28" s="100"/>
    </row>
    <row r="29" spans="1:2" s="97" customFormat="1" ht="15" customHeight="1">
      <c r="A29" s="101" t="s">
        <v>140</v>
      </c>
      <c r="B29" s="100"/>
    </row>
    <row r="30" spans="1:2" s="97" customFormat="1" ht="15" customHeight="1">
      <c r="A30" s="101" t="s">
        <v>100</v>
      </c>
      <c r="B30" s="100"/>
    </row>
    <row r="31" spans="1:2" s="97" customFormat="1" ht="15" customHeight="1">
      <c r="A31" s="101" t="s">
        <v>102</v>
      </c>
      <c r="B31" s="100"/>
    </row>
    <row r="32" spans="1:2">
      <c r="A32" s="8"/>
    </row>
  </sheetData>
  <phoneticPr fontId="10" type="noConversion"/>
  <hyperlinks>
    <hyperlink ref="A5" location="'1'!A1" display="1.ШОК субъектілері қызметінің көрсеткіштері"/>
    <hyperlink ref="A6" location="'2'!A1" display="2. ШОК кәсіпорындары қызметінің көрсеткіштері"/>
    <hyperlink ref="A7" location="'3'!A1" display="3. Дара кәсіпкерлер қызметінің көрсеткіштері"/>
    <hyperlink ref="A8" location="'4'!A1" display="4. Шаруа немесе фермер қожалықтарының (ШФҚ) көрсеткіштері"/>
    <hyperlink ref="A9" location="'5'!A1" display="5. Экономикалық қызмет түрлері бойынша ШОК субъектілері қызметінің көрсеткіштері"/>
    <hyperlink ref="A10" location="'6'!A1" display="6. Экономикалық қызмет түрлері бойынша ШОК кәсіпорындарының көрсеткіштері"/>
    <hyperlink ref="A11" location="'7'!A1" display="7. Экономикалық қызмет түрлері бойынша дара кәсіпкерлердің көрсеткіштері"/>
    <hyperlink ref="A12" location="'8'!A1" display="8. ШОК субъектілері қызметі көрсеткіштерінің индекстері"/>
    <hyperlink ref="A13" location="'9'!A1" display="9. ШОК кәсіпорындары көрсеткіштерінің индекстері"/>
    <hyperlink ref="A14" location="'10'!A1" display="10. Дара кәсіпкерлер көрсеткіштерінің индекстері"/>
    <hyperlink ref="A15" location="'11'!A1" display="11. ШФҚ көрсеткіштерінің индекстері"/>
    <hyperlink ref="A16" location="'12'!A1" display="12. Экономикалық қызмет түрлері бойынша ШОК субъектілері қызметінің көрсеткіштер индекстері"/>
    <hyperlink ref="A17" location="'13'!A1" display="13. Экономикалық қызмет түрлері бойынша ШОК кәсіпорындарының көрсеткіштер индекстері"/>
    <hyperlink ref="A18" location="'14'!A1" display="14. Экономикалық қызмет түрлері бойынша дара кәсіпкерлер көрсеткіштерінің индекстері"/>
    <hyperlink ref="A19" location="'15'!A1" display="15. Тіркелген ШОК субъектілерінің саны"/>
    <hyperlink ref="A20" location="'16'!A1" display="16.Экономикалық қызмет түрлері бойынша тіркелген ШОК субъектілерінің саны"/>
    <hyperlink ref="A21" location="'17'!A1" display="17. Жұмыс істеп тұрған ШОК субъектілерінің саны"/>
    <hyperlink ref="A22" location="'18'!A1" display="18.Экономикалық қызмет түрлері бойынша жұмыс істеп тұрған ШОК субъектілерінің саны "/>
    <hyperlink ref="A23" location="'19'!A1" display="19 Тіркелген шаруашылық жүргізуші субъектілердің жалпы санындағы тіркелген ШОК субъектілерінің үлесі"/>
    <hyperlink ref="A24" location="'20'!A1" display="'20'!A1"/>
    <hyperlink ref="A25" location="'21'!A1" display="'21'!A1"/>
    <hyperlink ref="A26" location="'22'!A1" display="'22'!A1"/>
    <hyperlink ref="A27" location="'23'!A1" display="23. ШОК жұмыспен қамтылғандар саны"/>
    <hyperlink ref="A28" location="'24'!A1" display="24.Экономикалық қызмет түрлері бойынша ШОК жұмыспен қамтылғандар саны"/>
    <hyperlink ref="A29" location="'25'!_Toc234896593" display="25. ШОК саласында жұмыспен қамтылғандардың экономикалық тұрғыда белсенді халыққа шаққандағы үлесі"/>
    <hyperlink ref="A30" location="'26'!_Toc234896642" display="26 .ШОК субъектілерінің өнім шығарылымы"/>
    <hyperlink ref="A31" location="'27'!_Toc234896733" display="27 Экономикалық қызмет түрлері бойынша ШОК субъектілерінің өнім шығарылымы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37" sqref="C37"/>
    </sheetView>
  </sheetViews>
  <sheetFormatPr defaultRowHeight="15"/>
  <cols>
    <col min="1" max="1" width="35.42578125" customWidth="1"/>
    <col min="2" max="2" width="27.85546875" customWidth="1"/>
    <col min="3" max="3" width="31.85546875" customWidth="1"/>
    <col min="4" max="4" width="38.5703125" customWidth="1"/>
  </cols>
  <sheetData>
    <row r="1" spans="1:4" ht="18" customHeight="1">
      <c r="A1" s="154" t="s">
        <v>76</v>
      </c>
      <c r="B1" s="154"/>
      <c r="C1" s="154"/>
      <c r="D1" s="154"/>
    </row>
    <row r="2" spans="1:4" ht="27" customHeight="1">
      <c r="A2" s="22"/>
      <c r="B2" s="23" t="s">
        <v>1</v>
      </c>
      <c r="C2" s="24" t="s">
        <v>2</v>
      </c>
      <c r="D2" s="24" t="s">
        <v>3</v>
      </c>
    </row>
    <row r="3" spans="1:4" ht="12.75" customHeight="1">
      <c r="A3" s="25" t="s">
        <v>4</v>
      </c>
      <c r="B3" s="75">
        <v>403597</v>
      </c>
      <c r="C3" s="75">
        <v>1019275</v>
      </c>
      <c r="D3" s="75">
        <v>26165694</v>
      </c>
    </row>
    <row r="4" spans="1:4" ht="12.75" customHeight="1">
      <c r="A4" s="26" t="s">
        <v>68</v>
      </c>
      <c r="B4" s="75">
        <v>62688</v>
      </c>
      <c r="C4" s="75">
        <v>182711</v>
      </c>
      <c r="D4" s="75">
        <v>4236231</v>
      </c>
    </row>
    <row r="5" spans="1:4" ht="12.75" customHeight="1">
      <c r="A5" s="27" t="s">
        <v>69</v>
      </c>
      <c r="B5" s="75">
        <v>59332</v>
      </c>
      <c r="C5" s="75">
        <v>100199</v>
      </c>
      <c r="D5" s="75">
        <v>1737378</v>
      </c>
    </row>
    <row r="6" spans="1:4" ht="12.75" customHeight="1">
      <c r="A6" s="27" t="s">
        <v>70</v>
      </c>
      <c r="B6" s="75">
        <v>61882</v>
      </c>
      <c r="C6" s="75">
        <v>130433</v>
      </c>
      <c r="D6" s="75">
        <v>2368697</v>
      </c>
    </row>
    <row r="7" spans="1:4" ht="12.75" customHeight="1">
      <c r="A7" s="27" t="s">
        <v>71</v>
      </c>
      <c r="B7" s="75">
        <v>70555</v>
      </c>
      <c r="C7" s="75">
        <v>214257</v>
      </c>
      <c r="D7" s="75">
        <v>8474273</v>
      </c>
    </row>
    <row r="8" spans="1:4" ht="12.75" customHeight="1">
      <c r="A8" s="27" t="s">
        <v>72</v>
      </c>
      <c r="B8" s="75">
        <v>35987</v>
      </c>
      <c r="C8" s="75">
        <v>116598</v>
      </c>
      <c r="D8" s="75">
        <v>2515370</v>
      </c>
    </row>
    <row r="9" spans="1:4" ht="12.75" customHeight="1">
      <c r="A9" s="27" t="s">
        <v>73</v>
      </c>
      <c r="B9" s="75">
        <v>49317</v>
      </c>
      <c r="C9" s="75">
        <v>140785</v>
      </c>
      <c r="D9" s="75">
        <v>4508730</v>
      </c>
    </row>
    <row r="10" spans="1:4" ht="12.75" customHeight="1">
      <c r="A10" s="28" t="s">
        <v>74</v>
      </c>
      <c r="B10" s="75">
        <v>30443</v>
      </c>
      <c r="C10" s="75">
        <v>49645</v>
      </c>
      <c r="D10" s="75">
        <v>794855</v>
      </c>
    </row>
    <row r="11" spans="1:4" ht="12.75" customHeight="1">
      <c r="A11" s="29" t="s">
        <v>75</v>
      </c>
      <c r="B11" s="77">
        <v>33393</v>
      </c>
      <c r="C11" s="77">
        <v>84647</v>
      </c>
      <c r="D11" s="77">
        <v>1530158</v>
      </c>
    </row>
  </sheetData>
  <mergeCells count="1">
    <mergeCell ref="A1:D1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20" sqref="B20"/>
    </sheetView>
  </sheetViews>
  <sheetFormatPr defaultRowHeight="15"/>
  <cols>
    <col min="1" max="1" width="38.42578125" customWidth="1"/>
    <col min="2" max="2" width="31" customWidth="1"/>
    <col min="3" max="3" width="27.42578125" customWidth="1"/>
    <col min="4" max="4" width="37" customWidth="1"/>
  </cols>
  <sheetData>
    <row r="1" spans="1:5" ht="18.75" customHeight="1">
      <c r="A1" s="155" t="s">
        <v>144</v>
      </c>
      <c r="B1" s="155"/>
      <c r="C1" s="155"/>
      <c r="D1" s="155"/>
    </row>
    <row r="2" spans="1:5" ht="22.5">
      <c r="A2" s="30"/>
      <c r="B2" s="23" t="s">
        <v>6</v>
      </c>
      <c r="C2" s="31" t="s">
        <v>2</v>
      </c>
      <c r="D2" s="24" t="s">
        <v>3</v>
      </c>
      <c r="E2" s="15"/>
    </row>
    <row r="3" spans="1:5" ht="12.75" customHeight="1">
      <c r="A3" s="25" t="s">
        <v>4</v>
      </c>
      <c r="B3" s="75">
        <v>109823</v>
      </c>
      <c r="C3" s="75">
        <v>636810</v>
      </c>
      <c r="D3" s="89">
        <v>20959365</v>
      </c>
    </row>
    <row r="4" spans="1:5" ht="12.75" customHeight="1">
      <c r="A4" s="26" t="s">
        <v>68</v>
      </c>
      <c r="B4" s="75">
        <v>24395</v>
      </c>
      <c r="C4" s="75">
        <v>130211</v>
      </c>
      <c r="D4" s="90">
        <v>3501798</v>
      </c>
    </row>
    <row r="5" spans="1:5" ht="12.75" customHeight="1">
      <c r="A5" s="27" t="s">
        <v>69</v>
      </c>
      <c r="B5" s="75">
        <v>7751</v>
      </c>
      <c r="C5" s="75">
        <v>38909</v>
      </c>
      <c r="D5" s="90">
        <v>1045247</v>
      </c>
    </row>
    <row r="6" spans="1:5" ht="12.75" customHeight="1">
      <c r="A6" s="27" t="s">
        <v>70</v>
      </c>
      <c r="B6" s="75">
        <v>14011</v>
      </c>
      <c r="C6" s="75">
        <v>68182</v>
      </c>
      <c r="D6" s="90">
        <v>1421031</v>
      </c>
    </row>
    <row r="7" spans="1:5" ht="12.75" customHeight="1">
      <c r="A7" s="27" t="s">
        <v>71</v>
      </c>
      <c r="B7" s="75">
        <v>24865</v>
      </c>
      <c r="C7" s="75">
        <v>151984</v>
      </c>
      <c r="D7" s="90">
        <v>7591267</v>
      </c>
    </row>
    <row r="8" spans="1:5" ht="12.75" customHeight="1">
      <c r="A8" s="27" t="s">
        <v>72</v>
      </c>
      <c r="B8" s="75">
        <v>9090</v>
      </c>
      <c r="C8" s="75">
        <v>80236</v>
      </c>
      <c r="D8" s="90">
        <v>2037883</v>
      </c>
    </row>
    <row r="9" spans="1:5" ht="12.75" customHeight="1">
      <c r="A9" s="27" t="s">
        <v>73</v>
      </c>
      <c r="B9" s="75">
        <v>16712</v>
      </c>
      <c r="C9" s="75">
        <v>96101</v>
      </c>
      <c r="D9" s="90">
        <v>3808171</v>
      </c>
    </row>
    <row r="10" spans="1:5" ht="12.75" customHeight="1">
      <c r="A10" s="28" t="s">
        <v>74</v>
      </c>
      <c r="B10" s="75">
        <v>5413</v>
      </c>
      <c r="C10" s="75">
        <v>20409</v>
      </c>
      <c r="D10" s="90">
        <v>442885</v>
      </c>
    </row>
    <row r="11" spans="1:5" ht="12.75" customHeight="1">
      <c r="A11" s="29" t="s">
        <v>75</v>
      </c>
      <c r="B11" s="77">
        <v>7586</v>
      </c>
      <c r="C11" s="77">
        <v>50778</v>
      </c>
      <c r="D11" s="77">
        <v>1111083</v>
      </c>
    </row>
  </sheetData>
  <mergeCells count="1">
    <mergeCell ref="A1:D1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3" sqref="B3:D11"/>
    </sheetView>
  </sheetViews>
  <sheetFormatPr defaultRowHeight="15"/>
  <cols>
    <col min="1" max="1" width="38.7109375" customWidth="1"/>
    <col min="2" max="2" width="26.42578125" customWidth="1"/>
    <col min="3" max="3" width="30.140625" customWidth="1"/>
    <col min="4" max="4" width="38.7109375" customWidth="1"/>
  </cols>
  <sheetData>
    <row r="1" spans="1:5" ht="19.5" customHeight="1">
      <c r="A1" s="155" t="s">
        <v>77</v>
      </c>
      <c r="B1" s="155"/>
      <c r="C1" s="155"/>
      <c r="D1" s="155"/>
    </row>
    <row r="2" spans="1:5" ht="27.75" customHeight="1">
      <c r="A2" s="30"/>
      <c r="B2" s="23" t="s">
        <v>6</v>
      </c>
      <c r="C2" s="31" t="s">
        <v>2</v>
      </c>
      <c r="D2" s="24" t="s">
        <v>3</v>
      </c>
      <c r="E2" s="15"/>
    </row>
    <row r="3" spans="1:5" ht="12.75" customHeight="1">
      <c r="A3" s="25" t="s">
        <v>4</v>
      </c>
      <c r="B3" s="75">
        <v>291806</v>
      </c>
      <c r="C3" s="75">
        <v>380229</v>
      </c>
      <c r="D3" s="89">
        <v>5206327</v>
      </c>
    </row>
    <row r="4" spans="1:5" ht="12.75" customHeight="1">
      <c r="A4" s="26" t="s">
        <v>68</v>
      </c>
      <c r="B4" s="75">
        <v>38129</v>
      </c>
      <c r="C4" s="75">
        <v>52319</v>
      </c>
      <c r="D4" s="90">
        <v>734433</v>
      </c>
    </row>
    <row r="5" spans="1:5" ht="12.75" customHeight="1">
      <c r="A5" s="27" t="s">
        <v>69</v>
      </c>
      <c r="B5" s="75">
        <v>51243</v>
      </c>
      <c r="C5" s="75">
        <v>60922</v>
      </c>
      <c r="D5" s="90">
        <v>692131</v>
      </c>
    </row>
    <row r="6" spans="1:5" ht="12.75" customHeight="1">
      <c r="A6" s="27" t="s">
        <v>70</v>
      </c>
      <c r="B6" s="75">
        <v>47611</v>
      </c>
      <c r="C6" s="75">
        <v>61932</v>
      </c>
      <c r="D6" s="90">
        <v>947666</v>
      </c>
    </row>
    <row r="7" spans="1:5" ht="12.75" customHeight="1">
      <c r="A7" s="27" t="s">
        <v>71</v>
      </c>
      <c r="B7" s="75">
        <v>45450</v>
      </c>
      <c r="C7" s="75">
        <v>62005</v>
      </c>
      <c r="D7" s="90">
        <v>883006</v>
      </c>
    </row>
    <row r="8" spans="1:5" ht="12.75" customHeight="1">
      <c r="A8" s="27" t="s">
        <v>72</v>
      </c>
      <c r="B8" s="75">
        <v>26713</v>
      </c>
      <c r="C8" s="75">
        <v>36141</v>
      </c>
      <c r="D8" s="90">
        <v>477487</v>
      </c>
    </row>
    <row r="9" spans="1:5" ht="12.75" customHeight="1">
      <c r="A9" s="27" t="s">
        <v>73</v>
      </c>
      <c r="B9" s="75">
        <v>32313</v>
      </c>
      <c r="C9" s="75">
        <v>44350</v>
      </c>
      <c r="D9" s="90">
        <v>700559</v>
      </c>
    </row>
    <row r="10" spans="1:5" ht="12.75" customHeight="1">
      <c r="A10" s="28" t="s">
        <v>74</v>
      </c>
      <c r="B10" s="75">
        <v>24690</v>
      </c>
      <c r="C10" s="75">
        <v>28857</v>
      </c>
      <c r="D10" s="90">
        <v>351970</v>
      </c>
    </row>
    <row r="11" spans="1:5" ht="12.75" customHeight="1">
      <c r="A11" s="29" t="s">
        <v>75</v>
      </c>
      <c r="B11" s="77">
        <v>25657</v>
      </c>
      <c r="C11" s="77">
        <v>33703</v>
      </c>
      <c r="D11" s="77">
        <v>419075</v>
      </c>
    </row>
  </sheetData>
  <mergeCells count="1">
    <mergeCell ref="A1:D1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3" sqref="B3:D11"/>
    </sheetView>
  </sheetViews>
  <sheetFormatPr defaultRowHeight="15"/>
  <cols>
    <col min="1" max="1" width="34.85546875" customWidth="1"/>
    <col min="2" max="2" width="34" customWidth="1"/>
    <col min="3" max="3" width="32" customWidth="1"/>
    <col min="4" max="4" width="32.85546875" customWidth="1"/>
  </cols>
  <sheetData>
    <row r="1" spans="1:5" ht="21" customHeight="1">
      <c r="A1" s="155" t="s">
        <v>78</v>
      </c>
      <c r="B1" s="155"/>
      <c r="C1" s="155"/>
      <c r="D1" s="155"/>
    </row>
    <row r="2" spans="1:5" ht="30.75" customHeight="1">
      <c r="A2" s="30"/>
      <c r="B2" s="23" t="s">
        <v>6</v>
      </c>
      <c r="C2" s="31" t="s">
        <v>2</v>
      </c>
      <c r="D2" s="24" t="s">
        <v>3</v>
      </c>
      <c r="E2" s="15"/>
    </row>
    <row r="3" spans="1:5" ht="12.75" customHeight="1">
      <c r="A3" s="25" t="s">
        <v>4</v>
      </c>
      <c r="B3" s="75">
        <v>1968</v>
      </c>
      <c r="C3" s="75">
        <v>2236</v>
      </c>
      <c r="D3" s="75">
        <v>2</v>
      </c>
    </row>
    <row r="4" spans="1:5" ht="12.75" customHeight="1">
      <c r="A4" s="26" t="s">
        <v>68</v>
      </c>
      <c r="B4" s="75">
        <v>164</v>
      </c>
      <c r="C4" s="75">
        <v>181</v>
      </c>
      <c r="D4" s="54" t="s">
        <v>139</v>
      </c>
    </row>
    <row r="5" spans="1:5" ht="12.75" customHeight="1">
      <c r="A5" s="27" t="s">
        <v>69</v>
      </c>
      <c r="B5" s="75">
        <v>338</v>
      </c>
      <c r="C5" s="75">
        <v>368</v>
      </c>
      <c r="D5" s="54" t="s">
        <v>139</v>
      </c>
    </row>
    <row r="6" spans="1:5" ht="12.75" customHeight="1">
      <c r="A6" s="27" t="s">
        <v>70</v>
      </c>
      <c r="B6" s="75">
        <v>260</v>
      </c>
      <c r="C6" s="75">
        <v>319</v>
      </c>
      <c r="D6" s="54" t="s">
        <v>139</v>
      </c>
    </row>
    <row r="7" spans="1:5" ht="12.75" customHeight="1">
      <c r="A7" s="27" t="s">
        <v>71</v>
      </c>
      <c r="B7" s="75">
        <v>240</v>
      </c>
      <c r="C7" s="75">
        <v>268</v>
      </c>
      <c r="D7" s="54" t="s">
        <v>139</v>
      </c>
    </row>
    <row r="8" spans="1:5" ht="12.75" customHeight="1">
      <c r="A8" s="27" t="s">
        <v>72</v>
      </c>
      <c r="B8" s="75">
        <v>184</v>
      </c>
      <c r="C8" s="75">
        <v>221</v>
      </c>
      <c r="D8" s="54" t="s">
        <v>139</v>
      </c>
    </row>
    <row r="9" spans="1:5" ht="12.75" customHeight="1">
      <c r="A9" s="27" t="s">
        <v>73</v>
      </c>
      <c r="B9" s="75">
        <v>292</v>
      </c>
      <c r="C9" s="75">
        <v>334</v>
      </c>
      <c r="D9" s="54" t="s">
        <v>139</v>
      </c>
    </row>
    <row r="10" spans="1:5" ht="12.75" customHeight="1">
      <c r="A10" s="28" t="s">
        <v>74</v>
      </c>
      <c r="B10" s="75">
        <v>340</v>
      </c>
      <c r="C10" s="75">
        <v>379</v>
      </c>
      <c r="D10" s="54" t="s">
        <v>139</v>
      </c>
    </row>
    <row r="11" spans="1:5" ht="12.75" customHeight="1">
      <c r="A11" s="29" t="s">
        <v>75</v>
      </c>
      <c r="B11" s="77">
        <v>150</v>
      </c>
      <c r="C11" s="77">
        <v>166</v>
      </c>
      <c r="D11" s="55" t="s">
        <v>139</v>
      </c>
    </row>
  </sheetData>
  <mergeCells count="1">
    <mergeCell ref="A1:D1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B3" sqref="B3:D22"/>
    </sheetView>
  </sheetViews>
  <sheetFormatPr defaultRowHeight="15"/>
  <cols>
    <col min="1" max="1" width="68" customWidth="1"/>
    <col min="2" max="2" width="21.140625" customWidth="1"/>
    <col min="3" max="3" width="21.28515625" customWidth="1"/>
    <col min="4" max="4" width="23.5703125" customWidth="1"/>
  </cols>
  <sheetData>
    <row r="1" spans="1:5" ht="22.5" customHeight="1">
      <c r="A1" s="155" t="s">
        <v>79</v>
      </c>
      <c r="B1" s="155"/>
      <c r="C1" s="155"/>
      <c r="D1" s="155"/>
    </row>
    <row r="2" spans="1:5" ht="33.75">
      <c r="A2" s="32"/>
      <c r="B2" s="23" t="s">
        <v>1</v>
      </c>
      <c r="C2" s="31" t="s">
        <v>2</v>
      </c>
      <c r="D2" s="24" t="s">
        <v>3</v>
      </c>
      <c r="E2" s="15"/>
    </row>
    <row r="3" spans="1:5" ht="12.75" customHeight="1">
      <c r="A3" s="33" t="s">
        <v>7</v>
      </c>
      <c r="B3" s="75">
        <v>403597</v>
      </c>
      <c r="C3" s="75">
        <v>1019275</v>
      </c>
      <c r="D3" s="89">
        <v>26165694</v>
      </c>
    </row>
    <row r="4" spans="1:5" ht="12.75" customHeight="1">
      <c r="A4" s="33" t="s">
        <v>8</v>
      </c>
      <c r="B4" s="75">
        <v>3081</v>
      </c>
      <c r="C4" s="75">
        <v>4924</v>
      </c>
      <c r="D4" s="90">
        <v>62474</v>
      </c>
    </row>
    <row r="5" spans="1:5" ht="12.75" customHeight="1">
      <c r="A5" s="33" t="s">
        <v>9</v>
      </c>
      <c r="B5" s="75">
        <f>SUM(B6:B9)</f>
        <v>19037</v>
      </c>
      <c r="C5" s="75">
        <f>SUM(C6:C9)</f>
        <v>64813</v>
      </c>
      <c r="D5" s="90">
        <f>SUM(D6:D9)</f>
        <v>1593690</v>
      </c>
    </row>
    <row r="6" spans="1:5" ht="12.75" customHeight="1">
      <c r="A6" s="34" t="s">
        <v>10</v>
      </c>
      <c r="B6" s="75">
        <v>1137</v>
      </c>
      <c r="C6" s="75">
        <v>4779</v>
      </c>
      <c r="D6" s="90">
        <v>114272</v>
      </c>
    </row>
    <row r="7" spans="1:5" ht="12.75" customHeight="1">
      <c r="A7" s="34" t="s">
        <v>11</v>
      </c>
      <c r="B7" s="75">
        <v>16828</v>
      </c>
      <c r="C7" s="75">
        <v>55487</v>
      </c>
      <c r="D7" s="90">
        <v>1300819</v>
      </c>
    </row>
    <row r="8" spans="1:5" ht="12.75" customHeight="1">
      <c r="A8" s="34" t="s">
        <v>12</v>
      </c>
      <c r="B8" s="75">
        <v>535</v>
      </c>
      <c r="C8" s="75">
        <v>2442</v>
      </c>
      <c r="D8" s="90">
        <v>133951</v>
      </c>
    </row>
    <row r="9" spans="1:5" ht="12.75" customHeight="1">
      <c r="A9" s="34" t="s">
        <v>13</v>
      </c>
      <c r="B9" s="75">
        <v>537</v>
      </c>
      <c r="C9" s="75">
        <v>2105</v>
      </c>
      <c r="D9" s="90">
        <v>44648</v>
      </c>
    </row>
    <row r="10" spans="1:5" ht="12.75" customHeight="1">
      <c r="A10" s="33" t="s">
        <v>14</v>
      </c>
      <c r="B10" s="75">
        <v>20120</v>
      </c>
      <c r="C10" s="75">
        <v>53800</v>
      </c>
      <c r="D10" s="90">
        <v>1906690</v>
      </c>
    </row>
    <row r="11" spans="1:5" ht="12.75" customHeight="1">
      <c r="A11" s="33" t="s">
        <v>15</v>
      </c>
      <c r="B11" s="75">
        <v>150599</v>
      </c>
      <c r="C11" s="75">
        <v>363805</v>
      </c>
      <c r="D11" s="90">
        <v>9236323</v>
      </c>
    </row>
    <row r="12" spans="1:5" ht="12.75" customHeight="1">
      <c r="A12" s="33" t="s">
        <v>16</v>
      </c>
      <c r="B12" s="75">
        <v>38224</v>
      </c>
      <c r="C12" s="75">
        <v>69663</v>
      </c>
      <c r="D12" s="90">
        <v>1797649</v>
      </c>
    </row>
    <row r="13" spans="1:5" ht="12.75" customHeight="1">
      <c r="A13" s="33" t="s">
        <v>17</v>
      </c>
      <c r="B13" s="75">
        <v>12086</v>
      </c>
      <c r="C13" s="75">
        <v>49548</v>
      </c>
      <c r="D13" s="90">
        <v>856569</v>
      </c>
    </row>
    <row r="14" spans="1:5" ht="12.75" customHeight="1">
      <c r="A14" s="33" t="s">
        <v>18</v>
      </c>
      <c r="B14" s="75">
        <v>13447</v>
      </c>
      <c r="C14" s="75">
        <v>41393</v>
      </c>
      <c r="D14" s="90">
        <v>1504171</v>
      </c>
    </row>
    <row r="15" spans="1:5" ht="12.75" customHeight="1">
      <c r="A15" s="33" t="s">
        <v>19</v>
      </c>
      <c r="B15" s="75">
        <v>1721</v>
      </c>
      <c r="C15" s="75">
        <v>10454</v>
      </c>
      <c r="D15" s="90">
        <v>1304727</v>
      </c>
    </row>
    <row r="16" spans="1:5" ht="12.75" customHeight="1">
      <c r="A16" s="33" t="s">
        <v>20</v>
      </c>
      <c r="B16" s="75">
        <v>32708</v>
      </c>
      <c r="C16" s="75">
        <v>61301</v>
      </c>
      <c r="D16" s="90">
        <v>1760514</v>
      </c>
    </row>
    <row r="17" spans="1:4" ht="12.75" customHeight="1">
      <c r="A17" s="33" t="s">
        <v>21</v>
      </c>
      <c r="B17" s="75">
        <v>18731</v>
      </c>
      <c r="C17" s="75">
        <v>61312</v>
      </c>
      <c r="D17" s="90">
        <v>1778653</v>
      </c>
    </row>
    <row r="18" spans="1:4" ht="12.75" customHeight="1">
      <c r="A18" s="33" t="s">
        <v>22</v>
      </c>
      <c r="B18" s="75">
        <v>14101</v>
      </c>
      <c r="C18" s="75">
        <v>57453</v>
      </c>
      <c r="D18" s="90">
        <v>1149342</v>
      </c>
    </row>
    <row r="19" spans="1:4" ht="12.75" customHeight="1">
      <c r="A19" s="33" t="s">
        <v>23</v>
      </c>
      <c r="B19" s="75">
        <v>11605</v>
      </c>
      <c r="C19" s="75">
        <v>29065</v>
      </c>
      <c r="D19" s="90">
        <v>337210</v>
      </c>
    </row>
    <row r="20" spans="1:4" ht="12.75" customHeight="1">
      <c r="A20" s="33" t="s">
        <v>24</v>
      </c>
      <c r="B20" s="75">
        <v>4353</v>
      </c>
      <c r="C20" s="75">
        <v>25376</v>
      </c>
      <c r="D20" s="90">
        <v>374613</v>
      </c>
    </row>
    <row r="21" spans="1:4" ht="12.75" customHeight="1">
      <c r="A21" s="33" t="s">
        <v>25</v>
      </c>
      <c r="B21" s="75">
        <v>5489</v>
      </c>
      <c r="C21" s="75">
        <v>13910</v>
      </c>
      <c r="D21" s="90">
        <v>487996</v>
      </c>
    </row>
    <row r="22" spans="1:4" ht="12.75" customHeight="1">
      <c r="A22" s="35" t="s">
        <v>26</v>
      </c>
      <c r="B22" s="77">
        <v>58295</v>
      </c>
      <c r="C22" s="77">
        <v>112458</v>
      </c>
      <c r="D22" s="77">
        <v>2015073</v>
      </c>
    </row>
  </sheetData>
  <mergeCells count="1">
    <mergeCell ref="A1:D1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B28" sqref="B28"/>
    </sheetView>
  </sheetViews>
  <sheetFormatPr defaultRowHeight="15"/>
  <cols>
    <col min="1" max="1" width="67.42578125" customWidth="1"/>
    <col min="2" max="2" width="21.28515625" customWidth="1"/>
    <col min="3" max="3" width="21.7109375" customWidth="1"/>
    <col min="4" max="4" width="23.140625" customWidth="1"/>
  </cols>
  <sheetData>
    <row r="1" spans="1:5" ht="21" customHeight="1">
      <c r="A1" s="155" t="s">
        <v>145</v>
      </c>
      <c r="B1" s="155"/>
      <c r="C1" s="155"/>
      <c r="D1" s="155"/>
    </row>
    <row r="2" spans="1:5" ht="33.75">
      <c r="A2" s="32"/>
      <c r="B2" s="31" t="s">
        <v>6</v>
      </c>
      <c r="C2" s="31" t="s">
        <v>2</v>
      </c>
      <c r="D2" s="24" t="s">
        <v>3</v>
      </c>
      <c r="E2" s="15"/>
    </row>
    <row r="3" spans="1:5" ht="12.75" customHeight="1">
      <c r="A3" s="33" t="s">
        <v>7</v>
      </c>
      <c r="B3" s="75">
        <v>109823</v>
      </c>
      <c r="C3" s="75">
        <v>636810</v>
      </c>
      <c r="D3" s="89">
        <v>20959365</v>
      </c>
    </row>
    <row r="4" spans="1:5" ht="12.75" customHeight="1">
      <c r="A4" s="33" t="s">
        <v>8</v>
      </c>
      <c r="B4" s="75">
        <v>790</v>
      </c>
      <c r="C4" s="75">
        <v>2317</v>
      </c>
      <c r="D4" s="90">
        <v>24579</v>
      </c>
    </row>
    <row r="5" spans="1:5" ht="12.75" customHeight="1">
      <c r="A5" s="33" t="s">
        <v>9</v>
      </c>
      <c r="B5" s="75">
        <f>SUM(B6:B9)</f>
        <v>7443</v>
      </c>
      <c r="C5" s="75">
        <f>SUM(C6:C9)</f>
        <v>47575</v>
      </c>
      <c r="D5" s="90">
        <f>SUM(D6:D9)</f>
        <v>1413282</v>
      </c>
    </row>
    <row r="6" spans="1:5" ht="12.75" customHeight="1">
      <c r="A6" s="34" t="s">
        <v>10</v>
      </c>
      <c r="B6" s="75">
        <v>1045</v>
      </c>
      <c r="C6" s="75">
        <v>4681</v>
      </c>
      <c r="D6" s="90">
        <v>113809</v>
      </c>
    </row>
    <row r="7" spans="1:5" ht="12.75" customHeight="1">
      <c r="A7" s="34" t="s">
        <v>11</v>
      </c>
      <c r="B7" s="75">
        <v>5623</v>
      </c>
      <c r="C7" s="75">
        <v>38747</v>
      </c>
      <c r="D7" s="90">
        <v>1125549</v>
      </c>
    </row>
    <row r="8" spans="1:5" ht="12.75" customHeight="1">
      <c r="A8" s="34" t="s">
        <v>12</v>
      </c>
      <c r="B8" s="75">
        <v>449</v>
      </c>
      <c r="C8" s="75">
        <v>2330</v>
      </c>
      <c r="D8" s="90">
        <v>132730</v>
      </c>
    </row>
    <row r="9" spans="1:5" ht="12.75" customHeight="1">
      <c r="A9" s="34" t="s">
        <v>13</v>
      </c>
      <c r="B9" s="75">
        <v>326</v>
      </c>
      <c r="C9" s="75">
        <v>1817</v>
      </c>
      <c r="D9" s="90">
        <v>41194</v>
      </c>
    </row>
    <row r="10" spans="1:5" ht="12.75" customHeight="1">
      <c r="A10" s="33" t="s">
        <v>14</v>
      </c>
      <c r="B10" s="75">
        <v>10988</v>
      </c>
      <c r="C10" s="75">
        <v>41950</v>
      </c>
      <c r="D10" s="90">
        <v>1749658</v>
      </c>
    </row>
    <row r="11" spans="1:5" ht="12.75" customHeight="1">
      <c r="A11" s="33" t="s">
        <v>15</v>
      </c>
      <c r="B11" s="75">
        <v>35080</v>
      </c>
      <c r="C11" s="75">
        <v>215886</v>
      </c>
      <c r="D11" s="90">
        <v>7023621</v>
      </c>
    </row>
    <row r="12" spans="1:5" ht="12.75" customHeight="1">
      <c r="A12" s="33" t="s">
        <v>16</v>
      </c>
      <c r="B12" s="75">
        <v>5803</v>
      </c>
      <c r="C12" s="75">
        <v>33618</v>
      </c>
      <c r="D12" s="90">
        <v>1292136</v>
      </c>
    </row>
    <row r="13" spans="1:5" ht="12.75" customHeight="1">
      <c r="A13" s="33" t="s">
        <v>17</v>
      </c>
      <c r="B13" s="75">
        <v>2871</v>
      </c>
      <c r="C13" s="75">
        <v>28998</v>
      </c>
      <c r="D13" s="90">
        <v>563849</v>
      </c>
    </row>
    <row r="14" spans="1:5" ht="12.75" customHeight="1">
      <c r="A14" s="33" t="s">
        <v>18</v>
      </c>
      <c r="B14" s="75">
        <v>6569</v>
      </c>
      <c r="C14" s="75">
        <v>33146</v>
      </c>
      <c r="D14" s="90">
        <v>1399073</v>
      </c>
    </row>
    <row r="15" spans="1:5" ht="12.75" customHeight="1">
      <c r="A15" s="33" t="s">
        <v>19</v>
      </c>
      <c r="B15" s="75">
        <v>1598</v>
      </c>
      <c r="C15" s="75">
        <v>10295</v>
      </c>
      <c r="D15" s="90">
        <v>1301166</v>
      </c>
    </row>
    <row r="16" spans="1:5" ht="12.75" customHeight="1">
      <c r="A16" s="33" t="s">
        <v>20</v>
      </c>
      <c r="B16" s="75">
        <v>4410</v>
      </c>
      <c r="C16" s="75">
        <v>26200</v>
      </c>
      <c r="D16" s="90">
        <v>1288215</v>
      </c>
    </row>
    <row r="17" spans="1:4" ht="12.75" customHeight="1">
      <c r="A17" s="33" t="s">
        <v>21</v>
      </c>
      <c r="B17" s="75">
        <v>9789</v>
      </c>
      <c r="C17" s="75">
        <v>49513</v>
      </c>
      <c r="D17" s="90">
        <v>1633247</v>
      </c>
    </row>
    <row r="18" spans="1:4" ht="12.75" customHeight="1">
      <c r="A18" s="33" t="s">
        <v>22</v>
      </c>
      <c r="B18" s="75">
        <v>6034</v>
      </c>
      <c r="C18" s="75">
        <v>45739</v>
      </c>
      <c r="D18" s="90">
        <v>980591</v>
      </c>
    </row>
    <row r="19" spans="1:4" ht="12.75" customHeight="1">
      <c r="A19" s="33" t="s">
        <v>23</v>
      </c>
      <c r="B19" s="75">
        <v>3770</v>
      </c>
      <c r="C19" s="75">
        <v>18860</v>
      </c>
      <c r="D19" s="90">
        <v>206189</v>
      </c>
    </row>
    <row r="20" spans="1:4" ht="12.75" customHeight="1">
      <c r="A20" s="33" t="s">
        <v>24</v>
      </c>
      <c r="B20" s="75">
        <v>2578</v>
      </c>
      <c r="C20" s="75">
        <v>22832</v>
      </c>
      <c r="D20" s="90">
        <v>354651</v>
      </c>
    </row>
    <row r="21" spans="1:4" ht="12.75" customHeight="1">
      <c r="A21" s="33" t="s">
        <v>25</v>
      </c>
      <c r="B21" s="75">
        <v>1402</v>
      </c>
      <c r="C21" s="75">
        <v>8306</v>
      </c>
      <c r="D21" s="90">
        <v>414802</v>
      </c>
    </row>
    <row r="22" spans="1:4" ht="12.75" customHeight="1">
      <c r="A22" s="35" t="s">
        <v>26</v>
      </c>
      <c r="B22" s="77">
        <v>10698</v>
      </c>
      <c r="C22" s="77">
        <v>51575</v>
      </c>
      <c r="D22" s="77">
        <v>1314306</v>
      </c>
    </row>
    <row r="23" spans="1:4">
      <c r="A23" s="36"/>
      <c r="B23" s="36"/>
      <c r="C23" s="36"/>
      <c r="D23" s="36"/>
    </row>
  </sheetData>
  <mergeCells count="1">
    <mergeCell ref="A1:D1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B4" sqref="B4:D23"/>
    </sheetView>
  </sheetViews>
  <sheetFormatPr defaultRowHeight="15"/>
  <cols>
    <col min="1" max="1" width="66.5703125" customWidth="1"/>
    <col min="2" max="2" width="21.28515625" customWidth="1"/>
    <col min="3" max="3" width="22.7109375" customWidth="1"/>
    <col min="4" max="4" width="23.140625" customWidth="1"/>
  </cols>
  <sheetData>
    <row r="1" spans="1:5" ht="22.5" customHeight="1">
      <c r="A1" s="156" t="s">
        <v>80</v>
      </c>
      <c r="B1" s="156"/>
      <c r="C1" s="156"/>
      <c r="D1" s="156"/>
    </row>
    <row r="2" spans="1:5">
      <c r="A2" s="157"/>
      <c r="B2" s="157"/>
      <c r="C2" s="157"/>
      <c r="D2" s="157"/>
    </row>
    <row r="3" spans="1:5" ht="33.75">
      <c r="A3" s="37"/>
      <c r="B3" s="38" t="s">
        <v>6</v>
      </c>
      <c r="C3" s="38" t="s">
        <v>2</v>
      </c>
      <c r="D3" s="39" t="s">
        <v>27</v>
      </c>
      <c r="E3" s="15"/>
    </row>
    <row r="4" spans="1:5" ht="12.75" customHeight="1">
      <c r="A4" s="40" t="s">
        <v>7</v>
      </c>
      <c r="B4" s="75">
        <v>291806</v>
      </c>
      <c r="C4" s="75">
        <v>380229</v>
      </c>
      <c r="D4" s="89">
        <v>5206327</v>
      </c>
    </row>
    <row r="5" spans="1:5" ht="12.75" customHeight="1">
      <c r="A5" s="40" t="s">
        <v>8</v>
      </c>
      <c r="B5" s="75">
        <v>323</v>
      </c>
      <c r="C5" s="75">
        <v>371</v>
      </c>
      <c r="D5" s="90">
        <v>37893</v>
      </c>
    </row>
    <row r="6" spans="1:5" ht="12.75" customHeight="1">
      <c r="A6" s="40" t="s">
        <v>9</v>
      </c>
      <c r="B6" s="75">
        <f>SUM(B7:B10)</f>
        <v>11594</v>
      </c>
      <c r="C6" s="75">
        <f>SUM(C7:C10)</f>
        <v>17238</v>
      </c>
      <c r="D6" s="90">
        <f>SUM(D7:D10)</f>
        <v>180408</v>
      </c>
    </row>
    <row r="7" spans="1:5" ht="12.75" customHeight="1">
      <c r="A7" s="41" t="s">
        <v>10</v>
      </c>
      <c r="B7" s="75">
        <v>92</v>
      </c>
      <c r="C7" s="75">
        <v>98</v>
      </c>
      <c r="D7" s="90">
        <v>463</v>
      </c>
    </row>
    <row r="8" spans="1:5" ht="12.75" customHeight="1">
      <c r="A8" s="41" t="s">
        <v>11</v>
      </c>
      <c r="B8" s="75">
        <v>11205</v>
      </c>
      <c r="C8" s="75">
        <v>16740</v>
      </c>
      <c r="D8" s="90">
        <v>175270</v>
      </c>
    </row>
    <row r="9" spans="1:5" ht="12.75" customHeight="1">
      <c r="A9" s="41" t="s">
        <v>12</v>
      </c>
      <c r="B9" s="75">
        <v>86</v>
      </c>
      <c r="C9" s="75">
        <v>112</v>
      </c>
      <c r="D9" s="90">
        <v>1221</v>
      </c>
    </row>
    <row r="10" spans="1:5" ht="12.75" customHeight="1">
      <c r="A10" s="41" t="s">
        <v>13</v>
      </c>
      <c r="B10" s="75">
        <v>211</v>
      </c>
      <c r="C10" s="75">
        <v>288</v>
      </c>
      <c r="D10" s="90">
        <v>3454</v>
      </c>
    </row>
    <row r="11" spans="1:5" ht="12.75" customHeight="1">
      <c r="A11" s="40" t="s">
        <v>14</v>
      </c>
      <c r="B11" s="75">
        <v>9132</v>
      </c>
      <c r="C11" s="75">
        <v>11850</v>
      </c>
      <c r="D11" s="90">
        <v>157032</v>
      </c>
    </row>
    <row r="12" spans="1:5" ht="12.75" customHeight="1">
      <c r="A12" s="40" t="s">
        <v>15</v>
      </c>
      <c r="B12" s="75">
        <v>115519</v>
      </c>
      <c r="C12" s="75">
        <v>147919</v>
      </c>
      <c r="D12" s="90">
        <v>2212702</v>
      </c>
    </row>
    <row r="13" spans="1:5" ht="12.75" customHeight="1">
      <c r="A13" s="40" t="s">
        <v>16</v>
      </c>
      <c r="B13" s="75">
        <v>32421</v>
      </c>
      <c r="C13" s="75">
        <v>36045</v>
      </c>
      <c r="D13" s="90">
        <v>505513</v>
      </c>
    </row>
    <row r="14" spans="1:5" ht="12.75" customHeight="1">
      <c r="A14" s="40" t="s">
        <v>17</v>
      </c>
      <c r="B14" s="75">
        <v>9215</v>
      </c>
      <c r="C14" s="75">
        <v>20550</v>
      </c>
      <c r="D14" s="90">
        <v>292720</v>
      </c>
    </row>
    <row r="15" spans="1:5" ht="12.75" customHeight="1">
      <c r="A15" s="40" t="s">
        <v>18</v>
      </c>
      <c r="B15" s="75">
        <v>6878</v>
      </c>
      <c r="C15" s="75">
        <v>8247</v>
      </c>
      <c r="D15" s="90">
        <v>105098</v>
      </c>
    </row>
    <row r="16" spans="1:5" ht="12.75" customHeight="1">
      <c r="A16" s="40" t="s">
        <v>19</v>
      </c>
      <c r="B16" s="75">
        <v>123</v>
      </c>
      <c r="C16" s="75">
        <v>159</v>
      </c>
      <c r="D16" s="90">
        <v>3561</v>
      </c>
    </row>
    <row r="17" spans="1:4" ht="12.75" customHeight="1">
      <c r="A17" s="40" t="s">
        <v>20</v>
      </c>
      <c r="B17" s="75">
        <v>28298</v>
      </c>
      <c r="C17" s="75">
        <v>35101</v>
      </c>
      <c r="D17" s="90">
        <v>472299</v>
      </c>
    </row>
    <row r="18" spans="1:4" ht="12.75" customHeight="1">
      <c r="A18" s="40" t="s">
        <v>21</v>
      </c>
      <c r="B18" s="75">
        <v>8942</v>
      </c>
      <c r="C18" s="75">
        <v>11799</v>
      </c>
      <c r="D18" s="90">
        <v>145406</v>
      </c>
    </row>
    <row r="19" spans="1:4" ht="12.75" customHeight="1">
      <c r="A19" s="40" t="s">
        <v>22</v>
      </c>
      <c r="B19" s="75">
        <v>8067</v>
      </c>
      <c r="C19" s="75">
        <v>11714</v>
      </c>
      <c r="D19" s="90">
        <v>168751</v>
      </c>
    </row>
    <row r="20" spans="1:4" ht="12.75" customHeight="1">
      <c r="A20" s="40" t="s">
        <v>23</v>
      </c>
      <c r="B20" s="75">
        <v>7835</v>
      </c>
      <c r="C20" s="75">
        <v>10205</v>
      </c>
      <c r="D20" s="90">
        <v>131021</v>
      </c>
    </row>
    <row r="21" spans="1:4" ht="12.75" customHeight="1">
      <c r="A21" s="40" t="s">
        <v>24</v>
      </c>
      <c r="B21" s="75">
        <v>1775</v>
      </c>
      <c r="C21" s="75">
        <v>2544</v>
      </c>
      <c r="D21" s="90">
        <v>19962</v>
      </c>
    </row>
    <row r="22" spans="1:4" ht="12.75" customHeight="1">
      <c r="A22" s="42" t="s">
        <v>25</v>
      </c>
      <c r="B22" s="75">
        <v>4087</v>
      </c>
      <c r="C22" s="75">
        <v>5604</v>
      </c>
      <c r="D22" s="90">
        <v>73194</v>
      </c>
    </row>
    <row r="23" spans="1:4" ht="12.75" customHeight="1">
      <c r="A23" s="43" t="s">
        <v>26</v>
      </c>
      <c r="B23" s="77">
        <v>47597</v>
      </c>
      <c r="C23" s="77">
        <v>60883</v>
      </c>
      <c r="D23" s="77">
        <v>700767</v>
      </c>
    </row>
  </sheetData>
  <mergeCells count="2">
    <mergeCell ref="A1:D1"/>
    <mergeCell ref="A2:D2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4" sqref="B4:D12"/>
    </sheetView>
  </sheetViews>
  <sheetFormatPr defaultRowHeight="15"/>
  <cols>
    <col min="1" max="1" width="33.5703125" customWidth="1"/>
    <col min="2" max="2" width="34.42578125" customWidth="1"/>
    <col min="3" max="3" width="30.42578125" customWidth="1"/>
    <col min="4" max="4" width="35.28515625" customWidth="1"/>
  </cols>
  <sheetData>
    <row r="1" spans="1:5" ht="19.5" customHeight="1">
      <c r="A1" s="156" t="s">
        <v>81</v>
      </c>
      <c r="B1" s="156"/>
      <c r="C1" s="156"/>
      <c r="D1" s="156"/>
    </row>
    <row r="2" spans="1:5">
      <c r="B2" s="12"/>
      <c r="C2" s="12"/>
      <c r="D2" s="98" t="s">
        <v>5</v>
      </c>
    </row>
    <row r="3" spans="1:5" ht="23.25" customHeight="1">
      <c r="A3" s="32"/>
      <c r="B3" s="31" t="s">
        <v>28</v>
      </c>
      <c r="C3" s="31" t="s">
        <v>29</v>
      </c>
      <c r="D3" s="24" t="s">
        <v>30</v>
      </c>
      <c r="E3" s="44"/>
    </row>
    <row r="4" spans="1:5" ht="12.75" customHeight="1">
      <c r="A4" s="25" t="s">
        <v>4</v>
      </c>
      <c r="B4" s="130">
        <v>109.7</v>
      </c>
      <c r="C4" s="130">
        <v>100.5</v>
      </c>
      <c r="D4" s="131">
        <v>88.1</v>
      </c>
      <c r="E4" s="36"/>
    </row>
    <row r="5" spans="1:5" ht="12.75" customHeight="1">
      <c r="A5" s="26" t="s">
        <v>68</v>
      </c>
      <c r="B5" s="130">
        <v>104.1</v>
      </c>
      <c r="C5" s="130">
        <v>95.3</v>
      </c>
      <c r="D5" s="132">
        <v>72.599999999999994</v>
      </c>
      <c r="E5" s="36"/>
    </row>
    <row r="6" spans="1:5" ht="12.75" customHeight="1">
      <c r="A6" s="27" t="s">
        <v>69</v>
      </c>
      <c r="B6" s="130">
        <v>115.3</v>
      </c>
      <c r="C6" s="130">
        <v>109.4</v>
      </c>
      <c r="D6" s="132">
        <v>172.3</v>
      </c>
      <c r="E6" s="36"/>
    </row>
    <row r="7" spans="1:5" ht="12.75" customHeight="1">
      <c r="A7" s="27" t="s">
        <v>70</v>
      </c>
      <c r="B7" s="130">
        <v>110.5</v>
      </c>
      <c r="C7" s="130">
        <v>104.3</v>
      </c>
      <c r="D7" s="132">
        <v>116.6</v>
      </c>
      <c r="E7" s="36"/>
    </row>
    <row r="8" spans="1:5" ht="12.75" customHeight="1">
      <c r="A8" s="27" t="s">
        <v>71</v>
      </c>
      <c r="B8" s="130">
        <v>106.9</v>
      </c>
      <c r="C8" s="130">
        <v>97.8</v>
      </c>
      <c r="D8" s="132">
        <v>93.4</v>
      </c>
      <c r="E8" s="36"/>
    </row>
    <row r="9" spans="1:5" ht="12.75" customHeight="1">
      <c r="A9" s="27" t="s">
        <v>72</v>
      </c>
      <c r="B9" s="130">
        <v>109.7</v>
      </c>
      <c r="C9" s="130">
        <v>113.8</v>
      </c>
      <c r="D9" s="132">
        <v>122.6</v>
      </c>
      <c r="E9" s="36"/>
    </row>
    <row r="10" spans="1:5" ht="12.75" customHeight="1">
      <c r="A10" s="27" t="s">
        <v>73</v>
      </c>
      <c r="B10" s="130">
        <v>106.7</v>
      </c>
      <c r="C10" s="130">
        <v>88.7</v>
      </c>
      <c r="D10" s="132">
        <v>61.9</v>
      </c>
      <c r="E10" s="36"/>
    </row>
    <row r="11" spans="1:5" ht="12.75" customHeight="1">
      <c r="A11" s="28" t="s">
        <v>74</v>
      </c>
      <c r="B11" s="130">
        <v>121.8</v>
      </c>
      <c r="C11" s="130">
        <v>112.7</v>
      </c>
      <c r="D11" s="132">
        <v>126.9</v>
      </c>
      <c r="E11" s="36"/>
    </row>
    <row r="12" spans="1:5" ht="12.75" customHeight="1">
      <c r="A12" s="29" t="s">
        <v>75</v>
      </c>
      <c r="B12" s="133">
        <v>111.1</v>
      </c>
      <c r="C12" s="133">
        <v>104.6</v>
      </c>
      <c r="D12" s="133">
        <v>85.7</v>
      </c>
      <c r="E12" s="36"/>
    </row>
    <row r="13" spans="1:5">
      <c r="A13" s="36"/>
      <c r="B13" s="36"/>
      <c r="C13" s="36"/>
      <c r="D13" s="36"/>
      <c r="E13" s="36"/>
    </row>
  </sheetData>
  <mergeCells count="1">
    <mergeCell ref="A1:D1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24" sqref="C24"/>
    </sheetView>
  </sheetViews>
  <sheetFormatPr defaultRowHeight="15"/>
  <cols>
    <col min="1" max="1" width="37.7109375" customWidth="1"/>
    <col min="2" max="2" width="45.42578125" customWidth="1"/>
    <col min="3" max="3" width="50.42578125" customWidth="1"/>
  </cols>
  <sheetData>
    <row r="1" spans="1:3" ht="16.5" customHeight="1">
      <c r="A1" s="156" t="s">
        <v>146</v>
      </c>
      <c r="B1" s="156"/>
      <c r="C1" s="156"/>
    </row>
    <row r="2" spans="1:3" hidden="1">
      <c r="A2" s="157"/>
      <c r="B2" s="157"/>
      <c r="C2" s="157"/>
    </row>
    <row r="3" spans="1:3">
      <c r="A3" s="36"/>
      <c r="B3" s="36"/>
      <c r="C3" s="46" t="s">
        <v>5</v>
      </c>
    </row>
    <row r="4" spans="1:3" ht="24" customHeight="1">
      <c r="A4" s="30"/>
      <c r="B4" s="23" t="s">
        <v>31</v>
      </c>
      <c r="C4" s="31" t="s">
        <v>29</v>
      </c>
    </row>
    <row r="5" spans="1:3" ht="12.75" customHeight="1">
      <c r="A5" s="25" t="s">
        <v>4</v>
      </c>
      <c r="B5" s="134">
        <v>102.50132999822668</v>
      </c>
      <c r="C5" s="135">
        <v>95.92838022472317</v>
      </c>
    </row>
    <row r="6" spans="1:3" ht="12.75" customHeight="1">
      <c r="A6" s="26" t="s">
        <v>68</v>
      </c>
      <c r="B6" s="134">
        <v>99.905807191416173</v>
      </c>
      <c r="C6" s="136">
        <v>92.030363213581452</v>
      </c>
    </row>
    <row r="7" spans="1:3" ht="12.75" customHeight="1">
      <c r="A7" s="27" t="s">
        <v>69</v>
      </c>
      <c r="B7" s="134">
        <v>106.9250931162919</v>
      </c>
      <c r="C7" s="136">
        <v>103.76010026934051</v>
      </c>
    </row>
    <row r="8" spans="1:3" ht="12.75" customHeight="1">
      <c r="A8" s="27" t="s">
        <v>70</v>
      </c>
      <c r="B8" s="134">
        <v>100.85660811978117</v>
      </c>
      <c r="C8" s="136">
        <v>99.303815904456741</v>
      </c>
    </row>
    <row r="9" spans="1:3" ht="12.75" customHeight="1">
      <c r="A9" s="27" t="s">
        <v>71</v>
      </c>
      <c r="B9" s="134">
        <v>101.22124974557296</v>
      </c>
      <c r="C9" s="136">
        <v>94.240785753261562</v>
      </c>
    </row>
    <row r="10" spans="1:3" ht="12.75" customHeight="1">
      <c r="A10" s="27" t="s">
        <v>72</v>
      </c>
      <c r="B10" s="134">
        <v>104.86848177203507</v>
      </c>
      <c r="C10" s="136">
        <v>116.243625405656</v>
      </c>
    </row>
    <row r="11" spans="1:3" ht="12.75" customHeight="1">
      <c r="A11" s="27" t="s">
        <v>73</v>
      </c>
      <c r="B11" s="134">
        <v>100.04190362167016</v>
      </c>
      <c r="C11" s="136">
        <v>82.281071269564023</v>
      </c>
    </row>
    <row r="12" spans="1:3" ht="12.75" customHeight="1">
      <c r="A12" s="28" t="s">
        <v>74</v>
      </c>
      <c r="B12" s="134">
        <v>122.82732017245293</v>
      </c>
      <c r="C12" s="136">
        <v>106.56884757976084</v>
      </c>
    </row>
    <row r="13" spans="1:3" ht="12.75" customHeight="1">
      <c r="A13" s="29" t="s">
        <v>75</v>
      </c>
      <c r="B13" s="137">
        <v>104.79347976239812</v>
      </c>
      <c r="C13" s="137">
        <v>101.65765765765767</v>
      </c>
    </row>
  </sheetData>
  <mergeCells count="2">
    <mergeCell ref="A1:C1"/>
    <mergeCell ref="A2:C2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C23" sqref="C23"/>
    </sheetView>
  </sheetViews>
  <sheetFormatPr defaultRowHeight="15"/>
  <cols>
    <col min="1" max="1" width="47.85546875" customWidth="1"/>
    <col min="2" max="2" width="42" customWidth="1"/>
    <col min="3" max="3" width="43.28515625" customWidth="1"/>
  </cols>
  <sheetData>
    <row r="1" spans="1:4">
      <c r="A1" s="156" t="s">
        <v>82</v>
      </c>
      <c r="B1" s="156"/>
      <c r="C1" s="156"/>
    </row>
    <row r="2" spans="1:4">
      <c r="B2" s="45"/>
      <c r="C2" s="46" t="s">
        <v>5</v>
      </c>
    </row>
    <row r="3" spans="1:4" ht="27" customHeight="1">
      <c r="A3" s="11"/>
      <c r="B3" s="31" t="s">
        <v>31</v>
      </c>
      <c r="C3" s="24" t="s">
        <v>29</v>
      </c>
      <c r="D3" s="15"/>
    </row>
    <row r="4" spans="1:4" ht="12.75" customHeight="1">
      <c r="A4" s="25" t="s">
        <v>4</v>
      </c>
      <c r="B4" s="65">
        <v>113.55600437403442</v>
      </c>
      <c r="C4" s="135">
        <v>109.9999132102655</v>
      </c>
    </row>
    <row r="5" spans="1:4" ht="12.75" customHeight="1">
      <c r="A5" s="26" t="s">
        <v>68</v>
      </c>
      <c r="B5" s="65">
        <v>107.56015684504499</v>
      </c>
      <c r="C5" s="136">
        <v>104.82668803846924</v>
      </c>
    </row>
    <row r="6" spans="1:4" ht="12.75" customHeight="1">
      <c r="A6" s="27" t="s">
        <v>69</v>
      </c>
      <c r="B6" s="65">
        <v>117.64854440260815</v>
      </c>
      <c r="C6" s="136">
        <v>114.15454954279718</v>
      </c>
    </row>
    <row r="7" spans="1:4" ht="12.75" customHeight="1">
      <c r="A7" s="27" t="s">
        <v>70</v>
      </c>
      <c r="B7" s="65">
        <v>114.55140389288549</v>
      </c>
      <c r="C7" s="136">
        <v>111.06886657101865</v>
      </c>
    </row>
    <row r="8" spans="1:4" ht="12.75" customHeight="1">
      <c r="A8" s="27" t="s">
        <v>71</v>
      </c>
      <c r="B8" s="65">
        <v>110.82392528833726</v>
      </c>
      <c r="C8" s="136">
        <v>108.15643042788116</v>
      </c>
    </row>
    <row r="9" spans="1:4" ht="12.75" customHeight="1">
      <c r="A9" s="27" t="s">
        <v>72</v>
      </c>
      <c r="B9" s="65">
        <v>112.390609222484</v>
      </c>
      <c r="C9" s="136">
        <v>109.45184736523319</v>
      </c>
    </row>
    <row r="10" spans="1:4" ht="12.75" customHeight="1">
      <c r="A10" s="27" t="s">
        <v>73</v>
      </c>
      <c r="B10" s="65">
        <v>111.14818381948265</v>
      </c>
      <c r="C10" s="136">
        <v>107.36159190491176</v>
      </c>
    </row>
    <row r="11" spans="1:4" ht="12.75" customHeight="1">
      <c r="A11" s="28" t="s">
        <v>74</v>
      </c>
      <c r="B11" s="65">
        <v>123.3759744153508</v>
      </c>
      <c r="C11" s="136">
        <v>118.84601128454347</v>
      </c>
    </row>
    <row r="12" spans="1:4" ht="12.75" customHeight="1">
      <c r="A12" s="29" t="s">
        <v>75</v>
      </c>
      <c r="B12" s="72">
        <v>113.82874889086069</v>
      </c>
      <c r="C12" s="137">
        <v>109.83184514110668</v>
      </c>
    </row>
    <row r="13" spans="1:4">
      <c r="A13" s="12"/>
      <c r="B13" s="12"/>
      <c r="C13" s="12"/>
    </row>
    <row r="14" spans="1:4">
      <c r="A14" s="12"/>
      <c r="B14" s="12"/>
      <c r="C14" s="12"/>
    </row>
  </sheetData>
  <mergeCells count="1">
    <mergeCell ref="A1:C1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37" sqref="C37"/>
    </sheetView>
  </sheetViews>
  <sheetFormatPr defaultRowHeight="15"/>
  <cols>
    <col min="1" max="1" width="35.7109375" customWidth="1"/>
    <col min="2" max="2" width="54.28515625" customWidth="1"/>
    <col min="3" max="3" width="43.28515625" customWidth="1"/>
  </cols>
  <sheetData>
    <row r="1" spans="1:4" ht="18" customHeight="1">
      <c r="A1" s="156" t="s">
        <v>83</v>
      </c>
      <c r="B1" s="156"/>
      <c r="C1" s="156"/>
    </row>
    <row r="2" spans="1:4">
      <c r="B2" s="12"/>
      <c r="C2" s="46" t="s">
        <v>5</v>
      </c>
    </row>
    <row r="3" spans="1:4" ht="27" customHeight="1">
      <c r="A3" s="30"/>
      <c r="B3" s="31" t="s">
        <v>31</v>
      </c>
      <c r="C3" s="24" t="s">
        <v>29</v>
      </c>
      <c r="D3" s="15"/>
    </row>
    <row r="4" spans="1:4" ht="12.75" customHeight="1">
      <c r="A4" s="25" t="s">
        <v>4</v>
      </c>
      <c r="B4" s="138">
        <v>53.623978201634884</v>
      </c>
      <c r="C4" s="134">
        <v>53.238095238095241</v>
      </c>
    </row>
    <row r="5" spans="1:4" ht="12.75" customHeight="1">
      <c r="A5" s="26" t="s">
        <v>68</v>
      </c>
      <c r="B5" s="70">
        <v>46.197183098591552</v>
      </c>
      <c r="C5" s="134">
        <v>45.363408521303256</v>
      </c>
    </row>
    <row r="6" spans="1:4" ht="12.75" customHeight="1">
      <c r="A6" s="27" t="s">
        <v>69</v>
      </c>
      <c r="B6" s="70">
        <v>50.598802395209589</v>
      </c>
      <c r="C6" s="134">
        <v>50.204638472032748</v>
      </c>
    </row>
    <row r="7" spans="1:4" ht="12.75" customHeight="1">
      <c r="A7" s="27" t="s">
        <v>70</v>
      </c>
      <c r="B7" s="70">
        <v>47.794117647058826</v>
      </c>
      <c r="C7" s="134">
        <v>48.114630467571644</v>
      </c>
    </row>
    <row r="8" spans="1:4" ht="12.75" customHeight="1">
      <c r="A8" s="27" t="s">
        <v>71</v>
      </c>
      <c r="B8" s="70">
        <v>56.60377358490566</v>
      </c>
      <c r="C8" s="134">
        <v>55.717255717255718</v>
      </c>
    </row>
    <row r="9" spans="1:4" ht="12.75" customHeight="1">
      <c r="A9" s="27" t="s">
        <v>72</v>
      </c>
      <c r="B9" s="70">
        <v>49.462365591397848</v>
      </c>
      <c r="C9" s="134">
        <v>49.887133182844245</v>
      </c>
    </row>
    <row r="10" spans="1:4" ht="12.75" customHeight="1">
      <c r="A10" s="27" t="s">
        <v>73</v>
      </c>
      <c r="B10" s="70">
        <v>64.601769911504419</v>
      </c>
      <c r="C10" s="134">
        <v>61.623616236162363</v>
      </c>
    </row>
    <row r="11" spans="1:4" ht="12.75" customHeight="1">
      <c r="A11" s="28" t="s">
        <v>74</v>
      </c>
      <c r="B11" s="70">
        <v>59.649122807017541</v>
      </c>
      <c r="C11" s="134">
        <v>60.446570972886761</v>
      </c>
    </row>
    <row r="12" spans="1:4" ht="12.75" customHeight="1">
      <c r="A12" s="29" t="s">
        <v>75</v>
      </c>
      <c r="B12" s="71">
        <v>52.631578947368418</v>
      </c>
      <c r="C12" s="137">
        <v>53.205128205128204</v>
      </c>
    </row>
  </sheetData>
  <mergeCells count="1">
    <mergeCell ref="A1:C1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C31" sqref="C31"/>
    </sheetView>
  </sheetViews>
  <sheetFormatPr defaultRowHeight="15"/>
  <cols>
    <col min="1" max="1" width="66.28515625" customWidth="1"/>
    <col min="2" max="2" width="23.7109375" customWidth="1"/>
    <col min="3" max="3" width="21.7109375" customWidth="1"/>
    <col min="4" max="4" width="22.140625" customWidth="1"/>
  </cols>
  <sheetData>
    <row r="1" spans="1:5">
      <c r="A1" s="156" t="s">
        <v>84</v>
      </c>
      <c r="B1" s="156"/>
      <c r="C1" s="156"/>
      <c r="D1" s="156"/>
    </row>
    <row r="2" spans="1:5">
      <c r="A2" s="36"/>
      <c r="B2" s="45"/>
      <c r="C2" s="45"/>
      <c r="D2" s="46" t="s">
        <v>5</v>
      </c>
    </row>
    <row r="3" spans="1:5" ht="43.5" customHeight="1">
      <c r="A3" s="30"/>
      <c r="B3" s="31" t="s">
        <v>28</v>
      </c>
      <c r="C3" s="24" t="s">
        <v>29</v>
      </c>
      <c r="D3" s="24" t="s">
        <v>30</v>
      </c>
      <c r="E3" s="15"/>
    </row>
    <row r="4" spans="1:5" ht="12.75" customHeight="1">
      <c r="A4" s="33" t="s">
        <v>7</v>
      </c>
      <c r="B4" s="56">
        <v>109.73750897265786</v>
      </c>
      <c r="C4" s="66">
        <v>100.54976709131481</v>
      </c>
      <c r="D4" s="131">
        <v>88.1</v>
      </c>
    </row>
    <row r="5" spans="1:5" ht="12.75" customHeight="1">
      <c r="A5" s="33" t="s">
        <v>8</v>
      </c>
      <c r="B5" s="58">
        <v>63.868159203980099</v>
      </c>
      <c r="C5" s="67">
        <v>73.175806211918555</v>
      </c>
      <c r="D5" s="132">
        <v>102</v>
      </c>
    </row>
    <row r="6" spans="1:5" ht="12.75" customHeight="1">
      <c r="A6" s="33" t="s">
        <v>9</v>
      </c>
      <c r="B6" s="67">
        <v>103.17597962170073</v>
      </c>
      <c r="C6" s="58">
        <v>82.132221560452649</v>
      </c>
      <c r="D6" s="132">
        <v>69.7</v>
      </c>
    </row>
    <row r="7" spans="1:5" ht="12.75" customHeight="1">
      <c r="A7" s="34" t="s">
        <v>10</v>
      </c>
      <c r="B7" s="58">
        <v>111.36141038197844</v>
      </c>
      <c r="C7" s="67">
        <v>99.046632124352328</v>
      </c>
      <c r="D7" s="132">
        <v>66.2</v>
      </c>
    </row>
    <row r="8" spans="1:5" ht="12.75" customHeight="1">
      <c r="A8" s="34" t="s">
        <v>11</v>
      </c>
      <c r="B8" s="58">
        <v>102.32275325307066</v>
      </c>
      <c r="C8" s="67">
        <v>79.664326427474123</v>
      </c>
      <c r="D8" s="132">
        <v>72.5</v>
      </c>
    </row>
    <row r="9" spans="1:5" ht="12.75" customHeight="1">
      <c r="A9" s="34" t="s">
        <v>12</v>
      </c>
      <c r="B9" s="58">
        <v>103.08285163776493</v>
      </c>
      <c r="C9" s="67">
        <v>91.90816710575838</v>
      </c>
      <c r="D9" s="132">
        <v>80</v>
      </c>
    </row>
    <row r="10" spans="1:5" ht="12.75" customHeight="1">
      <c r="A10" s="34" t="s">
        <v>13</v>
      </c>
      <c r="B10" s="58">
        <v>115.48387096774194</v>
      </c>
      <c r="C10" s="67">
        <v>118.25842696629213</v>
      </c>
      <c r="D10" s="132">
        <v>147.4</v>
      </c>
    </row>
    <row r="11" spans="1:5" ht="12.75" customHeight="1">
      <c r="A11" s="33" t="s">
        <v>14</v>
      </c>
      <c r="B11" s="58">
        <v>114.02017454380595</v>
      </c>
      <c r="C11" s="67">
        <v>82.037206465385793</v>
      </c>
      <c r="D11" s="132">
        <v>47.3</v>
      </c>
    </row>
    <row r="12" spans="1:5" ht="12.75" customHeight="1">
      <c r="A12" s="33" t="s">
        <v>15</v>
      </c>
      <c r="B12" s="58">
        <v>105.74213072510375</v>
      </c>
      <c r="C12" s="67">
        <v>108.33978558665873</v>
      </c>
      <c r="D12" s="132">
        <v>98.5</v>
      </c>
    </row>
    <row r="13" spans="1:5" ht="12.75" customHeight="1">
      <c r="A13" s="33" t="s">
        <v>16</v>
      </c>
      <c r="B13" s="58">
        <v>165.00043166709833</v>
      </c>
      <c r="C13" s="67">
        <v>109.70032911830938</v>
      </c>
      <c r="D13" s="132">
        <v>64.7</v>
      </c>
    </row>
    <row r="14" spans="1:5" ht="12.75" customHeight="1">
      <c r="A14" s="33" t="s">
        <v>17</v>
      </c>
      <c r="B14" s="58">
        <v>115.87727708533077</v>
      </c>
      <c r="C14" s="67">
        <v>117.47634966925102</v>
      </c>
      <c r="D14" s="132">
        <v>110</v>
      </c>
    </row>
    <row r="15" spans="1:5" ht="12.75" customHeight="1">
      <c r="A15" s="33" t="s">
        <v>18</v>
      </c>
      <c r="B15" s="58">
        <v>107.64489273134805</v>
      </c>
      <c r="C15" s="67">
        <v>66.015438104047718</v>
      </c>
      <c r="D15" s="132">
        <v>50.8</v>
      </c>
    </row>
    <row r="16" spans="1:5" ht="12.75" customHeight="1">
      <c r="A16" s="33" t="s">
        <v>19</v>
      </c>
      <c r="B16" s="58">
        <v>99.42229924898902</v>
      </c>
      <c r="C16" s="67">
        <v>94.401300343146104</v>
      </c>
      <c r="D16" s="132">
        <v>231.8</v>
      </c>
    </row>
    <row r="17" spans="1:4" ht="12.75" customHeight="1">
      <c r="A17" s="33" t="s">
        <v>20</v>
      </c>
      <c r="B17" s="58">
        <v>107.15853618582709</v>
      </c>
      <c r="C17" s="67">
        <v>99.798127798127794</v>
      </c>
      <c r="D17" s="132">
        <v>116.2</v>
      </c>
    </row>
    <row r="18" spans="1:4" ht="12.75" customHeight="1">
      <c r="A18" s="33" t="s">
        <v>21</v>
      </c>
      <c r="B18" s="58">
        <v>104.59571141389323</v>
      </c>
      <c r="C18" s="67">
        <v>104.08093977048958</v>
      </c>
      <c r="D18" s="132">
        <v>92.9</v>
      </c>
    </row>
    <row r="19" spans="1:4" ht="12.75" customHeight="1">
      <c r="A19" s="33" t="s">
        <v>22</v>
      </c>
      <c r="B19" s="58">
        <v>110.22434143672322</v>
      </c>
      <c r="C19" s="67">
        <v>96.441340875900167</v>
      </c>
      <c r="D19" s="132">
        <v>119.4</v>
      </c>
    </row>
    <row r="20" spans="1:4" ht="12.75" customHeight="1">
      <c r="A20" s="33" t="s">
        <v>23</v>
      </c>
      <c r="B20" s="58">
        <v>107.10659898477158</v>
      </c>
      <c r="C20" s="67">
        <v>105.51441225586291</v>
      </c>
      <c r="D20" s="132">
        <v>125.1</v>
      </c>
    </row>
    <row r="21" spans="1:4" ht="12.75" customHeight="1">
      <c r="A21" s="33" t="s">
        <v>24</v>
      </c>
      <c r="B21" s="58">
        <v>108.93393393393393</v>
      </c>
      <c r="C21" s="67">
        <v>112.00564971751412</v>
      </c>
      <c r="D21" s="132">
        <v>116.3</v>
      </c>
    </row>
    <row r="22" spans="1:4" ht="12.75" customHeight="1">
      <c r="A22" s="33" t="s">
        <v>25</v>
      </c>
      <c r="B22" s="58">
        <v>110.17663588920112</v>
      </c>
      <c r="C22" s="67">
        <v>109.37254285264979</v>
      </c>
      <c r="D22" s="132">
        <v>136</v>
      </c>
    </row>
    <row r="23" spans="1:4" ht="12.75" customHeight="1">
      <c r="A23" s="35" t="s">
        <v>26</v>
      </c>
      <c r="B23" s="59">
        <v>104.87352930594034</v>
      </c>
      <c r="C23" s="62">
        <v>107.72045441483553</v>
      </c>
      <c r="D23" s="133">
        <v>123.2</v>
      </c>
    </row>
  </sheetData>
  <mergeCells count="1">
    <mergeCell ref="A1:D1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E8" sqref="E8"/>
    </sheetView>
  </sheetViews>
  <sheetFormatPr defaultRowHeight="15"/>
  <cols>
    <col min="1" max="1" width="70.42578125" customWidth="1"/>
    <col min="2" max="2" width="31.140625" customWidth="1"/>
    <col min="3" max="3" width="31.85546875" customWidth="1"/>
  </cols>
  <sheetData>
    <row r="1" spans="1:4" ht="19.5" customHeight="1">
      <c r="A1" s="156" t="s">
        <v>147</v>
      </c>
      <c r="B1" s="156"/>
      <c r="C1" s="156"/>
    </row>
    <row r="2" spans="1:4">
      <c r="A2" s="36"/>
      <c r="B2" s="45"/>
      <c r="C2" s="46" t="s">
        <v>5</v>
      </c>
    </row>
    <row r="3" spans="1:4" ht="40.5" customHeight="1">
      <c r="A3" s="30"/>
      <c r="B3" s="31" t="s">
        <v>31</v>
      </c>
      <c r="C3" s="24" t="s">
        <v>29</v>
      </c>
      <c r="D3" s="15"/>
    </row>
    <row r="4" spans="1:4" ht="12.75" customHeight="1">
      <c r="A4" s="33" t="s">
        <v>7</v>
      </c>
      <c r="B4" s="60">
        <v>102.50132999822668</v>
      </c>
      <c r="C4" s="73">
        <v>95.92838022472317</v>
      </c>
    </row>
    <row r="5" spans="1:4" ht="12.75" customHeight="1">
      <c r="A5" s="33" t="s">
        <v>8</v>
      </c>
      <c r="B5" s="60">
        <v>101.93548387096773</v>
      </c>
      <c r="C5" s="73">
        <v>111.87831965234187</v>
      </c>
    </row>
    <row r="6" spans="1:4" ht="12.75" customHeight="1">
      <c r="A6" s="33" t="s">
        <v>9</v>
      </c>
      <c r="B6" s="57">
        <v>106.46545558575311</v>
      </c>
      <c r="C6" s="73">
        <v>77.421927126560234</v>
      </c>
    </row>
    <row r="7" spans="1:4" ht="12.75" customHeight="1">
      <c r="A7" s="34" t="s">
        <v>10</v>
      </c>
      <c r="B7" s="60">
        <v>110.81654294803818</v>
      </c>
      <c r="C7" s="73">
        <v>98.71362294390552</v>
      </c>
    </row>
    <row r="8" spans="1:4" ht="12.75" customHeight="1">
      <c r="A8" s="34" t="s">
        <v>11</v>
      </c>
      <c r="B8" s="60">
        <v>105.53678678678679</v>
      </c>
      <c r="C8" s="73">
        <v>73.511165076172944</v>
      </c>
    </row>
    <row r="9" spans="1:4" ht="12.75" customHeight="1">
      <c r="A9" s="34" t="s">
        <v>12</v>
      </c>
      <c r="B9" s="60">
        <v>103.93518518518519</v>
      </c>
      <c r="C9" s="73">
        <v>91.444270015698592</v>
      </c>
    </row>
    <row r="10" spans="1:4" ht="12.75" customHeight="1">
      <c r="A10" s="34" t="s">
        <v>13</v>
      </c>
      <c r="B10" s="60">
        <v>113.19444444444444</v>
      </c>
      <c r="C10" s="73">
        <v>125.31034482758621</v>
      </c>
    </row>
    <row r="11" spans="1:4" ht="12.75" customHeight="1">
      <c r="A11" s="33" t="s">
        <v>14</v>
      </c>
      <c r="B11" s="60">
        <v>108.49131121642969</v>
      </c>
      <c r="C11" s="73">
        <v>75.366953522214843</v>
      </c>
    </row>
    <row r="12" spans="1:4" ht="12.75" customHeight="1">
      <c r="A12" s="33" t="s">
        <v>15</v>
      </c>
      <c r="B12" s="60">
        <v>101.75194338090266</v>
      </c>
      <c r="C12" s="73">
        <v>110.51524226368731</v>
      </c>
    </row>
    <row r="13" spans="1:4" ht="12.75" customHeight="1">
      <c r="A13" s="33" t="s">
        <v>16</v>
      </c>
      <c r="B13" s="60">
        <v>103.84753042233356</v>
      </c>
      <c r="C13" s="73">
        <v>78.750966291082008</v>
      </c>
    </row>
    <row r="14" spans="1:4" ht="12.75" customHeight="1">
      <c r="A14" s="33" t="s">
        <v>17</v>
      </c>
      <c r="B14" s="60">
        <v>103.27338129496404</v>
      </c>
      <c r="C14" s="73">
        <v>121.51866906927043</v>
      </c>
    </row>
    <row r="15" spans="1:4" ht="12.75" customHeight="1">
      <c r="A15" s="33" t="s">
        <v>18</v>
      </c>
      <c r="B15" s="60">
        <v>101.15491222667077</v>
      </c>
      <c r="C15" s="73">
        <v>59.822766076488534</v>
      </c>
    </row>
    <row r="16" spans="1:4" ht="12.75" customHeight="1">
      <c r="A16" s="33" t="s">
        <v>19</v>
      </c>
      <c r="B16" s="60">
        <v>97.796817625458999</v>
      </c>
      <c r="C16" s="73">
        <v>93.915343915343925</v>
      </c>
    </row>
    <row r="17" spans="1:3" ht="12.75" customHeight="1">
      <c r="A17" s="33" t="s">
        <v>20</v>
      </c>
      <c r="B17" s="60">
        <v>104.20604914933837</v>
      </c>
      <c r="C17" s="73">
        <v>91.637228498478535</v>
      </c>
    </row>
    <row r="18" spans="1:3" ht="12.75" customHeight="1">
      <c r="A18" s="33" t="s">
        <v>21</v>
      </c>
      <c r="B18" s="60">
        <v>101.19921430786727</v>
      </c>
      <c r="C18" s="73">
        <v>103.64656381486677</v>
      </c>
    </row>
    <row r="19" spans="1:3" ht="12.75" customHeight="1">
      <c r="A19" s="33" t="s">
        <v>22</v>
      </c>
      <c r="B19" s="60">
        <v>101.65094339622642</v>
      </c>
      <c r="C19" s="73">
        <v>93.52239965649089</v>
      </c>
    </row>
    <row r="20" spans="1:3" ht="12.75" customHeight="1">
      <c r="A20" s="33" t="s">
        <v>23</v>
      </c>
      <c r="B20" s="60">
        <v>99.920487675589726</v>
      </c>
      <c r="C20" s="73">
        <v>103.43881972248121</v>
      </c>
    </row>
    <row r="21" spans="1:3" ht="12.75" customHeight="1">
      <c r="A21" s="33" t="s">
        <v>24</v>
      </c>
      <c r="B21" s="60">
        <v>108.04694048616932</v>
      </c>
      <c r="C21" s="73">
        <v>112.57827523297668</v>
      </c>
    </row>
    <row r="22" spans="1:3" ht="12.75" customHeight="1">
      <c r="A22" s="33" t="s">
        <v>25</v>
      </c>
      <c r="B22" s="60">
        <v>97.496522948539649</v>
      </c>
      <c r="C22" s="73">
        <v>107.14654282765738</v>
      </c>
    </row>
    <row r="23" spans="1:3" ht="12.75" customHeight="1">
      <c r="A23" s="35" t="s">
        <v>26</v>
      </c>
      <c r="B23" s="62">
        <v>98.699141987268206</v>
      </c>
      <c r="C23" s="74">
        <v>114.97648081681788</v>
      </c>
    </row>
    <row r="24" spans="1:3">
      <c r="A24" s="10"/>
      <c r="B24" s="13"/>
      <c r="C24" s="13"/>
    </row>
    <row r="25" spans="1:3">
      <c r="A25" s="12"/>
      <c r="B25" s="12"/>
      <c r="C25" s="12"/>
    </row>
  </sheetData>
  <mergeCells count="1">
    <mergeCell ref="A1:C1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G6" sqref="G6"/>
    </sheetView>
  </sheetViews>
  <sheetFormatPr defaultRowHeight="15"/>
  <cols>
    <col min="1" max="1" width="67.7109375" customWidth="1"/>
    <col min="2" max="2" width="29.42578125" customWidth="1"/>
    <col min="3" max="3" width="36.7109375" customWidth="1"/>
  </cols>
  <sheetData>
    <row r="1" spans="1:4" ht="20.25" customHeight="1">
      <c r="A1" s="156" t="s">
        <v>85</v>
      </c>
      <c r="B1" s="156"/>
      <c r="C1" s="156"/>
    </row>
    <row r="2" spans="1:4">
      <c r="A2" s="36"/>
      <c r="B2" s="45"/>
      <c r="C2" s="46" t="s">
        <v>5</v>
      </c>
    </row>
    <row r="3" spans="1:4" ht="36" customHeight="1">
      <c r="A3" s="30"/>
      <c r="B3" s="31" t="s">
        <v>31</v>
      </c>
      <c r="C3" s="24" t="s">
        <v>29</v>
      </c>
      <c r="D3" s="15"/>
    </row>
    <row r="4" spans="1:4" ht="12.75" customHeight="1">
      <c r="A4" s="33" t="s">
        <v>7</v>
      </c>
      <c r="B4" s="60">
        <v>113.55600437403442</v>
      </c>
      <c r="C4" s="60">
        <v>109.9999132102655</v>
      </c>
    </row>
    <row r="5" spans="1:4" ht="12.75" customHeight="1">
      <c r="A5" s="33" t="s">
        <v>8</v>
      </c>
      <c r="B5" s="60">
        <v>85.224274406332455</v>
      </c>
      <c r="C5" s="60">
        <v>81.004366812227062</v>
      </c>
    </row>
    <row r="6" spans="1:4" ht="12.75" customHeight="1">
      <c r="A6" s="33" t="s">
        <v>9</v>
      </c>
      <c r="B6" s="60">
        <v>101.16928446771378</v>
      </c>
      <c r="C6" s="60">
        <v>98.70590929912963</v>
      </c>
    </row>
    <row r="7" spans="1:4" ht="12.75" customHeight="1">
      <c r="A7" s="34" t="s">
        <v>10</v>
      </c>
      <c r="B7" s="60">
        <v>117.94871794871796</v>
      </c>
      <c r="C7" s="60">
        <v>118.07228915662651</v>
      </c>
    </row>
    <row r="8" spans="1:4" ht="12.75" customHeight="1">
      <c r="A8" s="34" t="s">
        <v>11</v>
      </c>
      <c r="B8" s="60">
        <v>100.7825148407987</v>
      </c>
      <c r="C8" s="60">
        <v>98.807696848069881</v>
      </c>
    </row>
    <row r="9" spans="1:4" ht="12.75" customHeight="1">
      <c r="A9" s="34" t="s">
        <v>12</v>
      </c>
      <c r="B9" s="60">
        <v>98.850574712643677</v>
      </c>
      <c r="C9" s="60">
        <v>102.75229357798166</v>
      </c>
    </row>
    <row r="10" spans="1:4" ht="12.75" customHeight="1">
      <c r="A10" s="34" t="s">
        <v>13</v>
      </c>
      <c r="B10" s="60">
        <v>119.2090395480226</v>
      </c>
      <c r="C10" s="60">
        <v>87.272727272727266</v>
      </c>
    </row>
    <row r="11" spans="1:4" ht="12.75" customHeight="1">
      <c r="A11" s="33" t="s">
        <v>14</v>
      </c>
      <c r="B11" s="60">
        <v>121.46847565841978</v>
      </c>
      <c r="C11" s="60">
        <v>119.46768827502771</v>
      </c>
    </row>
    <row r="12" spans="1:4" ht="12.75" customHeight="1">
      <c r="A12" s="33" t="s">
        <v>15</v>
      </c>
      <c r="B12" s="60">
        <v>107.01653619899022</v>
      </c>
      <c r="C12" s="60">
        <v>105.31415755936064</v>
      </c>
    </row>
    <row r="13" spans="1:4" ht="12.75" customHeight="1">
      <c r="A13" s="33" t="s">
        <v>16</v>
      </c>
      <c r="B13" s="60">
        <v>184.4407782455342</v>
      </c>
      <c r="C13" s="60">
        <v>173.17670798501007</v>
      </c>
    </row>
    <row r="14" spans="1:4" ht="12.75" customHeight="1">
      <c r="A14" s="33" t="s">
        <v>17</v>
      </c>
      <c r="B14" s="60">
        <v>120.45751633986927</v>
      </c>
      <c r="C14" s="60">
        <v>112.20923883367915</v>
      </c>
    </row>
    <row r="15" spans="1:4" ht="12.75" customHeight="1">
      <c r="A15" s="33" t="s">
        <v>18</v>
      </c>
      <c r="B15" s="60">
        <v>114.67155718572857</v>
      </c>
      <c r="C15" s="60">
        <v>113.05003427004799</v>
      </c>
    </row>
    <row r="16" spans="1:4" ht="12.75" customHeight="1">
      <c r="A16" s="33" t="s">
        <v>19</v>
      </c>
      <c r="B16" s="60">
        <v>126.8041237113402</v>
      </c>
      <c r="C16" s="60">
        <v>141.96428571428572</v>
      </c>
    </row>
    <row r="17" spans="1:3" ht="12.75" customHeight="1">
      <c r="A17" s="33" t="s">
        <v>20</v>
      </c>
      <c r="B17" s="60">
        <v>107.63379103115133</v>
      </c>
      <c r="C17" s="60">
        <v>106.90442833648048</v>
      </c>
    </row>
    <row r="18" spans="1:3" ht="12.75" customHeight="1">
      <c r="A18" s="33" t="s">
        <v>21</v>
      </c>
      <c r="B18" s="60">
        <v>108.58530661809351</v>
      </c>
      <c r="C18" s="60">
        <v>105.94415013019665</v>
      </c>
    </row>
    <row r="19" spans="1:3" ht="12.75" customHeight="1">
      <c r="A19" s="33" t="s">
        <v>22</v>
      </c>
      <c r="B19" s="60">
        <v>117.64620096252006</v>
      </c>
      <c r="C19" s="60">
        <v>109.8256141008813</v>
      </c>
    </row>
    <row r="20" spans="1:3" ht="12.75" customHeight="1">
      <c r="A20" s="33" t="s">
        <v>23</v>
      </c>
      <c r="B20" s="60">
        <v>110.94590767487963</v>
      </c>
      <c r="C20" s="60">
        <v>109.57800923440352</v>
      </c>
    </row>
    <row r="21" spans="1:3" ht="12.75" customHeight="1">
      <c r="A21" s="33" t="s">
        <v>24</v>
      </c>
      <c r="B21" s="60">
        <v>110.24844720496894</v>
      </c>
      <c r="C21" s="60">
        <v>107.1157894736842</v>
      </c>
    </row>
    <row r="22" spans="1:3" ht="12.75" customHeight="1">
      <c r="A22" s="33" t="s">
        <v>25</v>
      </c>
      <c r="B22" s="60">
        <v>115.3216704288939</v>
      </c>
      <c r="C22" s="60">
        <v>112.84736206202174</v>
      </c>
    </row>
    <row r="23" spans="1:3" ht="12.75" customHeight="1">
      <c r="A23" s="35" t="s">
        <v>26</v>
      </c>
      <c r="B23" s="62">
        <v>106.36914206538985</v>
      </c>
      <c r="C23" s="62">
        <v>102.25390907106026</v>
      </c>
    </row>
    <row r="24" spans="1:3">
      <c r="A24" s="12"/>
      <c r="B24" s="12"/>
      <c r="C24" s="12"/>
    </row>
    <row r="25" spans="1:3">
      <c r="A25" s="12"/>
      <c r="B25" s="12"/>
      <c r="C25" s="12"/>
    </row>
    <row r="26" spans="1:3">
      <c r="A26" s="12"/>
      <c r="B26" s="12"/>
      <c r="C26" s="12"/>
    </row>
  </sheetData>
  <mergeCells count="1">
    <mergeCell ref="A1:C1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6" sqref="B6:F14"/>
    </sheetView>
  </sheetViews>
  <sheetFormatPr defaultRowHeight="15"/>
  <cols>
    <col min="1" max="1" width="24.140625" customWidth="1"/>
    <col min="2" max="2" width="22.140625" customWidth="1"/>
    <col min="3" max="3" width="21.5703125" customWidth="1"/>
    <col min="4" max="4" width="24" customWidth="1"/>
    <col min="5" max="5" width="22.5703125" customWidth="1"/>
    <col min="6" max="6" width="19.5703125" customWidth="1"/>
  </cols>
  <sheetData>
    <row r="1" spans="1:7" ht="20.25" customHeight="1">
      <c r="A1" s="156" t="s">
        <v>86</v>
      </c>
      <c r="B1" s="156"/>
      <c r="C1" s="156"/>
      <c r="D1" s="156"/>
      <c r="E1" s="156"/>
      <c r="F1" s="156"/>
    </row>
    <row r="2" spans="1:7">
      <c r="A2" s="36"/>
      <c r="B2" s="36"/>
      <c r="C2" s="45"/>
      <c r="D2" s="45"/>
      <c r="E2" s="45"/>
      <c r="F2" s="46" t="s">
        <v>32</v>
      </c>
    </row>
    <row r="3" spans="1:7">
      <c r="A3" s="158"/>
      <c r="B3" s="163" t="s">
        <v>43</v>
      </c>
      <c r="C3" s="161" t="s">
        <v>42</v>
      </c>
      <c r="D3" s="161"/>
      <c r="E3" s="161"/>
      <c r="F3" s="162"/>
      <c r="G3" s="15"/>
    </row>
    <row r="4" spans="1:7">
      <c r="A4" s="159"/>
      <c r="B4" s="165"/>
      <c r="C4" s="163" t="s">
        <v>37</v>
      </c>
      <c r="D4" s="161" t="s">
        <v>41</v>
      </c>
      <c r="E4" s="161"/>
      <c r="F4" s="162"/>
      <c r="G4" s="15"/>
    </row>
    <row r="5" spans="1:7" ht="27" customHeight="1">
      <c r="A5" s="160"/>
      <c r="B5" s="164"/>
      <c r="C5" s="164"/>
      <c r="D5" s="31" t="s">
        <v>38</v>
      </c>
      <c r="E5" s="31" t="s">
        <v>39</v>
      </c>
      <c r="F5" s="24" t="s">
        <v>40</v>
      </c>
      <c r="G5" s="15"/>
    </row>
    <row r="6" spans="1:7" ht="12.75" customHeight="1">
      <c r="A6" s="25" t="s">
        <v>4</v>
      </c>
      <c r="B6" s="140">
        <v>464939</v>
      </c>
      <c r="C6" s="89">
        <v>455191</v>
      </c>
      <c r="D6" s="89">
        <v>148284</v>
      </c>
      <c r="E6" s="89">
        <v>304819</v>
      </c>
      <c r="F6" s="89">
        <v>2088</v>
      </c>
    </row>
    <row r="7" spans="1:7" ht="12.75" customHeight="1">
      <c r="A7" s="26" t="s">
        <v>68</v>
      </c>
      <c r="B7" s="141">
        <v>75868</v>
      </c>
      <c r="C7" s="90">
        <v>73798</v>
      </c>
      <c r="D7" s="90">
        <v>33703</v>
      </c>
      <c r="E7" s="90">
        <v>39915</v>
      </c>
      <c r="F7" s="90">
        <v>180</v>
      </c>
    </row>
    <row r="8" spans="1:7" ht="12.75" customHeight="1">
      <c r="A8" s="27" t="s">
        <v>69</v>
      </c>
      <c r="B8" s="141">
        <v>63803</v>
      </c>
      <c r="C8" s="90">
        <v>63232</v>
      </c>
      <c r="D8" s="90">
        <v>9624</v>
      </c>
      <c r="E8" s="90">
        <v>53246</v>
      </c>
      <c r="F8" s="90">
        <v>362</v>
      </c>
    </row>
    <row r="9" spans="1:7" ht="12.75" customHeight="1">
      <c r="A9" s="27" t="s">
        <v>70</v>
      </c>
      <c r="B9" s="141">
        <v>70229</v>
      </c>
      <c r="C9" s="90">
        <v>68758</v>
      </c>
      <c r="D9" s="90">
        <v>18505</v>
      </c>
      <c r="E9" s="90">
        <v>49976</v>
      </c>
      <c r="F9" s="90">
        <v>277</v>
      </c>
    </row>
    <row r="10" spans="1:7" ht="12.75" customHeight="1">
      <c r="A10" s="27" t="s">
        <v>71</v>
      </c>
      <c r="B10" s="141">
        <v>84061</v>
      </c>
      <c r="C10" s="90">
        <v>81833</v>
      </c>
      <c r="D10" s="90">
        <v>34044</v>
      </c>
      <c r="E10" s="90">
        <v>47544</v>
      </c>
      <c r="F10" s="90">
        <v>245</v>
      </c>
    </row>
    <row r="11" spans="1:7" ht="12.75" customHeight="1">
      <c r="A11" s="27" t="s">
        <v>72</v>
      </c>
      <c r="B11" s="141">
        <v>41149</v>
      </c>
      <c r="C11" s="90">
        <v>40491</v>
      </c>
      <c r="D11" s="90">
        <v>12509</v>
      </c>
      <c r="E11" s="90">
        <v>27783</v>
      </c>
      <c r="F11" s="90">
        <v>199</v>
      </c>
    </row>
    <row r="12" spans="1:7" ht="12.75" customHeight="1">
      <c r="A12" s="27" t="s">
        <v>73</v>
      </c>
      <c r="B12" s="141">
        <v>59483</v>
      </c>
      <c r="C12" s="90">
        <v>57749</v>
      </c>
      <c r="D12" s="90">
        <v>23684</v>
      </c>
      <c r="E12" s="90">
        <v>33761</v>
      </c>
      <c r="F12" s="90">
        <v>304</v>
      </c>
    </row>
    <row r="13" spans="1:7" ht="12.75" customHeight="1">
      <c r="A13" s="28" t="s">
        <v>74</v>
      </c>
      <c r="B13" s="141">
        <v>32826</v>
      </c>
      <c r="C13" s="90">
        <v>32402</v>
      </c>
      <c r="D13" s="90">
        <v>6371</v>
      </c>
      <c r="E13" s="90">
        <v>25672</v>
      </c>
      <c r="F13" s="90">
        <v>359</v>
      </c>
    </row>
    <row r="14" spans="1:7" ht="12.75" customHeight="1">
      <c r="A14" s="29" t="s">
        <v>75</v>
      </c>
      <c r="B14" s="139">
        <v>37520</v>
      </c>
      <c r="C14" s="77">
        <v>36928</v>
      </c>
      <c r="D14" s="77">
        <v>9844</v>
      </c>
      <c r="E14" s="77">
        <v>26922</v>
      </c>
      <c r="F14" s="77">
        <v>162</v>
      </c>
    </row>
  </sheetData>
  <mergeCells count="6">
    <mergeCell ref="A3:A5"/>
    <mergeCell ref="C3:F3"/>
    <mergeCell ref="D4:F4"/>
    <mergeCell ref="A1:F1"/>
    <mergeCell ref="C4:C5"/>
    <mergeCell ref="B3:B5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B6" sqref="B6:F25"/>
    </sheetView>
  </sheetViews>
  <sheetFormatPr defaultRowHeight="15"/>
  <cols>
    <col min="1" max="1" width="59" customWidth="1"/>
    <col min="2" max="2" width="17.140625" customWidth="1"/>
    <col min="3" max="3" width="15.5703125" customWidth="1"/>
    <col min="4" max="4" width="14.85546875" customWidth="1"/>
    <col min="5" max="5" width="13.85546875" customWidth="1"/>
    <col min="6" max="6" width="13.140625" customWidth="1"/>
  </cols>
  <sheetData>
    <row r="1" spans="1:7">
      <c r="A1" s="156" t="s">
        <v>93</v>
      </c>
      <c r="B1" s="156"/>
      <c r="C1" s="156"/>
      <c r="D1" s="156"/>
      <c r="E1" s="156"/>
      <c r="F1" s="156"/>
    </row>
    <row r="2" spans="1:7">
      <c r="A2" s="36"/>
      <c r="B2" s="36"/>
      <c r="C2" s="45"/>
      <c r="D2" s="45"/>
      <c r="E2" s="45"/>
      <c r="F2" s="46" t="s">
        <v>32</v>
      </c>
    </row>
    <row r="3" spans="1:7">
      <c r="A3" s="158"/>
      <c r="B3" s="163" t="s">
        <v>46</v>
      </c>
      <c r="C3" s="161" t="s">
        <v>42</v>
      </c>
      <c r="D3" s="161"/>
      <c r="E3" s="161"/>
      <c r="F3" s="162"/>
      <c r="G3" s="15"/>
    </row>
    <row r="4" spans="1:7">
      <c r="A4" s="159"/>
      <c r="B4" s="165"/>
      <c r="C4" s="163" t="s">
        <v>33</v>
      </c>
      <c r="D4" s="161" t="s">
        <v>41</v>
      </c>
      <c r="E4" s="161"/>
      <c r="F4" s="162"/>
      <c r="G4" s="15"/>
    </row>
    <row r="5" spans="1:7" ht="34.5" customHeight="1">
      <c r="A5" s="160"/>
      <c r="B5" s="164"/>
      <c r="C5" s="164"/>
      <c r="D5" s="31" t="s">
        <v>38</v>
      </c>
      <c r="E5" s="31" t="s">
        <v>44</v>
      </c>
      <c r="F5" s="24" t="s">
        <v>45</v>
      </c>
      <c r="G5" s="15"/>
    </row>
    <row r="6" spans="1:7" ht="12.75" customHeight="1">
      <c r="A6" s="33" t="s">
        <v>7</v>
      </c>
      <c r="B6" s="142">
        <v>464939</v>
      </c>
      <c r="C6" s="89">
        <v>455191</v>
      </c>
      <c r="D6" s="89">
        <v>148284</v>
      </c>
      <c r="E6" s="89">
        <v>304819</v>
      </c>
      <c r="F6" s="89">
        <v>2088</v>
      </c>
    </row>
    <row r="7" spans="1:7" ht="12.75" customHeight="1">
      <c r="A7" s="33" t="s">
        <v>8</v>
      </c>
      <c r="B7" s="143">
        <v>3559</v>
      </c>
      <c r="C7" s="90">
        <v>3549</v>
      </c>
      <c r="D7" s="90">
        <v>1030</v>
      </c>
      <c r="E7" s="90">
        <v>431</v>
      </c>
      <c r="F7" s="90">
        <v>2088</v>
      </c>
    </row>
    <row r="8" spans="1:7" ht="12.75" customHeight="1">
      <c r="A8" s="33" t="s">
        <v>9</v>
      </c>
      <c r="B8" s="143">
        <v>21896</v>
      </c>
      <c r="C8" s="90">
        <f>SUM(C9:C12)</f>
        <v>21821</v>
      </c>
      <c r="D8" s="90">
        <f>SUM(D9:D12)</f>
        <v>9545</v>
      </c>
      <c r="E8" s="90">
        <f>SUM(E9:E12)</f>
        <v>12276</v>
      </c>
      <c r="F8" s="83" t="s">
        <v>139</v>
      </c>
    </row>
    <row r="9" spans="1:7" ht="12.75" customHeight="1">
      <c r="A9" s="34" t="s">
        <v>10</v>
      </c>
      <c r="B9" s="143">
        <v>1359</v>
      </c>
      <c r="C9" s="90">
        <v>1353</v>
      </c>
      <c r="D9" s="90">
        <v>1253</v>
      </c>
      <c r="E9" s="90">
        <v>100</v>
      </c>
      <c r="F9" s="83" t="s">
        <v>139</v>
      </c>
    </row>
    <row r="10" spans="1:7" ht="12.75" customHeight="1">
      <c r="A10" s="34" t="s">
        <v>11</v>
      </c>
      <c r="B10" s="143">
        <v>19239</v>
      </c>
      <c r="C10" s="90">
        <v>19196</v>
      </c>
      <c r="D10" s="90">
        <v>7338</v>
      </c>
      <c r="E10" s="90">
        <v>11858</v>
      </c>
      <c r="F10" s="83" t="s">
        <v>139</v>
      </c>
    </row>
    <row r="11" spans="1:7" ht="12.75" customHeight="1">
      <c r="A11" s="34" t="s">
        <v>12</v>
      </c>
      <c r="B11" s="143">
        <v>629</v>
      </c>
      <c r="C11" s="90">
        <v>624</v>
      </c>
      <c r="D11" s="90">
        <v>530</v>
      </c>
      <c r="E11" s="90">
        <v>94</v>
      </c>
      <c r="F11" s="83" t="s">
        <v>139</v>
      </c>
    </row>
    <row r="12" spans="1:7" ht="12.75" customHeight="1">
      <c r="A12" s="34" t="s">
        <v>13</v>
      </c>
      <c r="B12" s="143">
        <v>669</v>
      </c>
      <c r="C12" s="90">
        <v>648</v>
      </c>
      <c r="D12" s="90">
        <v>424</v>
      </c>
      <c r="E12" s="90">
        <v>224</v>
      </c>
      <c r="F12" s="83" t="s">
        <v>139</v>
      </c>
    </row>
    <row r="13" spans="1:7" ht="12.75" customHeight="1">
      <c r="A13" s="33" t="s">
        <v>14</v>
      </c>
      <c r="B13" s="143">
        <v>24426</v>
      </c>
      <c r="C13" s="90">
        <v>24389</v>
      </c>
      <c r="D13" s="90">
        <v>14891</v>
      </c>
      <c r="E13" s="90">
        <v>9498</v>
      </c>
      <c r="F13" s="83" t="s">
        <v>139</v>
      </c>
    </row>
    <row r="14" spans="1:7" ht="12.75" customHeight="1">
      <c r="A14" s="33" t="s">
        <v>15</v>
      </c>
      <c r="B14" s="143">
        <v>172492</v>
      </c>
      <c r="C14" s="90">
        <v>172384</v>
      </c>
      <c r="D14" s="90">
        <v>50925</v>
      </c>
      <c r="E14" s="90">
        <v>121459</v>
      </c>
      <c r="F14" s="83" t="s">
        <v>139</v>
      </c>
    </row>
    <row r="15" spans="1:7" ht="12.75" customHeight="1">
      <c r="A15" s="33" t="s">
        <v>16</v>
      </c>
      <c r="B15" s="143">
        <v>40647</v>
      </c>
      <c r="C15" s="90">
        <v>40483</v>
      </c>
      <c r="D15" s="90">
        <v>7546</v>
      </c>
      <c r="E15" s="90">
        <v>32937</v>
      </c>
      <c r="F15" s="83" t="s">
        <v>139</v>
      </c>
    </row>
    <row r="16" spans="1:7" ht="12.75" customHeight="1">
      <c r="A16" s="33" t="s">
        <v>17</v>
      </c>
      <c r="B16" s="143">
        <v>13550</v>
      </c>
      <c r="C16" s="90">
        <v>13532</v>
      </c>
      <c r="D16" s="90">
        <v>3858</v>
      </c>
      <c r="E16" s="90">
        <v>9674</v>
      </c>
      <c r="F16" s="83" t="s">
        <v>139</v>
      </c>
    </row>
    <row r="17" spans="1:6" ht="12.75" customHeight="1">
      <c r="A17" s="33" t="s">
        <v>18</v>
      </c>
      <c r="B17" s="143">
        <v>15372</v>
      </c>
      <c r="C17" s="90">
        <v>15306</v>
      </c>
      <c r="D17" s="90">
        <v>8163</v>
      </c>
      <c r="E17" s="90">
        <v>7143</v>
      </c>
      <c r="F17" s="83" t="s">
        <v>139</v>
      </c>
    </row>
    <row r="18" spans="1:6" ht="12.75" customHeight="1">
      <c r="A18" s="33" t="s">
        <v>19</v>
      </c>
      <c r="B18" s="143">
        <v>2447</v>
      </c>
      <c r="C18" s="90">
        <v>2405</v>
      </c>
      <c r="D18" s="90">
        <v>2267</v>
      </c>
      <c r="E18" s="90">
        <v>138</v>
      </c>
      <c r="F18" s="83" t="s">
        <v>139</v>
      </c>
    </row>
    <row r="19" spans="1:6" ht="12.75" customHeight="1">
      <c r="A19" s="33" t="s">
        <v>20</v>
      </c>
      <c r="B19" s="143">
        <v>36735</v>
      </c>
      <c r="C19" s="90">
        <v>34033</v>
      </c>
      <c r="D19" s="90">
        <v>5093</v>
      </c>
      <c r="E19" s="90">
        <v>28940</v>
      </c>
      <c r="F19" s="83" t="s">
        <v>139</v>
      </c>
    </row>
    <row r="20" spans="1:6" ht="12.75" customHeight="1">
      <c r="A20" s="33" t="s">
        <v>21</v>
      </c>
      <c r="B20" s="143">
        <v>22561</v>
      </c>
      <c r="C20" s="90">
        <v>22260</v>
      </c>
      <c r="D20" s="90">
        <v>12955</v>
      </c>
      <c r="E20" s="90">
        <v>9305</v>
      </c>
      <c r="F20" s="83" t="s">
        <v>139</v>
      </c>
    </row>
    <row r="21" spans="1:6" ht="12.75" customHeight="1">
      <c r="A21" s="33" t="s">
        <v>22</v>
      </c>
      <c r="B21" s="143">
        <v>15988</v>
      </c>
      <c r="C21" s="90">
        <v>15869</v>
      </c>
      <c r="D21" s="90">
        <v>7534</v>
      </c>
      <c r="E21" s="90">
        <v>8335</v>
      </c>
      <c r="F21" s="83" t="s">
        <v>139</v>
      </c>
    </row>
    <row r="22" spans="1:6" ht="12.75" customHeight="1">
      <c r="A22" s="33" t="s">
        <v>23</v>
      </c>
      <c r="B22" s="143">
        <v>13565</v>
      </c>
      <c r="C22" s="90">
        <v>12724</v>
      </c>
      <c r="D22" s="90">
        <v>4612</v>
      </c>
      <c r="E22" s="90">
        <v>8112</v>
      </c>
      <c r="F22" s="83" t="s">
        <v>139</v>
      </c>
    </row>
    <row r="23" spans="1:6" ht="12.75" customHeight="1">
      <c r="A23" s="33" t="s">
        <v>24</v>
      </c>
      <c r="B23" s="143">
        <v>5122</v>
      </c>
      <c r="C23" s="90">
        <v>4850</v>
      </c>
      <c r="D23" s="90">
        <v>3013</v>
      </c>
      <c r="E23" s="90">
        <v>1837</v>
      </c>
      <c r="F23" s="83" t="s">
        <v>139</v>
      </c>
    </row>
    <row r="24" spans="1:6" ht="12.75" customHeight="1">
      <c r="A24" s="47" t="s">
        <v>25</v>
      </c>
      <c r="B24" s="143">
        <v>6483</v>
      </c>
      <c r="C24" s="90">
        <v>6181</v>
      </c>
      <c r="D24" s="90">
        <v>1911</v>
      </c>
      <c r="E24" s="90">
        <v>4270</v>
      </c>
      <c r="F24" s="83" t="s">
        <v>139</v>
      </c>
    </row>
    <row r="25" spans="1:6" ht="12.75" customHeight="1">
      <c r="A25" s="35" t="s">
        <v>26</v>
      </c>
      <c r="B25" s="79">
        <v>70096</v>
      </c>
      <c r="C25" s="77">
        <v>65405</v>
      </c>
      <c r="D25" s="77">
        <v>14941</v>
      </c>
      <c r="E25" s="77">
        <v>50464</v>
      </c>
      <c r="F25" s="85" t="s">
        <v>139</v>
      </c>
    </row>
    <row r="26" spans="1:6">
      <c r="A26" s="45"/>
      <c r="B26" s="45"/>
      <c r="C26" s="45"/>
      <c r="D26" s="45"/>
      <c r="E26" s="45"/>
      <c r="F26" s="45"/>
    </row>
  </sheetData>
  <mergeCells count="6">
    <mergeCell ref="A1:F1"/>
    <mergeCell ref="C4:C5"/>
    <mergeCell ref="B3:B5"/>
    <mergeCell ref="A3:A5"/>
    <mergeCell ref="C3:F3"/>
    <mergeCell ref="D4:F4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6" sqref="B6:F14"/>
    </sheetView>
  </sheetViews>
  <sheetFormatPr defaultRowHeight="15"/>
  <cols>
    <col min="1" max="1" width="26.140625" customWidth="1"/>
    <col min="2" max="2" width="22.85546875" customWidth="1"/>
    <col min="3" max="3" width="21.85546875" customWidth="1"/>
    <col min="4" max="5" width="20.28515625" customWidth="1"/>
    <col min="6" max="6" width="22.28515625" customWidth="1"/>
  </cols>
  <sheetData>
    <row r="1" spans="1:7">
      <c r="A1" s="156" t="s">
        <v>88</v>
      </c>
      <c r="B1" s="156"/>
      <c r="C1" s="156"/>
      <c r="D1" s="156"/>
      <c r="E1" s="156"/>
      <c r="F1" s="156"/>
    </row>
    <row r="2" spans="1:7">
      <c r="A2" s="36"/>
      <c r="B2" s="45"/>
      <c r="C2" s="45"/>
      <c r="D2" s="45"/>
      <c r="E2" s="45"/>
      <c r="F2" s="46" t="s">
        <v>32</v>
      </c>
    </row>
    <row r="3" spans="1:7">
      <c r="A3" s="158"/>
      <c r="B3" s="163" t="s">
        <v>49</v>
      </c>
      <c r="C3" s="161" t="s">
        <v>47</v>
      </c>
      <c r="D3" s="161"/>
      <c r="E3" s="161"/>
      <c r="F3" s="162"/>
      <c r="G3" s="15"/>
    </row>
    <row r="4" spans="1:7">
      <c r="A4" s="159"/>
      <c r="B4" s="165"/>
      <c r="C4" s="161" t="s">
        <v>48</v>
      </c>
      <c r="D4" s="161" t="s">
        <v>41</v>
      </c>
      <c r="E4" s="161"/>
      <c r="F4" s="162"/>
      <c r="G4" s="15"/>
    </row>
    <row r="5" spans="1:7" ht="26.25" customHeight="1">
      <c r="A5" s="160"/>
      <c r="B5" s="164"/>
      <c r="C5" s="161"/>
      <c r="D5" s="31" t="s">
        <v>38</v>
      </c>
      <c r="E5" s="31" t="s">
        <v>44</v>
      </c>
      <c r="F5" s="24" t="s">
        <v>45</v>
      </c>
      <c r="G5" s="15"/>
    </row>
    <row r="6" spans="1:7" ht="12.75" customHeight="1">
      <c r="A6" s="25" t="s">
        <v>4</v>
      </c>
      <c r="B6" s="144">
        <v>410985</v>
      </c>
      <c r="C6" s="89">
        <v>403597</v>
      </c>
      <c r="D6" s="89">
        <v>109823</v>
      </c>
      <c r="E6" s="89">
        <v>291806</v>
      </c>
      <c r="F6" s="89">
        <v>1968</v>
      </c>
    </row>
    <row r="7" spans="1:7" ht="12.75" customHeight="1">
      <c r="A7" s="26" t="s">
        <v>68</v>
      </c>
      <c r="B7" s="144">
        <v>64251</v>
      </c>
      <c r="C7" s="90">
        <v>62688</v>
      </c>
      <c r="D7" s="90">
        <v>24395</v>
      </c>
      <c r="E7" s="90">
        <v>38129</v>
      </c>
      <c r="F7" s="90">
        <v>164</v>
      </c>
    </row>
    <row r="8" spans="1:7" ht="12.75" customHeight="1">
      <c r="A8" s="27" t="s">
        <v>69</v>
      </c>
      <c r="B8" s="144">
        <v>59839</v>
      </c>
      <c r="C8" s="90">
        <v>59332</v>
      </c>
      <c r="D8" s="90">
        <v>7751</v>
      </c>
      <c r="E8" s="90">
        <v>51243</v>
      </c>
      <c r="F8" s="90">
        <v>338</v>
      </c>
    </row>
    <row r="9" spans="1:7" ht="12.75" customHeight="1">
      <c r="A9" s="27" t="s">
        <v>70</v>
      </c>
      <c r="B9" s="144">
        <v>62987</v>
      </c>
      <c r="C9" s="90">
        <v>61882</v>
      </c>
      <c r="D9" s="90">
        <v>14011</v>
      </c>
      <c r="E9" s="90">
        <v>47611</v>
      </c>
      <c r="F9" s="90">
        <v>260</v>
      </c>
    </row>
    <row r="10" spans="1:7" ht="12.75" customHeight="1">
      <c r="A10" s="27" t="s">
        <v>71</v>
      </c>
      <c r="B10" s="144">
        <v>72162</v>
      </c>
      <c r="C10" s="90">
        <v>70555</v>
      </c>
      <c r="D10" s="90">
        <v>24865</v>
      </c>
      <c r="E10" s="90">
        <v>45450</v>
      </c>
      <c r="F10" s="90">
        <v>240</v>
      </c>
    </row>
    <row r="11" spans="1:7" ht="12.75" customHeight="1">
      <c r="A11" s="27" t="s">
        <v>72</v>
      </c>
      <c r="B11" s="144">
        <v>36474</v>
      </c>
      <c r="C11" s="90">
        <v>35987</v>
      </c>
      <c r="D11" s="90">
        <v>9090</v>
      </c>
      <c r="E11" s="90">
        <v>26713</v>
      </c>
      <c r="F11" s="90">
        <v>184</v>
      </c>
    </row>
    <row r="12" spans="1:7" ht="12.75" customHeight="1">
      <c r="A12" s="27" t="s">
        <v>73</v>
      </c>
      <c r="B12" s="144">
        <v>50609</v>
      </c>
      <c r="C12" s="90">
        <v>49317</v>
      </c>
      <c r="D12" s="90">
        <v>16712</v>
      </c>
      <c r="E12" s="90">
        <v>32313</v>
      </c>
      <c r="F12" s="90">
        <v>292</v>
      </c>
    </row>
    <row r="13" spans="1:7" ht="12.75" customHeight="1">
      <c r="A13" s="28" t="s">
        <v>74</v>
      </c>
      <c r="B13" s="144">
        <v>30769</v>
      </c>
      <c r="C13" s="90">
        <v>30443</v>
      </c>
      <c r="D13" s="90">
        <v>5413</v>
      </c>
      <c r="E13" s="90">
        <v>24690</v>
      </c>
      <c r="F13" s="90">
        <v>340</v>
      </c>
    </row>
    <row r="14" spans="1:7" ht="12.75" customHeight="1">
      <c r="A14" s="29" t="s">
        <v>75</v>
      </c>
      <c r="B14" s="145">
        <v>33894</v>
      </c>
      <c r="C14" s="77">
        <v>33393</v>
      </c>
      <c r="D14" s="77">
        <v>7586</v>
      </c>
      <c r="E14" s="77">
        <v>25657</v>
      </c>
      <c r="F14" s="77">
        <v>150</v>
      </c>
    </row>
  </sheetData>
  <mergeCells count="6">
    <mergeCell ref="A1:F1"/>
    <mergeCell ref="C4:C5"/>
    <mergeCell ref="B3:B5"/>
    <mergeCell ref="A3:A5"/>
    <mergeCell ref="C3:F3"/>
    <mergeCell ref="D4:F4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B6" sqref="B6:F25"/>
    </sheetView>
  </sheetViews>
  <sheetFormatPr defaultRowHeight="15"/>
  <cols>
    <col min="1" max="1" width="52.28515625" customWidth="1"/>
    <col min="2" max="2" width="17.5703125" customWidth="1"/>
    <col min="3" max="3" width="14.5703125" customWidth="1"/>
    <col min="4" max="4" width="15.28515625" customWidth="1"/>
    <col min="5" max="5" width="17.28515625" customWidth="1"/>
    <col min="6" max="6" width="16.7109375" customWidth="1"/>
  </cols>
  <sheetData>
    <row r="1" spans="1:7">
      <c r="A1" s="166" t="s">
        <v>94</v>
      </c>
      <c r="B1" s="156"/>
      <c r="C1" s="156"/>
      <c r="D1" s="156"/>
      <c r="E1" s="156"/>
      <c r="F1" s="156"/>
    </row>
    <row r="2" spans="1:7">
      <c r="A2" s="45"/>
      <c r="B2" s="45"/>
      <c r="C2" s="45"/>
      <c r="D2" s="45"/>
      <c r="E2" s="45"/>
      <c r="F2" s="46" t="s">
        <v>32</v>
      </c>
    </row>
    <row r="3" spans="1:7">
      <c r="A3" s="158"/>
      <c r="B3" s="163" t="s">
        <v>50</v>
      </c>
      <c r="C3" s="161" t="s">
        <v>47</v>
      </c>
      <c r="D3" s="161"/>
      <c r="E3" s="161"/>
      <c r="F3" s="162"/>
      <c r="G3" s="15"/>
    </row>
    <row r="4" spans="1:7">
      <c r="A4" s="159"/>
      <c r="B4" s="165"/>
      <c r="C4" s="163" t="s">
        <v>48</v>
      </c>
      <c r="D4" s="161" t="s">
        <v>41</v>
      </c>
      <c r="E4" s="161"/>
      <c r="F4" s="162"/>
      <c r="G4" s="15"/>
    </row>
    <row r="5" spans="1:7" ht="35.25" customHeight="1">
      <c r="A5" s="160"/>
      <c r="B5" s="164"/>
      <c r="C5" s="164"/>
      <c r="D5" s="31" t="s">
        <v>38</v>
      </c>
      <c r="E5" s="31" t="s">
        <v>44</v>
      </c>
      <c r="F5" s="24" t="s">
        <v>45</v>
      </c>
      <c r="G5" s="15"/>
    </row>
    <row r="6" spans="1:7" ht="12.75" customHeight="1">
      <c r="A6" s="47" t="s">
        <v>7</v>
      </c>
      <c r="B6" s="146">
        <v>410985</v>
      </c>
      <c r="C6" s="89">
        <v>403597</v>
      </c>
      <c r="D6" s="89">
        <v>109823</v>
      </c>
      <c r="E6" s="89">
        <v>291806</v>
      </c>
      <c r="F6" s="89">
        <v>1968</v>
      </c>
    </row>
    <row r="7" spans="1:7" ht="12.75" customHeight="1">
      <c r="A7" s="33" t="s">
        <v>8</v>
      </c>
      <c r="B7" s="146">
        <v>3085</v>
      </c>
      <c r="C7" s="90">
        <v>3081</v>
      </c>
      <c r="D7" s="90">
        <v>790</v>
      </c>
      <c r="E7" s="90">
        <v>323</v>
      </c>
      <c r="F7" s="90">
        <v>1968</v>
      </c>
    </row>
    <row r="8" spans="1:7" ht="12.75" customHeight="1">
      <c r="A8" s="33" t="s">
        <v>9</v>
      </c>
      <c r="B8" s="146">
        <v>19100</v>
      </c>
      <c r="C8" s="90">
        <f>SUM(C9:C12)</f>
        <v>19037</v>
      </c>
      <c r="D8" s="90">
        <f>SUM(D9:D12)</f>
        <v>7443</v>
      </c>
      <c r="E8" s="90">
        <f>SUM(E9:E12)</f>
        <v>11594</v>
      </c>
      <c r="F8" s="90"/>
    </row>
    <row r="9" spans="1:7" ht="12.75" customHeight="1">
      <c r="A9" s="34" t="s">
        <v>10</v>
      </c>
      <c r="B9" s="146">
        <v>1143</v>
      </c>
      <c r="C9" s="90">
        <v>1137</v>
      </c>
      <c r="D9" s="90">
        <v>1045</v>
      </c>
      <c r="E9" s="90">
        <v>92</v>
      </c>
      <c r="F9" s="83" t="s">
        <v>139</v>
      </c>
    </row>
    <row r="10" spans="1:7" ht="12.75" customHeight="1">
      <c r="A10" s="34" t="s">
        <v>11</v>
      </c>
      <c r="B10" s="146">
        <v>16866</v>
      </c>
      <c r="C10" s="90">
        <v>16828</v>
      </c>
      <c r="D10" s="90">
        <v>5623</v>
      </c>
      <c r="E10" s="90">
        <v>11205</v>
      </c>
      <c r="F10" s="83" t="s">
        <v>139</v>
      </c>
    </row>
    <row r="11" spans="1:7" ht="12.75" customHeight="1">
      <c r="A11" s="34" t="s">
        <v>12</v>
      </c>
      <c r="B11" s="146">
        <v>540</v>
      </c>
      <c r="C11" s="90">
        <v>535</v>
      </c>
      <c r="D11" s="90">
        <v>449</v>
      </c>
      <c r="E11" s="90">
        <v>86</v>
      </c>
      <c r="F11" s="83" t="s">
        <v>139</v>
      </c>
    </row>
    <row r="12" spans="1:7" ht="12.75" customHeight="1">
      <c r="A12" s="34" t="s">
        <v>13</v>
      </c>
      <c r="B12" s="146">
        <v>551</v>
      </c>
      <c r="C12" s="90">
        <v>537</v>
      </c>
      <c r="D12" s="90">
        <v>326</v>
      </c>
      <c r="E12" s="90">
        <v>211</v>
      </c>
      <c r="F12" s="83" t="s">
        <v>139</v>
      </c>
    </row>
    <row r="13" spans="1:7" ht="12.75" customHeight="1">
      <c r="A13" s="33" t="s">
        <v>14</v>
      </c>
      <c r="B13" s="146">
        <v>20148</v>
      </c>
      <c r="C13" s="90">
        <v>20120</v>
      </c>
      <c r="D13" s="90">
        <v>10988</v>
      </c>
      <c r="E13" s="90">
        <v>9132</v>
      </c>
      <c r="F13" s="83" t="s">
        <v>139</v>
      </c>
    </row>
    <row r="14" spans="1:7" ht="12.75" customHeight="1">
      <c r="A14" s="33" t="s">
        <v>15</v>
      </c>
      <c r="B14" s="146">
        <v>150702</v>
      </c>
      <c r="C14" s="90">
        <v>150599</v>
      </c>
      <c r="D14" s="90">
        <v>35080</v>
      </c>
      <c r="E14" s="90">
        <v>115519</v>
      </c>
      <c r="F14" s="83" t="s">
        <v>139</v>
      </c>
    </row>
    <row r="15" spans="1:7" ht="12.75" customHeight="1">
      <c r="A15" s="33" t="s">
        <v>16</v>
      </c>
      <c r="B15" s="146">
        <v>38345</v>
      </c>
      <c r="C15" s="90">
        <v>38224</v>
      </c>
      <c r="D15" s="90">
        <v>5803</v>
      </c>
      <c r="E15" s="90">
        <v>32421</v>
      </c>
      <c r="F15" s="83" t="s">
        <v>139</v>
      </c>
    </row>
    <row r="16" spans="1:7" ht="12.75" customHeight="1">
      <c r="A16" s="33" t="s">
        <v>17</v>
      </c>
      <c r="B16" s="146">
        <v>12101</v>
      </c>
      <c r="C16" s="90">
        <v>12086</v>
      </c>
      <c r="D16" s="90">
        <v>2871</v>
      </c>
      <c r="E16" s="90">
        <v>9215</v>
      </c>
      <c r="F16" s="83" t="s">
        <v>139</v>
      </c>
    </row>
    <row r="17" spans="1:6" ht="12.75" customHeight="1">
      <c r="A17" s="33" t="s">
        <v>18</v>
      </c>
      <c r="B17" s="146">
        <v>13482</v>
      </c>
      <c r="C17" s="90">
        <v>13447</v>
      </c>
      <c r="D17" s="90">
        <v>6569</v>
      </c>
      <c r="E17" s="90">
        <v>6878</v>
      </c>
      <c r="F17" s="83" t="s">
        <v>139</v>
      </c>
    </row>
    <row r="18" spans="1:6" ht="12.75" customHeight="1">
      <c r="A18" s="33" t="s">
        <v>19</v>
      </c>
      <c r="B18" s="146">
        <v>1761</v>
      </c>
      <c r="C18" s="90">
        <v>1721</v>
      </c>
      <c r="D18" s="90">
        <v>1598</v>
      </c>
      <c r="E18" s="90">
        <v>123</v>
      </c>
      <c r="F18" s="83" t="s">
        <v>139</v>
      </c>
    </row>
    <row r="19" spans="1:6" ht="12.75" customHeight="1">
      <c r="A19" s="33" t="s">
        <v>20</v>
      </c>
      <c r="B19" s="146">
        <v>34937</v>
      </c>
      <c r="C19" s="90">
        <v>32708</v>
      </c>
      <c r="D19" s="90">
        <v>4410</v>
      </c>
      <c r="E19" s="90">
        <v>28298</v>
      </c>
      <c r="F19" s="83" t="s">
        <v>139</v>
      </c>
    </row>
    <row r="20" spans="1:6" ht="12.75" customHeight="1">
      <c r="A20" s="33" t="s">
        <v>21</v>
      </c>
      <c r="B20" s="146">
        <v>18924</v>
      </c>
      <c r="C20" s="90">
        <v>18731</v>
      </c>
      <c r="D20" s="90">
        <v>9789</v>
      </c>
      <c r="E20" s="90">
        <v>8942</v>
      </c>
      <c r="F20" s="83" t="s">
        <v>139</v>
      </c>
    </row>
    <row r="21" spans="1:6" ht="12.75" customHeight="1">
      <c r="A21" s="33" t="s">
        <v>22</v>
      </c>
      <c r="B21" s="146">
        <v>14209</v>
      </c>
      <c r="C21" s="90">
        <v>14101</v>
      </c>
      <c r="D21" s="90">
        <v>6034</v>
      </c>
      <c r="E21" s="90">
        <v>8067</v>
      </c>
      <c r="F21" s="83" t="s">
        <v>139</v>
      </c>
    </row>
    <row r="22" spans="1:6" ht="12.75" customHeight="1">
      <c r="A22" s="33" t="s">
        <v>23</v>
      </c>
      <c r="B22" s="146">
        <v>12319</v>
      </c>
      <c r="C22" s="90">
        <v>11605</v>
      </c>
      <c r="D22" s="90">
        <v>3770</v>
      </c>
      <c r="E22" s="90">
        <v>7835</v>
      </c>
      <c r="F22" s="83" t="s">
        <v>139</v>
      </c>
    </row>
    <row r="23" spans="1:6" ht="12.75" customHeight="1">
      <c r="A23" s="33" t="s">
        <v>24</v>
      </c>
      <c r="B23" s="146">
        <v>4586</v>
      </c>
      <c r="C23" s="90">
        <v>4353</v>
      </c>
      <c r="D23" s="90">
        <v>2578</v>
      </c>
      <c r="E23" s="90">
        <v>1775</v>
      </c>
      <c r="F23" s="83" t="s">
        <v>139</v>
      </c>
    </row>
    <row r="24" spans="1:6" ht="12.75" customHeight="1">
      <c r="A24" s="47" t="s">
        <v>25</v>
      </c>
      <c r="B24" s="146">
        <v>5693</v>
      </c>
      <c r="C24" s="90">
        <v>5489</v>
      </c>
      <c r="D24" s="90">
        <v>1402</v>
      </c>
      <c r="E24" s="90">
        <v>4087</v>
      </c>
      <c r="F24" s="83" t="s">
        <v>139</v>
      </c>
    </row>
    <row r="25" spans="1:6" ht="12.75" customHeight="1">
      <c r="A25" s="35" t="s">
        <v>26</v>
      </c>
      <c r="B25" s="147">
        <v>61593</v>
      </c>
      <c r="C25" s="77">
        <v>58295</v>
      </c>
      <c r="D25" s="77">
        <v>10698</v>
      </c>
      <c r="E25" s="77">
        <v>47597</v>
      </c>
      <c r="F25" s="85" t="s">
        <v>139</v>
      </c>
    </row>
    <row r="26" spans="1:6">
      <c r="A26" s="12"/>
      <c r="B26" s="12"/>
      <c r="C26" s="12"/>
      <c r="D26" s="12"/>
      <c r="E26" s="12"/>
      <c r="F26" s="12"/>
    </row>
  </sheetData>
  <mergeCells count="6">
    <mergeCell ref="A1:F1"/>
    <mergeCell ref="C4:C5"/>
    <mergeCell ref="B3:B5"/>
    <mergeCell ref="A3:A5"/>
    <mergeCell ref="C3:F3"/>
    <mergeCell ref="D4:F4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5" sqref="B5:E13"/>
    </sheetView>
  </sheetViews>
  <sheetFormatPr defaultRowHeight="15"/>
  <cols>
    <col min="1" max="1" width="29.42578125" customWidth="1"/>
    <col min="2" max="2" width="24.85546875" customWidth="1"/>
    <col min="3" max="3" width="25.85546875" customWidth="1"/>
    <col min="4" max="4" width="24" customWidth="1"/>
    <col min="5" max="5" width="29.7109375" customWidth="1"/>
  </cols>
  <sheetData>
    <row r="1" spans="1:6">
      <c r="A1" s="167" t="s">
        <v>95</v>
      </c>
      <c r="B1" s="167"/>
      <c r="C1" s="167"/>
      <c r="D1" s="167"/>
      <c r="E1" s="167"/>
    </row>
    <row r="2" spans="1:6">
      <c r="A2" s="36"/>
      <c r="B2" s="45"/>
      <c r="C2" s="45"/>
      <c r="D2" s="45"/>
      <c r="E2" s="46" t="s">
        <v>5</v>
      </c>
    </row>
    <row r="3" spans="1:6">
      <c r="A3" s="158"/>
      <c r="B3" s="163" t="s">
        <v>52</v>
      </c>
      <c r="C3" s="161" t="s">
        <v>51</v>
      </c>
      <c r="D3" s="161"/>
      <c r="E3" s="162"/>
      <c r="F3" s="15"/>
    </row>
    <row r="4" spans="1:6" ht="30.75" customHeight="1">
      <c r="A4" s="160"/>
      <c r="B4" s="164"/>
      <c r="C4" s="31" t="s">
        <v>38</v>
      </c>
      <c r="D4" s="31" t="s">
        <v>44</v>
      </c>
      <c r="E4" s="24" t="s">
        <v>45</v>
      </c>
      <c r="F4" s="15"/>
    </row>
    <row r="5" spans="1:6" ht="12.75" customHeight="1">
      <c r="A5" s="25" t="s">
        <v>4</v>
      </c>
      <c r="B5" s="64">
        <v>97.90338087361998</v>
      </c>
      <c r="C5" s="64">
        <v>31.893216099316252</v>
      </c>
      <c r="D5" s="64">
        <v>65.561073603203852</v>
      </c>
      <c r="E5" s="64">
        <v>0.44909117109986474</v>
      </c>
    </row>
    <row r="6" spans="1:6" ht="12.75" customHeight="1">
      <c r="A6" s="26" t="s">
        <v>68</v>
      </c>
      <c r="B6" s="61">
        <v>97.271576949438497</v>
      </c>
      <c r="C6" s="61">
        <v>44.42320873095376</v>
      </c>
      <c r="D6" s="61">
        <v>52.611114040175046</v>
      </c>
      <c r="E6" s="61">
        <v>0.23725417830969581</v>
      </c>
    </row>
    <row r="7" spans="1:6" ht="12.75" customHeight="1">
      <c r="A7" s="27" t="s">
        <v>69</v>
      </c>
      <c r="B7" s="61">
        <v>99.105057755904895</v>
      </c>
      <c r="C7" s="61">
        <v>15.083930222716802</v>
      </c>
      <c r="D7" s="61">
        <v>83.453756092973691</v>
      </c>
      <c r="E7" s="61">
        <v>0.56737144021440999</v>
      </c>
    </row>
    <row r="8" spans="1:6" ht="12.75" customHeight="1">
      <c r="A8" s="27" t="s">
        <v>70</v>
      </c>
      <c r="B8" s="61">
        <v>97.905423685372142</v>
      </c>
      <c r="C8" s="61">
        <v>26.349513733642798</v>
      </c>
      <c r="D8" s="61">
        <v>71.161485995813706</v>
      </c>
      <c r="E8" s="61">
        <v>0.39442395591564744</v>
      </c>
    </row>
    <row r="9" spans="1:6" ht="12.75" customHeight="1">
      <c r="A9" s="27" t="s">
        <v>71</v>
      </c>
      <c r="B9" s="61">
        <v>97.3495437836809</v>
      </c>
      <c r="C9" s="61">
        <v>40.499161323324728</v>
      </c>
      <c r="D9" s="61">
        <v>56.558927445545493</v>
      </c>
      <c r="E9" s="61">
        <v>0.29145501481067321</v>
      </c>
    </row>
    <row r="10" spans="1:6" ht="12.75" customHeight="1">
      <c r="A10" s="27" t="s">
        <v>72</v>
      </c>
      <c r="B10" s="61">
        <v>98.400933194002278</v>
      </c>
      <c r="C10" s="61">
        <v>30.399280662956574</v>
      </c>
      <c r="D10" s="61">
        <v>67.518044180903544</v>
      </c>
      <c r="E10" s="61">
        <v>0.48360835014216624</v>
      </c>
    </row>
    <row r="11" spans="1:6" ht="12.75" customHeight="1">
      <c r="A11" s="27" t="s">
        <v>73</v>
      </c>
      <c r="B11" s="61">
        <v>97.084881394684203</v>
      </c>
      <c r="C11" s="61">
        <v>39.81641813627423</v>
      </c>
      <c r="D11" s="61">
        <v>56.757392868550681</v>
      </c>
      <c r="E11" s="61">
        <v>0.51107038985928743</v>
      </c>
    </row>
    <row r="12" spans="1:6" ht="12.75" customHeight="1">
      <c r="A12" s="28" t="s">
        <v>74</v>
      </c>
      <c r="B12" s="61">
        <v>98.708340949247557</v>
      </c>
      <c r="C12" s="61">
        <v>19.408395783829889</v>
      </c>
      <c r="D12" s="61">
        <v>78.206299884238106</v>
      </c>
      <c r="E12" s="61">
        <v>1.0936452811795527</v>
      </c>
    </row>
    <row r="13" spans="1:6" ht="12.75" customHeight="1">
      <c r="A13" s="29" t="s">
        <v>75</v>
      </c>
      <c r="B13" s="63">
        <v>98.42217484008529</v>
      </c>
      <c r="C13" s="63">
        <v>26.236673773987206</v>
      </c>
      <c r="D13" s="63">
        <v>71.753731343283576</v>
      </c>
      <c r="E13" s="63">
        <v>0.43176972281449894</v>
      </c>
    </row>
  </sheetData>
  <mergeCells count="4">
    <mergeCell ref="A3:A4"/>
    <mergeCell ref="C3:E3"/>
    <mergeCell ref="A1:E1"/>
    <mergeCell ref="B3:B4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5" sqref="B5:E13"/>
    </sheetView>
  </sheetViews>
  <sheetFormatPr defaultRowHeight="15"/>
  <cols>
    <col min="1" max="1" width="35" customWidth="1"/>
    <col min="2" max="2" width="27.85546875" customWidth="1"/>
    <col min="3" max="3" width="24.7109375" customWidth="1"/>
    <col min="4" max="4" width="22.7109375" customWidth="1"/>
    <col min="5" max="5" width="23.5703125" customWidth="1"/>
  </cols>
  <sheetData>
    <row r="1" spans="1:6" ht="20.25" customHeight="1">
      <c r="A1" s="166" t="s">
        <v>99</v>
      </c>
      <c r="B1" s="156"/>
      <c r="C1" s="156"/>
      <c r="D1" s="156"/>
      <c r="E1" s="156"/>
    </row>
    <row r="2" spans="1:6">
      <c r="A2" s="36"/>
      <c r="B2" s="45"/>
      <c r="C2" s="45"/>
      <c r="D2" s="45"/>
      <c r="E2" s="46" t="s">
        <v>5</v>
      </c>
    </row>
    <row r="3" spans="1:6">
      <c r="A3" s="158"/>
      <c r="B3" s="163" t="s">
        <v>52</v>
      </c>
      <c r="C3" s="161" t="s">
        <v>51</v>
      </c>
      <c r="D3" s="161"/>
      <c r="E3" s="162"/>
      <c r="F3" s="15"/>
    </row>
    <row r="4" spans="1:6" ht="28.5" customHeight="1">
      <c r="A4" s="160"/>
      <c r="B4" s="164"/>
      <c r="C4" s="31" t="s">
        <v>38</v>
      </c>
      <c r="D4" s="31" t="s">
        <v>44</v>
      </c>
      <c r="E4" s="24" t="s">
        <v>45</v>
      </c>
      <c r="F4" s="15"/>
    </row>
    <row r="5" spans="1:6" ht="12.75" customHeight="1">
      <c r="A5" s="25" t="s">
        <v>4</v>
      </c>
      <c r="B5" s="64">
        <v>98.20236748299817</v>
      </c>
      <c r="C5" s="64">
        <v>26.721899826027713</v>
      </c>
      <c r="D5" s="64">
        <v>71.001618063919608</v>
      </c>
      <c r="E5" s="64">
        <v>0.47884959305084129</v>
      </c>
    </row>
    <row r="6" spans="1:6" ht="12.75" customHeight="1">
      <c r="A6" s="26" t="s">
        <v>68</v>
      </c>
      <c r="B6" s="61">
        <v>97.567353037306816</v>
      </c>
      <c r="C6" s="61">
        <v>37.96828064932842</v>
      </c>
      <c r="D6" s="61">
        <v>59.343823442436694</v>
      </c>
      <c r="E6" s="61">
        <v>0.25524894554170363</v>
      </c>
    </row>
    <row r="7" spans="1:6" ht="12.75" customHeight="1">
      <c r="A7" s="27" t="s">
        <v>69</v>
      </c>
      <c r="B7" s="61">
        <v>99.152726482728653</v>
      </c>
      <c r="C7" s="61">
        <v>12.953090793629574</v>
      </c>
      <c r="D7" s="61">
        <v>85.634786677584856</v>
      </c>
      <c r="E7" s="61">
        <v>0.56484901151422984</v>
      </c>
    </row>
    <row r="8" spans="1:6" ht="12.75" customHeight="1">
      <c r="A8" s="27" t="s">
        <v>70</v>
      </c>
      <c r="B8" s="61">
        <v>98.24566974137521</v>
      </c>
      <c r="C8" s="61">
        <v>22.244272627685078</v>
      </c>
      <c r="D8" s="61">
        <v>75.588613523425479</v>
      </c>
      <c r="E8" s="61">
        <v>0.41278359026465777</v>
      </c>
    </row>
    <row r="9" spans="1:6" ht="12.75" customHeight="1">
      <c r="A9" s="27" t="s">
        <v>71</v>
      </c>
      <c r="B9" s="61">
        <v>97.773066156702967</v>
      </c>
      <c r="C9" s="61">
        <v>34.4571935367645</v>
      </c>
      <c r="D9" s="61">
        <v>62.98328760289349</v>
      </c>
      <c r="E9" s="61">
        <v>0.33258501704498211</v>
      </c>
    </row>
    <row r="10" spans="1:6" ht="12.75" customHeight="1">
      <c r="A10" s="27" t="s">
        <v>72</v>
      </c>
      <c r="B10" s="61">
        <v>98.664802324943807</v>
      </c>
      <c r="C10" s="61">
        <v>24.921862148379667</v>
      </c>
      <c r="D10" s="61">
        <v>73.238471239787245</v>
      </c>
      <c r="E10" s="61">
        <v>0.50446893677688209</v>
      </c>
    </row>
    <row r="11" spans="1:6" ht="12.75" customHeight="1">
      <c r="A11" s="27" t="s">
        <v>73</v>
      </c>
      <c r="B11" s="61">
        <v>97.44709439032583</v>
      </c>
      <c r="C11" s="61">
        <v>33.021794542472684</v>
      </c>
      <c r="D11" s="61">
        <v>63.848327372601709</v>
      </c>
      <c r="E11" s="61">
        <v>0.57697247525143747</v>
      </c>
    </row>
    <row r="12" spans="1:6" ht="12.75" customHeight="1">
      <c r="A12" s="28" t="s">
        <v>74</v>
      </c>
      <c r="B12" s="61">
        <v>98.940492053690406</v>
      </c>
      <c r="C12" s="61">
        <v>17.59238194286457</v>
      </c>
      <c r="D12" s="61">
        <v>80.243101823263672</v>
      </c>
      <c r="E12" s="61">
        <v>1.1050082875621567</v>
      </c>
    </row>
    <row r="13" spans="1:6" ht="12.75" customHeight="1">
      <c r="A13" s="29" t="s">
        <v>75</v>
      </c>
      <c r="B13" s="63">
        <v>98.521862276509125</v>
      </c>
      <c r="C13" s="63">
        <v>22.381542455891896</v>
      </c>
      <c r="D13" s="63">
        <v>75.697763615979227</v>
      </c>
      <c r="E13" s="63">
        <v>0.44255620463798906</v>
      </c>
    </row>
  </sheetData>
  <mergeCells count="4">
    <mergeCell ref="A3:A4"/>
    <mergeCell ref="C3:E3"/>
    <mergeCell ref="A1:E1"/>
    <mergeCell ref="B3:B4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5" sqref="B5:E24"/>
    </sheetView>
  </sheetViews>
  <sheetFormatPr defaultRowHeight="15"/>
  <cols>
    <col min="1" max="1" width="61.42578125" customWidth="1"/>
    <col min="2" max="2" width="17" customWidth="1"/>
    <col min="3" max="3" width="17.140625" customWidth="1"/>
    <col min="4" max="4" width="20.28515625" customWidth="1"/>
    <col min="5" max="5" width="18.140625" customWidth="1"/>
  </cols>
  <sheetData>
    <row r="1" spans="1:6" ht="25.5" customHeight="1">
      <c r="A1" s="166" t="s">
        <v>91</v>
      </c>
      <c r="B1" s="156"/>
      <c r="C1" s="156"/>
      <c r="D1" s="156"/>
      <c r="E1" s="156"/>
    </row>
    <row r="2" spans="1:6">
      <c r="A2" s="36"/>
      <c r="B2" s="36"/>
      <c r="C2" s="45"/>
      <c r="D2" s="45"/>
      <c r="E2" s="46" t="s">
        <v>5</v>
      </c>
    </row>
    <row r="3" spans="1:6" ht="23.25" customHeight="1">
      <c r="A3" s="158"/>
      <c r="B3" s="163" t="s">
        <v>53</v>
      </c>
      <c r="C3" s="161" t="s">
        <v>51</v>
      </c>
      <c r="D3" s="161"/>
      <c r="E3" s="162"/>
      <c r="F3" s="15"/>
    </row>
    <row r="4" spans="1:6" ht="28.5" customHeight="1">
      <c r="A4" s="160"/>
      <c r="B4" s="164"/>
      <c r="C4" s="31" t="s">
        <v>38</v>
      </c>
      <c r="D4" s="31" t="s">
        <v>44</v>
      </c>
      <c r="E4" s="24" t="s">
        <v>45</v>
      </c>
      <c r="F4" s="15"/>
    </row>
    <row r="5" spans="1:6" ht="12.75" customHeight="1">
      <c r="A5" s="47" t="s">
        <v>7</v>
      </c>
      <c r="B5" s="81">
        <v>97.90338087361998</v>
      </c>
      <c r="C5" s="81">
        <v>31.893216099316252</v>
      </c>
      <c r="D5" s="81">
        <v>65.561073603203852</v>
      </c>
      <c r="E5" s="81">
        <v>0.44909117109986474</v>
      </c>
    </row>
    <row r="6" spans="1:6" ht="12.75" customHeight="1">
      <c r="A6" s="33" t="s">
        <v>8</v>
      </c>
      <c r="B6" s="82">
        <v>99.719022197246417</v>
      </c>
      <c r="C6" s="82">
        <v>28.940713683618995</v>
      </c>
      <c r="D6" s="82">
        <v>12.110143298679404</v>
      </c>
      <c r="E6" s="82">
        <v>58.668165214948019</v>
      </c>
    </row>
    <row r="7" spans="1:6" ht="12.75" customHeight="1">
      <c r="A7" s="33" t="s">
        <v>9</v>
      </c>
      <c r="B7" s="82">
        <v>99.657471684325898</v>
      </c>
      <c r="C7" s="82">
        <v>43.592436974789919</v>
      </c>
      <c r="D7" s="82">
        <v>56.065034709535986</v>
      </c>
      <c r="E7" s="83" t="s">
        <v>139</v>
      </c>
    </row>
    <row r="8" spans="1:6" ht="12.75" customHeight="1">
      <c r="A8" s="34" t="s">
        <v>10</v>
      </c>
      <c r="B8" s="82">
        <v>99.558498896247244</v>
      </c>
      <c r="C8" s="82">
        <v>92.200147167034586</v>
      </c>
      <c r="D8" s="82">
        <v>7.3583517292126563</v>
      </c>
      <c r="E8" s="83" t="s">
        <v>139</v>
      </c>
    </row>
    <row r="9" spans="1:6" ht="12.75" customHeight="1">
      <c r="A9" s="34" t="s">
        <v>11</v>
      </c>
      <c r="B9" s="82">
        <v>99.776495659857574</v>
      </c>
      <c r="C9" s="82">
        <v>38.141275534071418</v>
      </c>
      <c r="D9" s="82">
        <v>61.635220125786162</v>
      </c>
      <c r="E9" s="83" t="s">
        <v>139</v>
      </c>
    </row>
    <row r="10" spans="1:6" ht="12.75" customHeight="1">
      <c r="A10" s="34" t="s">
        <v>12</v>
      </c>
      <c r="B10" s="82">
        <v>99.205087440381561</v>
      </c>
      <c r="C10" s="82">
        <v>84.26073131955485</v>
      </c>
      <c r="D10" s="82">
        <v>14.944356120826709</v>
      </c>
      <c r="E10" s="83" t="s">
        <v>139</v>
      </c>
    </row>
    <row r="11" spans="1:6" ht="12.75" customHeight="1">
      <c r="A11" s="34" t="s">
        <v>13</v>
      </c>
      <c r="B11" s="82">
        <v>96.860986547085204</v>
      </c>
      <c r="C11" s="82">
        <v>63.378176382660691</v>
      </c>
      <c r="D11" s="82">
        <v>33.482810164424514</v>
      </c>
      <c r="E11" s="83" t="s">
        <v>139</v>
      </c>
    </row>
    <row r="12" spans="1:6" ht="12.75" customHeight="1">
      <c r="A12" s="33" t="s">
        <v>14</v>
      </c>
      <c r="B12" s="82">
        <v>99.84852206665029</v>
      </c>
      <c r="C12" s="82">
        <v>60.963727175960045</v>
      </c>
      <c r="D12" s="82">
        <v>38.884794890690252</v>
      </c>
      <c r="E12" s="83" t="s">
        <v>139</v>
      </c>
    </row>
    <row r="13" spans="1:6" ht="12.75" customHeight="1">
      <c r="A13" s="33" t="s">
        <v>15</v>
      </c>
      <c r="B13" s="82">
        <v>99.937388400621472</v>
      </c>
      <c r="C13" s="82">
        <v>29.523108318066924</v>
      </c>
      <c r="D13" s="82">
        <v>70.414280082554541</v>
      </c>
      <c r="E13" s="83" t="s">
        <v>139</v>
      </c>
    </row>
    <row r="14" spans="1:6" ht="12.75" customHeight="1">
      <c r="A14" s="33" t="s">
        <v>16</v>
      </c>
      <c r="B14" s="82">
        <v>99.596526188894629</v>
      </c>
      <c r="C14" s="82">
        <v>18.564715723177603</v>
      </c>
      <c r="D14" s="82">
        <v>81.03181046571703</v>
      </c>
      <c r="E14" s="83" t="s">
        <v>139</v>
      </c>
    </row>
    <row r="15" spans="1:6" ht="12.75" customHeight="1">
      <c r="A15" s="33" t="s">
        <v>17</v>
      </c>
      <c r="B15" s="82">
        <v>99.867158671586722</v>
      </c>
      <c r="C15" s="82">
        <v>28.472324723247233</v>
      </c>
      <c r="D15" s="82">
        <v>71.394833948339482</v>
      </c>
      <c r="E15" s="83" t="s">
        <v>139</v>
      </c>
    </row>
    <row r="16" spans="1:6" ht="12.75" customHeight="1">
      <c r="A16" s="33" t="s">
        <v>18</v>
      </c>
      <c r="B16" s="82">
        <v>99.570647931303668</v>
      </c>
      <c r="C16" s="82">
        <v>53.103044496487115</v>
      </c>
      <c r="D16" s="82">
        <v>46.467603434816553</v>
      </c>
      <c r="E16" s="83" t="s">
        <v>139</v>
      </c>
    </row>
    <row r="17" spans="1:5" ht="12.75" customHeight="1">
      <c r="A17" s="33" t="s">
        <v>19</v>
      </c>
      <c r="B17" s="82">
        <v>98.283612586841031</v>
      </c>
      <c r="C17" s="82">
        <v>92.644053943604405</v>
      </c>
      <c r="D17" s="82">
        <v>5.639558643236616</v>
      </c>
      <c r="E17" s="83" t="s">
        <v>139</v>
      </c>
    </row>
    <row r="18" spans="1:5" ht="12.75" customHeight="1">
      <c r="A18" s="33" t="s">
        <v>20</v>
      </c>
      <c r="B18" s="82">
        <v>92.644616850415133</v>
      </c>
      <c r="C18" s="82">
        <v>13.864162243092418</v>
      </c>
      <c r="D18" s="82">
        <v>78.78045460732271</v>
      </c>
      <c r="E18" s="83" t="s">
        <v>139</v>
      </c>
    </row>
    <row r="19" spans="1:5" ht="12.75" customHeight="1">
      <c r="A19" s="33" t="s">
        <v>21</v>
      </c>
      <c r="B19" s="82">
        <v>98.665839280173756</v>
      </c>
      <c r="C19" s="82">
        <v>57.422100084216119</v>
      </c>
      <c r="D19" s="82">
        <v>41.243739195957623</v>
      </c>
      <c r="E19" s="83" t="s">
        <v>139</v>
      </c>
    </row>
    <row r="20" spans="1:5" ht="12.75" customHeight="1">
      <c r="A20" s="33" t="s">
        <v>22</v>
      </c>
      <c r="B20" s="82">
        <v>99.255691768826608</v>
      </c>
      <c r="C20" s="82">
        <v>47.122842131598695</v>
      </c>
      <c r="D20" s="82">
        <v>52.13284963722792</v>
      </c>
      <c r="E20" s="83" t="s">
        <v>139</v>
      </c>
    </row>
    <row r="21" spans="1:5" ht="12.75" customHeight="1">
      <c r="A21" s="33" t="s">
        <v>23</v>
      </c>
      <c r="B21" s="82">
        <v>93.800221157390339</v>
      </c>
      <c r="C21" s="82">
        <v>33.999262808698852</v>
      </c>
      <c r="D21" s="82">
        <v>59.800958348691488</v>
      </c>
      <c r="E21" s="83" t="s">
        <v>139</v>
      </c>
    </row>
    <row r="22" spans="1:5" ht="12.75" customHeight="1">
      <c r="A22" s="33" t="s">
        <v>24</v>
      </c>
      <c r="B22" s="82">
        <v>94.689574385005855</v>
      </c>
      <c r="C22" s="82">
        <v>58.824677860210848</v>
      </c>
      <c r="D22" s="82">
        <v>35.864896524795</v>
      </c>
      <c r="E22" s="83" t="s">
        <v>139</v>
      </c>
    </row>
    <row r="23" spans="1:5" ht="12.75" customHeight="1">
      <c r="A23" s="33" t="s">
        <v>25</v>
      </c>
      <c r="B23" s="82">
        <v>95.34166281042728</v>
      </c>
      <c r="C23" s="82">
        <v>29.477093937991672</v>
      </c>
      <c r="D23" s="82">
        <v>65.864568872435598</v>
      </c>
      <c r="E23" s="83" t="s">
        <v>139</v>
      </c>
    </row>
    <row r="24" spans="1:5" ht="12.75" customHeight="1">
      <c r="A24" s="35" t="s">
        <v>26</v>
      </c>
      <c r="B24" s="84">
        <v>93.307749372289422</v>
      </c>
      <c r="C24" s="84">
        <v>21.315053640721295</v>
      </c>
      <c r="D24" s="84">
        <v>71.992695731568134</v>
      </c>
      <c r="E24" s="85" t="s">
        <v>139</v>
      </c>
    </row>
  </sheetData>
  <mergeCells count="4">
    <mergeCell ref="A3:A4"/>
    <mergeCell ref="C3:E3"/>
    <mergeCell ref="A1:E1"/>
    <mergeCell ref="B3:B4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5" sqref="B5:E24"/>
    </sheetView>
  </sheetViews>
  <sheetFormatPr defaultRowHeight="15"/>
  <cols>
    <col min="1" max="1" width="55.5703125" customWidth="1"/>
    <col min="2" max="2" width="19.140625" customWidth="1"/>
    <col min="3" max="3" width="19.7109375" customWidth="1"/>
    <col min="4" max="5" width="19.5703125" customWidth="1"/>
  </cols>
  <sheetData>
    <row r="1" spans="1:6" ht="34.5" customHeight="1">
      <c r="A1" s="166" t="s">
        <v>96</v>
      </c>
      <c r="B1" s="156"/>
      <c r="C1" s="156"/>
      <c r="D1" s="156"/>
      <c r="E1" s="156"/>
    </row>
    <row r="2" spans="1:6">
      <c r="A2" s="36"/>
      <c r="B2" s="36"/>
      <c r="C2" s="45"/>
      <c r="D2" s="45"/>
      <c r="E2" s="46" t="s">
        <v>5</v>
      </c>
    </row>
    <row r="3" spans="1:6">
      <c r="A3" s="158"/>
      <c r="B3" s="161" t="s">
        <v>52</v>
      </c>
      <c r="C3" s="161" t="s">
        <v>51</v>
      </c>
      <c r="D3" s="161"/>
      <c r="E3" s="162"/>
      <c r="F3" s="15"/>
    </row>
    <row r="4" spans="1:6" ht="30" customHeight="1">
      <c r="A4" s="160"/>
      <c r="B4" s="161"/>
      <c r="C4" s="31" t="s">
        <v>54</v>
      </c>
      <c r="D4" s="31" t="s">
        <v>44</v>
      </c>
      <c r="E4" s="24" t="s">
        <v>45</v>
      </c>
      <c r="F4" s="15"/>
    </row>
    <row r="5" spans="1:6" ht="12.75" customHeight="1">
      <c r="A5" s="47" t="s">
        <v>7</v>
      </c>
      <c r="B5" s="86">
        <v>98.20236748299817</v>
      </c>
      <c r="C5" s="86">
        <v>26.721899826027713</v>
      </c>
      <c r="D5" s="86">
        <v>71.001618063919608</v>
      </c>
      <c r="E5" s="86">
        <v>0.47884959305084129</v>
      </c>
    </row>
    <row r="6" spans="1:6" ht="12.75" customHeight="1">
      <c r="A6" s="33" t="s">
        <v>8</v>
      </c>
      <c r="B6" s="87">
        <v>99.870340356564029</v>
      </c>
      <c r="C6" s="87">
        <v>25.607779578606159</v>
      </c>
      <c r="D6" s="87">
        <v>10.47001620745543</v>
      </c>
      <c r="E6" s="87">
        <v>63.792544570502429</v>
      </c>
    </row>
    <row r="7" spans="1:6" ht="12.75" customHeight="1">
      <c r="A7" s="33" t="s">
        <v>9</v>
      </c>
      <c r="B7" s="87">
        <v>99.670157068062821</v>
      </c>
      <c r="C7" s="87">
        <v>38.968586387434556</v>
      </c>
      <c r="D7" s="87">
        <v>60.701570680628272</v>
      </c>
      <c r="E7" s="80" t="s">
        <v>139</v>
      </c>
    </row>
    <row r="8" spans="1:6" ht="12.75" customHeight="1">
      <c r="A8" s="34" t="s">
        <v>10</v>
      </c>
      <c r="B8" s="87">
        <v>99.475065616797892</v>
      </c>
      <c r="C8" s="87">
        <v>91.426071741032359</v>
      </c>
      <c r="D8" s="87">
        <v>8.0489938757655288</v>
      </c>
      <c r="E8" s="80" t="s">
        <v>139</v>
      </c>
    </row>
    <row r="9" spans="1:6" ht="12.75" customHeight="1">
      <c r="A9" s="34" t="s">
        <v>11</v>
      </c>
      <c r="B9" s="87">
        <v>99.77469465196252</v>
      </c>
      <c r="C9" s="87">
        <v>33.339262421439578</v>
      </c>
      <c r="D9" s="87">
        <v>66.435432230522949</v>
      </c>
      <c r="E9" s="80" t="s">
        <v>139</v>
      </c>
    </row>
    <row r="10" spans="1:6" ht="12.75" customHeight="1">
      <c r="A10" s="34" t="s">
        <v>12</v>
      </c>
      <c r="B10" s="87">
        <v>99.074074074074076</v>
      </c>
      <c r="C10" s="87">
        <v>83.148148148148152</v>
      </c>
      <c r="D10" s="87">
        <v>15.925925925925927</v>
      </c>
      <c r="E10" s="80" t="s">
        <v>139</v>
      </c>
    </row>
    <row r="11" spans="1:6" ht="12.75" customHeight="1">
      <c r="A11" s="34" t="s">
        <v>13</v>
      </c>
      <c r="B11" s="87">
        <v>97.459165154264966</v>
      </c>
      <c r="C11" s="87">
        <v>59.165154264972777</v>
      </c>
      <c r="D11" s="87">
        <v>38.294010889292196</v>
      </c>
      <c r="E11" s="80" t="s">
        <v>139</v>
      </c>
    </row>
    <row r="12" spans="1:6" ht="12.75" customHeight="1">
      <c r="A12" s="33" t="s">
        <v>14</v>
      </c>
      <c r="B12" s="87">
        <v>99.861028389914637</v>
      </c>
      <c r="C12" s="87">
        <v>54.536430414929526</v>
      </c>
      <c r="D12" s="87">
        <v>45.32459797498511</v>
      </c>
      <c r="E12" s="80" t="s">
        <v>139</v>
      </c>
    </row>
    <row r="13" spans="1:6" ht="12.75" customHeight="1">
      <c r="A13" s="33" t="s">
        <v>15</v>
      </c>
      <c r="B13" s="87">
        <v>99.931653196374299</v>
      </c>
      <c r="C13" s="87">
        <v>23.277726904752424</v>
      </c>
      <c r="D13" s="87">
        <v>76.653926291621872</v>
      </c>
      <c r="E13" s="80" t="s">
        <v>139</v>
      </c>
    </row>
    <row r="14" spans="1:6" ht="12.75" customHeight="1">
      <c r="A14" s="33" t="s">
        <v>16</v>
      </c>
      <c r="B14" s="87">
        <v>99.684443864910676</v>
      </c>
      <c r="C14" s="87">
        <v>15.133654974572956</v>
      </c>
      <c r="D14" s="87">
        <v>84.550788890337728</v>
      </c>
      <c r="E14" s="80" t="s">
        <v>139</v>
      </c>
    </row>
    <row r="15" spans="1:6" ht="12.75" customHeight="1">
      <c r="A15" s="33" t="s">
        <v>17</v>
      </c>
      <c r="B15" s="87">
        <v>99.876043302206426</v>
      </c>
      <c r="C15" s="87">
        <v>23.725311957689446</v>
      </c>
      <c r="D15" s="87">
        <v>76.150731344516984</v>
      </c>
      <c r="E15" s="80" t="s">
        <v>139</v>
      </c>
    </row>
    <row r="16" spans="1:6" ht="12.75" customHeight="1">
      <c r="A16" s="33" t="s">
        <v>18</v>
      </c>
      <c r="B16" s="87">
        <v>99.740394600207679</v>
      </c>
      <c r="C16" s="87">
        <v>48.724224892449193</v>
      </c>
      <c r="D16" s="87">
        <v>51.016169707758493</v>
      </c>
      <c r="E16" s="80" t="s">
        <v>139</v>
      </c>
    </row>
    <row r="17" spans="1:5" ht="12.75" customHeight="1">
      <c r="A17" s="33" t="s">
        <v>19</v>
      </c>
      <c r="B17" s="87">
        <v>97.728563316297553</v>
      </c>
      <c r="C17" s="87">
        <v>90.743895513912548</v>
      </c>
      <c r="D17" s="87">
        <v>6.9846678023850082</v>
      </c>
      <c r="E17" s="80" t="s">
        <v>139</v>
      </c>
    </row>
    <row r="18" spans="1:5" ht="12.75" customHeight="1">
      <c r="A18" s="33" t="s">
        <v>20</v>
      </c>
      <c r="B18" s="87">
        <v>93.61994447147724</v>
      </c>
      <c r="C18" s="87">
        <v>12.622720897615707</v>
      </c>
      <c r="D18" s="87">
        <v>80.997223573861518</v>
      </c>
      <c r="E18" s="80" t="s">
        <v>139</v>
      </c>
    </row>
    <row r="19" spans="1:5" ht="12.75" customHeight="1">
      <c r="A19" s="33" t="s">
        <v>21</v>
      </c>
      <c r="B19" s="87">
        <v>98.980131050517855</v>
      </c>
      <c r="C19" s="87">
        <v>51.727964489537094</v>
      </c>
      <c r="D19" s="87">
        <v>47.252166560980761</v>
      </c>
      <c r="E19" s="80" t="s">
        <v>139</v>
      </c>
    </row>
    <row r="20" spans="1:5" ht="12.75" customHeight="1">
      <c r="A20" s="33" t="s">
        <v>22</v>
      </c>
      <c r="B20" s="87">
        <v>99.239918361601795</v>
      </c>
      <c r="C20" s="87">
        <v>42.466042649025262</v>
      </c>
      <c r="D20" s="87">
        <v>56.77387571257654</v>
      </c>
      <c r="E20" s="80" t="s">
        <v>139</v>
      </c>
    </row>
    <row r="21" spans="1:5" ht="12.75" customHeight="1">
      <c r="A21" s="33" t="s">
        <v>23</v>
      </c>
      <c r="B21" s="87">
        <v>94.204075006088161</v>
      </c>
      <c r="C21" s="87">
        <v>30.603133371215197</v>
      </c>
      <c r="D21" s="87">
        <v>63.600941634872967</v>
      </c>
      <c r="E21" s="80" t="s">
        <v>139</v>
      </c>
    </row>
    <row r="22" spans="1:5" ht="12.75" customHeight="1">
      <c r="A22" s="33" t="s">
        <v>24</v>
      </c>
      <c r="B22" s="87">
        <v>94.919319668556483</v>
      </c>
      <c r="C22" s="87">
        <v>56.214566070649809</v>
      </c>
      <c r="D22" s="87">
        <v>38.704753597906674</v>
      </c>
      <c r="E22" s="80" t="s">
        <v>139</v>
      </c>
    </row>
    <row r="23" spans="1:5" ht="12.75" customHeight="1">
      <c r="A23" s="33" t="s">
        <v>25</v>
      </c>
      <c r="B23" s="87">
        <v>96.416652028807306</v>
      </c>
      <c r="C23" s="87">
        <v>24.626734586334095</v>
      </c>
      <c r="D23" s="87">
        <v>71.789917442473211</v>
      </c>
      <c r="E23" s="80" t="s">
        <v>139</v>
      </c>
    </row>
    <row r="24" spans="1:5" ht="12.75" customHeight="1">
      <c r="A24" s="35" t="s">
        <v>26</v>
      </c>
      <c r="B24" s="88">
        <v>94.645495429675449</v>
      </c>
      <c r="C24" s="88">
        <v>17.36885685061614</v>
      </c>
      <c r="D24" s="88">
        <v>77.276638579059309</v>
      </c>
      <c r="E24" s="148" t="s">
        <v>139</v>
      </c>
    </row>
    <row r="25" spans="1:5">
      <c r="A25" s="12"/>
      <c r="B25" s="12"/>
      <c r="C25" s="12"/>
      <c r="D25" s="12"/>
      <c r="E25" s="12"/>
    </row>
    <row r="26" spans="1:5">
      <c r="A26" s="12"/>
      <c r="B26" s="12"/>
      <c r="C26" s="12"/>
      <c r="D26" s="12"/>
      <c r="E26" s="12"/>
    </row>
  </sheetData>
  <mergeCells count="4">
    <mergeCell ref="A3:A4"/>
    <mergeCell ref="C3:E3"/>
    <mergeCell ref="A1:E1"/>
    <mergeCell ref="B3:B4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D27" sqref="D27"/>
    </sheetView>
  </sheetViews>
  <sheetFormatPr defaultRowHeight="15"/>
  <cols>
    <col min="1" max="1" width="26.42578125" customWidth="1"/>
    <col min="2" max="2" width="23.140625" customWidth="1"/>
    <col min="3" max="3" width="22.140625" customWidth="1"/>
    <col min="4" max="4" width="20.140625" customWidth="1"/>
    <col min="5" max="5" width="20.42578125" customWidth="1"/>
  </cols>
  <sheetData>
    <row r="1" spans="1:6">
      <c r="A1" s="156" t="s">
        <v>148</v>
      </c>
      <c r="B1" s="156"/>
      <c r="C1" s="156"/>
      <c r="D1" s="156"/>
      <c r="E1" s="156"/>
    </row>
    <row r="2" spans="1:6">
      <c r="A2" s="36"/>
      <c r="B2" s="45"/>
      <c r="C2" s="45"/>
      <c r="D2" s="45"/>
      <c r="E2" s="46" t="s">
        <v>34</v>
      </c>
    </row>
    <row r="3" spans="1:6" ht="15" customHeight="1">
      <c r="A3" s="158"/>
      <c r="B3" s="161" t="s">
        <v>55</v>
      </c>
      <c r="C3" s="161"/>
      <c r="D3" s="161"/>
      <c r="E3" s="162"/>
      <c r="F3" s="15"/>
    </row>
    <row r="4" spans="1:6">
      <c r="A4" s="159"/>
      <c r="B4" s="163" t="s">
        <v>52</v>
      </c>
      <c r="C4" s="161" t="s">
        <v>41</v>
      </c>
      <c r="D4" s="161"/>
      <c r="E4" s="162"/>
      <c r="F4" s="15"/>
    </row>
    <row r="5" spans="1:6" ht="30" customHeight="1">
      <c r="A5" s="160"/>
      <c r="B5" s="164"/>
      <c r="C5" s="31" t="s">
        <v>56</v>
      </c>
      <c r="D5" s="31" t="s">
        <v>57</v>
      </c>
      <c r="E5" s="24" t="s">
        <v>58</v>
      </c>
      <c r="F5" s="15"/>
    </row>
    <row r="6" spans="1:6" ht="12.75" customHeight="1">
      <c r="A6" s="25" t="s">
        <v>4</v>
      </c>
      <c r="B6" s="89">
        <v>1019275</v>
      </c>
      <c r="C6" s="89">
        <v>636810</v>
      </c>
      <c r="D6" s="89">
        <v>380229</v>
      </c>
      <c r="E6" s="89">
        <v>2236</v>
      </c>
    </row>
    <row r="7" spans="1:6" ht="12.75" customHeight="1">
      <c r="A7" s="26" t="s">
        <v>68</v>
      </c>
      <c r="B7" s="90">
        <v>182711</v>
      </c>
      <c r="C7" s="90">
        <v>130211</v>
      </c>
      <c r="D7" s="90">
        <v>52319</v>
      </c>
      <c r="E7" s="90">
        <v>181</v>
      </c>
    </row>
    <row r="8" spans="1:6" ht="12.75" customHeight="1">
      <c r="A8" s="27" t="s">
        <v>69</v>
      </c>
      <c r="B8" s="90">
        <v>100199</v>
      </c>
      <c r="C8" s="90">
        <v>38909</v>
      </c>
      <c r="D8" s="90">
        <v>60922</v>
      </c>
      <c r="E8" s="90">
        <v>368</v>
      </c>
    </row>
    <row r="9" spans="1:6" ht="12.75" customHeight="1">
      <c r="A9" s="27" t="s">
        <v>70</v>
      </c>
      <c r="B9" s="90">
        <v>130433</v>
      </c>
      <c r="C9" s="90">
        <v>68182</v>
      </c>
      <c r="D9" s="90">
        <v>61932</v>
      </c>
      <c r="E9" s="90">
        <v>319</v>
      </c>
    </row>
    <row r="10" spans="1:6" ht="12.75" customHeight="1">
      <c r="A10" s="27" t="s">
        <v>71</v>
      </c>
      <c r="B10" s="90">
        <v>214257</v>
      </c>
      <c r="C10" s="90">
        <v>151984</v>
      </c>
      <c r="D10" s="90">
        <v>62005</v>
      </c>
      <c r="E10" s="90">
        <v>268</v>
      </c>
    </row>
    <row r="11" spans="1:6" ht="12.75" customHeight="1">
      <c r="A11" s="27" t="s">
        <v>72</v>
      </c>
      <c r="B11" s="90">
        <v>116598</v>
      </c>
      <c r="C11" s="90">
        <v>80236</v>
      </c>
      <c r="D11" s="90">
        <v>36141</v>
      </c>
      <c r="E11" s="90">
        <v>221</v>
      </c>
    </row>
    <row r="12" spans="1:6" ht="12.75" customHeight="1">
      <c r="A12" s="27" t="s">
        <v>73</v>
      </c>
      <c r="B12" s="90">
        <v>140785</v>
      </c>
      <c r="C12" s="90">
        <v>96101</v>
      </c>
      <c r="D12" s="90">
        <v>44350</v>
      </c>
      <c r="E12" s="90">
        <v>334</v>
      </c>
    </row>
    <row r="13" spans="1:6" ht="12.75" customHeight="1">
      <c r="A13" s="28" t="s">
        <v>74</v>
      </c>
      <c r="B13" s="90">
        <v>49645</v>
      </c>
      <c r="C13" s="90">
        <v>20409</v>
      </c>
      <c r="D13" s="90">
        <v>28857</v>
      </c>
      <c r="E13" s="90">
        <v>379</v>
      </c>
    </row>
    <row r="14" spans="1:6" ht="12.75" customHeight="1">
      <c r="A14" s="29" t="s">
        <v>75</v>
      </c>
      <c r="B14" s="77">
        <v>84647</v>
      </c>
      <c r="C14" s="77">
        <v>50778</v>
      </c>
      <c r="D14" s="77">
        <v>33703</v>
      </c>
      <c r="E14" s="77">
        <v>166</v>
      </c>
    </row>
  </sheetData>
  <mergeCells count="5">
    <mergeCell ref="A1:E1"/>
    <mergeCell ref="B4:B5"/>
    <mergeCell ref="A3:A5"/>
    <mergeCell ref="B3:E3"/>
    <mergeCell ref="C4:E4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workbookViewId="0">
      <selection activeCell="C33" sqref="C33"/>
    </sheetView>
  </sheetViews>
  <sheetFormatPr defaultRowHeight="15"/>
  <cols>
    <col min="1" max="1" width="44.28515625" customWidth="1"/>
    <col min="2" max="2" width="22.28515625" customWidth="1"/>
    <col min="3" max="3" width="20.28515625" customWidth="1"/>
    <col min="4" max="4" width="20.85546875" customWidth="1"/>
    <col min="5" max="5" width="20.42578125" customWidth="1"/>
  </cols>
  <sheetData>
    <row r="1" spans="1:6">
      <c r="A1" s="156" t="s">
        <v>149</v>
      </c>
      <c r="B1" s="156"/>
      <c r="C1" s="156"/>
      <c r="D1" s="156"/>
      <c r="E1" s="156"/>
    </row>
    <row r="2" spans="1:6">
      <c r="A2" s="36"/>
      <c r="B2" s="45"/>
      <c r="C2" s="45"/>
      <c r="D2" s="45"/>
      <c r="E2" s="46" t="s">
        <v>34</v>
      </c>
    </row>
    <row r="3" spans="1:6" ht="15" customHeight="1">
      <c r="A3" s="158"/>
      <c r="B3" s="161" t="s">
        <v>59</v>
      </c>
      <c r="C3" s="161"/>
      <c r="D3" s="161"/>
      <c r="E3" s="162"/>
      <c r="F3" s="15"/>
    </row>
    <row r="4" spans="1:6">
      <c r="A4" s="159"/>
      <c r="B4" s="163" t="s">
        <v>48</v>
      </c>
      <c r="C4" s="161" t="s">
        <v>41</v>
      </c>
      <c r="D4" s="161"/>
      <c r="E4" s="162"/>
      <c r="F4" s="15"/>
    </row>
    <row r="5" spans="1:6" ht="30.75" customHeight="1">
      <c r="A5" s="160"/>
      <c r="B5" s="164"/>
      <c r="C5" s="31" t="s">
        <v>60</v>
      </c>
      <c r="D5" s="31" t="s">
        <v>57</v>
      </c>
      <c r="E5" s="24" t="s">
        <v>58</v>
      </c>
      <c r="F5" s="15"/>
    </row>
    <row r="6" spans="1:6" ht="12.75" customHeight="1">
      <c r="A6" s="47" t="s">
        <v>7</v>
      </c>
      <c r="B6" s="89">
        <v>1019275</v>
      </c>
      <c r="C6" s="89">
        <v>636810</v>
      </c>
      <c r="D6" s="89">
        <v>380229</v>
      </c>
      <c r="E6" s="89">
        <v>2236</v>
      </c>
      <c r="F6" s="15"/>
    </row>
    <row r="7" spans="1:6" ht="12.75" customHeight="1">
      <c r="A7" s="33" t="s">
        <v>8</v>
      </c>
      <c r="B7" s="90">
        <v>4924</v>
      </c>
      <c r="C7" s="90">
        <v>2317</v>
      </c>
      <c r="D7" s="90">
        <v>371</v>
      </c>
      <c r="E7" s="90">
        <v>2236</v>
      </c>
    </row>
    <row r="8" spans="1:6" ht="12.75" customHeight="1">
      <c r="A8" s="33" t="s">
        <v>9</v>
      </c>
      <c r="B8" s="90">
        <f>SUM(B9:B12)</f>
        <v>64813</v>
      </c>
      <c r="C8" s="90">
        <f>SUM(C9:C12)</f>
        <v>47575</v>
      </c>
      <c r="D8" s="90">
        <f>SUM(D9:D12)</f>
        <v>17238</v>
      </c>
      <c r="E8" s="83" t="s">
        <v>139</v>
      </c>
    </row>
    <row r="9" spans="1:6" ht="12.75" customHeight="1">
      <c r="A9" s="34" t="s">
        <v>10</v>
      </c>
      <c r="B9" s="90">
        <v>4779</v>
      </c>
      <c r="C9" s="90">
        <v>4681</v>
      </c>
      <c r="D9" s="90">
        <v>98</v>
      </c>
      <c r="E9" s="83" t="s">
        <v>139</v>
      </c>
    </row>
    <row r="10" spans="1:6" ht="12.75" customHeight="1">
      <c r="A10" s="34" t="s">
        <v>11</v>
      </c>
      <c r="B10" s="90">
        <v>55487</v>
      </c>
      <c r="C10" s="90">
        <v>38747</v>
      </c>
      <c r="D10" s="90">
        <v>16740</v>
      </c>
      <c r="E10" s="83" t="s">
        <v>139</v>
      </c>
    </row>
    <row r="11" spans="1:6" ht="12.75" customHeight="1">
      <c r="A11" s="34" t="s">
        <v>12</v>
      </c>
      <c r="B11" s="90">
        <v>2442</v>
      </c>
      <c r="C11" s="90">
        <v>2330</v>
      </c>
      <c r="D11" s="90">
        <v>112</v>
      </c>
      <c r="E11" s="83" t="s">
        <v>139</v>
      </c>
    </row>
    <row r="12" spans="1:6" ht="12.75" customHeight="1">
      <c r="A12" s="34" t="s">
        <v>13</v>
      </c>
      <c r="B12" s="90">
        <v>2105</v>
      </c>
      <c r="C12" s="90">
        <v>1817</v>
      </c>
      <c r="D12" s="90">
        <v>288</v>
      </c>
      <c r="E12" s="83" t="s">
        <v>139</v>
      </c>
    </row>
    <row r="13" spans="1:6" ht="12.75" customHeight="1">
      <c r="A13" s="33" t="s">
        <v>14</v>
      </c>
      <c r="B13" s="90">
        <v>53800</v>
      </c>
      <c r="C13" s="90">
        <v>41950</v>
      </c>
      <c r="D13" s="90">
        <v>11850</v>
      </c>
      <c r="E13" s="83" t="s">
        <v>139</v>
      </c>
    </row>
    <row r="14" spans="1:6" ht="12.75" customHeight="1">
      <c r="A14" s="33" t="s">
        <v>15</v>
      </c>
      <c r="B14" s="90">
        <v>363805</v>
      </c>
      <c r="C14" s="90">
        <v>215886</v>
      </c>
      <c r="D14" s="90">
        <v>147919</v>
      </c>
      <c r="E14" s="83" t="s">
        <v>139</v>
      </c>
    </row>
    <row r="15" spans="1:6" ht="12.75" customHeight="1">
      <c r="A15" s="33" t="s">
        <v>16</v>
      </c>
      <c r="B15" s="90">
        <v>69663</v>
      </c>
      <c r="C15" s="90">
        <v>33618</v>
      </c>
      <c r="D15" s="90">
        <v>36045</v>
      </c>
      <c r="E15" s="83" t="s">
        <v>139</v>
      </c>
    </row>
    <row r="16" spans="1:6" ht="12.75" customHeight="1">
      <c r="A16" s="33" t="s">
        <v>17</v>
      </c>
      <c r="B16" s="90">
        <v>49548</v>
      </c>
      <c r="C16" s="90">
        <v>28998</v>
      </c>
      <c r="D16" s="90">
        <v>20550</v>
      </c>
      <c r="E16" s="83" t="s">
        <v>139</v>
      </c>
    </row>
    <row r="17" spans="1:5" ht="12.75" customHeight="1">
      <c r="A17" s="33" t="s">
        <v>18</v>
      </c>
      <c r="B17" s="90">
        <v>41393</v>
      </c>
      <c r="C17" s="90">
        <v>33146</v>
      </c>
      <c r="D17" s="90">
        <v>8247</v>
      </c>
      <c r="E17" s="83" t="s">
        <v>139</v>
      </c>
    </row>
    <row r="18" spans="1:5" ht="12.75" customHeight="1">
      <c r="A18" s="33" t="s">
        <v>19</v>
      </c>
      <c r="B18" s="90">
        <v>10454</v>
      </c>
      <c r="C18" s="90">
        <v>10295</v>
      </c>
      <c r="D18" s="90">
        <v>159</v>
      </c>
      <c r="E18" s="83" t="s">
        <v>139</v>
      </c>
    </row>
    <row r="19" spans="1:5" ht="12.75" customHeight="1">
      <c r="A19" s="33" t="s">
        <v>20</v>
      </c>
      <c r="B19" s="90">
        <v>61301</v>
      </c>
      <c r="C19" s="90">
        <v>26200</v>
      </c>
      <c r="D19" s="90">
        <v>35101</v>
      </c>
      <c r="E19" s="83" t="s">
        <v>139</v>
      </c>
    </row>
    <row r="20" spans="1:5" ht="12.75" customHeight="1">
      <c r="A20" s="33" t="s">
        <v>21</v>
      </c>
      <c r="B20" s="90">
        <v>61312</v>
      </c>
      <c r="C20" s="90">
        <v>49513</v>
      </c>
      <c r="D20" s="90">
        <v>11799</v>
      </c>
      <c r="E20" s="83" t="s">
        <v>139</v>
      </c>
    </row>
    <row r="21" spans="1:5" ht="12.75" customHeight="1">
      <c r="A21" s="33" t="s">
        <v>22</v>
      </c>
      <c r="B21" s="90">
        <v>57453</v>
      </c>
      <c r="C21" s="90">
        <v>45739</v>
      </c>
      <c r="D21" s="90">
        <v>11714</v>
      </c>
      <c r="E21" s="83" t="s">
        <v>139</v>
      </c>
    </row>
    <row r="22" spans="1:5" ht="12.75" customHeight="1">
      <c r="A22" s="33" t="s">
        <v>23</v>
      </c>
      <c r="B22" s="90">
        <v>29065</v>
      </c>
      <c r="C22" s="90">
        <v>18860</v>
      </c>
      <c r="D22" s="90">
        <v>10205</v>
      </c>
      <c r="E22" s="83" t="s">
        <v>139</v>
      </c>
    </row>
    <row r="23" spans="1:5" ht="12.75" customHeight="1">
      <c r="A23" s="33" t="s">
        <v>24</v>
      </c>
      <c r="B23" s="90">
        <v>25376</v>
      </c>
      <c r="C23" s="90">
        <v>22832</v>
      </c>
      <c r="D23" s="90">
        <v>2544</v>
      </c>
      <c r="E23" s="83" t="s">
        <v>139</v>
      </c>
    </row>
    <row r="24" spans="1:5" ht="12.75" customHeight="1">
      <c r="A24" s="47" t="s">
        <v>25</v>
      </c>
      <c r="B24" s="90">
        <v>13910</v>
      </c>
      <c r="C24" s="90">
        <v>8306</v>
      </c>
      <c r="D24" s="90">
        <v>5604</v>
      </c>
      <c r="E24" s="83" t="s">
        <v>139</v>
      </c>
    </row>
    <row r="25" spans="1:5" ht="12.75" customHeight="1">
      <c r="A25" s="35" t="s">
        <v>26</v>
      </c>
      <c r="B25" s="77">
        <v>112458</v>
      </c>
      <c r="C25" s="77">
        <v>51575</v>
      </c>
      <c r="D25" s="77">
        <v>60883</v>
      </c>
      <c r="E25" s="85" t="s">
        <v>139</v>
      </c>
    </row>
    <row r="26" spans="1:5">
      <c r="A26" s="45"/>
      <c r="B26" s="45"/>
      <c r="C26" s="45"/>
      <c r="D26" s="45"/>
      <c r="E26" s="45"/>
    </row>
    <row r="27" spans="1:5">
      <c r="A27" s="12"/>
      <c r="B27" s="12"/>
      <c r="C27" s="12"/>
      <c r="D27" s="12"/>
      <c r="E27" s="12"/>
    </row>
    <row r="28" spans="1:5">
      <c r="A28" s="12"/>
      <c r="B28" s="12"/>
      <c r="C28" s="12"/>
      <c r="D28" s="12"/>
      <c r="E28" s="12"/>
    </row>
    <row r="29" spans="1:5">
      <c r="A29" s="12"/>
      <c r="B29" s="12"/>
      <c r="C29" s="12"/>
      <c r="D29" s="12"/>
      <c r="E29" s="12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12"/>
      <c r="B32" s="12"/>
      <c r="C32" s="12"/>
      <c r="D32" s="12"/>
      <c r="E32" s="12"/>
    </row>
    <row r="33" spans="1:5">
      <c r="A33" s="12"/>
      <c r="B33" s="12"/>
      <c r="C33" s="12"/>
      <c r="D33" s="12"/>
      <c r="E33" s="12"/>
    </row>
    <row r="34" spans="1:5">
      <c r="A34" s="12"/>
      <c r="B34" s="12"/>
      <c r="C34" s="12"/>
      <c r="D34" s="12"/>
      <c r="E34" s="12"/>
    </row>
    <row r="35" spans="1:5">
      <c r="A35" s="12"/>
      <c r="B35" s="12"/>
      <c r="C35" s="12"/>
      <c r="D35" s="12"/>
      <c r="E35" s="12"/>
    </row>
    <row r="36" spans="1:5">
      <c r="A36" s="12"/>
      <c r="B36" s="12"/>
      <c r="C36" s="12"/>
      <c r="D36" s="12"/>
      <c r="E36" s="12"/>
    </row>
    <row r="37" spans="1:5">
      <c r="A37" s="12"/>
      <c r="B37" s="12"/>
      <c r="C37" s="12"/>
      <c r="D37" s="12"/>
      <c r="E37" s="12"/>
    </row>
    <row r="38" spans="1:5">
      <c r="A38" s="12"/>
      <c r="B38" s="12"/>
      <c r="C38" s="12"/>
      <c r="D38" s="12"/>
      <c r="E38" s="12"/>
    </row>
    <row r="39" spans="1:5">
      <c r="A39" s="12"/>
      <c r="B39" s="12"/>
      <c r="C39" s="12"/>
      <c r="D39" s="12"/>
      <c r="E39" s="12"/>
    </row>
    <row r="40" spans="1:5">
      <c r="A40" s="12"/>
      <c r="B40" s="12"/>
      <c r="C40" s="12"/>
      <c r="D40" s="12"/>
      <c r="E40" s="12"/>
    </row>
    <row r="41" spans="1:5">
      <c r="A41" s="12"/>
      <c r="B41" s="12"/>
      <c r="C41" s="12"/>
      <c r="D41" s="12"/>
      <c r="E41" s="12"/>
    </row>
    <row r="42" spans="1:5">
      <c r="A42" s="12"/>
      <c r="B42" s="12"/>
      <c r="C42" s="12"/>
      <c r="D42" s="12"/>
      <c r="E42" s="12"/>
    </row>
    <row r="43" spans="1:5">
      <c r="A43" s="12"/>
      <c r="B43" s="12"/>
      <c r="C43" s="12"/>
      <c r="D43" s="12"/>
      <c r="E43" s="12"/>
    </row>
    <row r="44" spans="1:5">
      <c r="A44" s="12"/>
      <c r="B44" s="12"/>
      <c r="C44" s="12"/>
      <c r="D44" s="12"/>
      <c r="E44" s="12"/>
    </row>
    <row r="45" spans="1:5">
      <c r="A45" s="12"/>
      <c r="B45" s="12"/>
      <c r="C45" s="12"/>
      <c r="D45" s="12"/>
      <c r="E45" s="12"/>
    </row>
    <row r="46" spans="1:5">
      <c r="A46" s="12"/>
      <c r="B46" s="12"/>
      <c r="C46" s="12"/>
      <c r="D46" s="12"/>
      <c r="E46" s="12"/>
    </row>
    <row r="47" spans="1:5">
      <c r="A47" s="12"/>
      <c r="B47" s="12"/>
      <c r="C47" s="12"/>
      <c r="D47" s="12"/>
      <c r="E47" s="12"/>
    </row>
    <row r="48" spans="1:5">
      <c r="A48" s="12"/>
      <c r="B48" s="12"/>
      <c r="C48" s="12"/>
      <c r="D48" s="12"/>
      <c r="E48" s="12"/>
    </row>
    <row r="49" spans="1:5">
      <c r="A49" s="12"/>
      <c r="B49" s="12"/>
      <c r="C49" s="12"/>
      <c r="D49" s="12"/>
      <c r="E49" s="12"/>
    </row>
    <row r="50" spans="1:5">
      <c r="A50" s="12"/>
      <c r="B50" s="12"/>
      <c r="C50" s="12"/>
      <c r="D50" s="12"/>
      <c r="E50" s="12"/>
    </row>
    <row r="51" spans="1:5">
      <c r="A51" s="12"/>
      <c r="B51" s="12"/>
      <c r="C51" s="12"/>
      <c r="D51" s="12"/>
      <c r="E51" s="12"/>
    </row>
    <row r="52" spans="1:5">
      <c r="A52" s="12"/>
      <c r="B52" s="12"/>
      <c r="C52" s="12"/>
      <c r="D52" s="12"/>
      <c r="E52" s="12"/>
    </row>
    <row r="53" spans="1:5">
      <c r="A53" s="12"/>
      <c r="B53" s="12"/>
      <c r="C53" s="12"/>
      <c r="D53" s="12"/>
      <c r="E53" s="12"/>
    </row>
    <row r="54" spans="1:5">
      <c r="A54" s="12"/>
      <c r="B54" s="12"/>
      <c r="C54" s="12"/>
      <c r="D54" s="12"/>
      <c r="E54" s="12"/>
    </row>
    <row r="55" spans="1:5">
      <c r="A55" s="12"/>
      <c r="B55" s="12"/>
      <c r="C55" s="12"/>
      <c r="D55" s="12"/>
      <c r="E55" s="12"/>
    </row>
    <row r="56" spans="1:5">
      <c r="A56" s="12"/>
      <c r="B56" s="12"/>
      <c r="C56" s="12"/>
      <c r="D56" s="12"/>
      <c r="E56" s="12"/>
    </row>
    <row r="57" spans="1:5">
      <c r="A57" s="12"/>
      <c r="B57" s="12"/>
      <c r="C57" s="12"/>
      <c r="D57" s="12"/>
      <c r="E57" s="12"/>
    </row>
    <row r="58" spans="1:5">
      <c r="A58" s="12"/>
      <c r="B58" s="12"/>
      <c r="C58" s="12"/>
      <c r="D58" s="12"/>
      <c r="E58" s="12"/>
    </row>
    <row r="59" spans="1:5">
      <c r="A59" s="12"/>
      <c r="B59" s="12"/>
      <c r="C59" s="12"/>
      <c r="D59" s="12"/>
      <c r="E59" s="12"/>
    </row>
    <row r="60" spans="1:5">
      <c r="A60" s="12"/>
      <c r="B60" s="12"/>
      <c r="C60" s="12"/>
      <c r="D60" s="12"/>
      <c r="E60" s="12"/>
    </row>
    <row r="61" spans="1:5">
      <c r="A61" s="12"/>
      <c r="B61" s="12"/>
      <c r="C61" s="12"/>
      <c r="D61" s="12"/>
      <c r="E61" s="12"/>
    </row>
    <row r="62" spans="1:5">
      <c r="A62" s="12"/>
      <c r="B62" s="12"/>
      <c r="C62" s="12"/>
      <c r="D62" s="12"/>
      <c r="E62" s="12"/>
    </row>
    <row r="63" spans="1:5">
      <c r="A63" s="12"/>
      <c r="B63" s="12"/>
      <c r="C63" s="12"/>
      <c r="D63" s="12"/>
      <c r="E63" s="12"/>
    </row>
    <row r="64" spans="1:5">
      <c r="A64" s="12"/>
      <c r="B64" s="12"/>
      <c r="C64" s="12"/>
      <c r="D64" s="12"/>
      <c r="E64" s="12"/>
    </row>
    <row r="65" spans="1:5">
      <c r="A65" s="12"/>
      <c r="B65" s="12"/>
      <c r="C65" s="12"/>
      <c r="D65" s="12"/>
      <c r="E65" s="12"/>
    </row>
    <row r="66" spans="1:5">
      <c r="A66" s="12"/>
      <c r="B66" s="12"/>
      <c r="C66" s="12"/>
      <c r="D66" s="12"/>
      <c r="E66" s="12"/>
    </row>
    <row r="67" spans="1:5">
      <c r="A67" s="12"/>
      <c r="B67" s="12"/>
      <c r="C67" s="12"/>
      <c r="D67" s="12"/>
      <c r="E67" s="12"/>
    </row>
    <row r="68" spans="1:5">
      <c r="A68" s="12"/>
      <c r="B68" s="12"/>
      <c r="C68" s="12"/>
      <c r="D68" s="12"/>
      <c r="E68" s="12"/>
    </row>
    <row r="69" spans="1:5">
      <c r="A69" s="12"/>
      <c r="B69" s="12"/>
      <c r="C69" s="12"/>
      <c r="D69" s="12"/>
      <c r="E69" s="12"/>
    </row>
    <row r="70" spans="1:5">
      <c r="A70" s="12"/>
      <c r="B70" s="12"/>
      <c r="C70" s="12"/>
      <c r="D70" s="12"/>
      <c r="E70" s="12"/>
    </row>
    <row r="71" spans="1:5">
      <c r="A71" s="12"/>
      <c r="B71" s="12"/>
      <c r="C71" s="12"/>
      <c r="D71" s="12"/>
      <c r="E71" s="12"/>
    </row>
    <row r="72" spans="1:5">
      <c r="A72" s="12"/>
      <c r="B72" s="12"/>
      <c r="C72" s="12"/>
      <c r="D72" s="12"/>
      <c r="E72" s="12"/>
    </row>
    <row r="73" spans="1:5">
      <c r="A73" s="12"/>
      <c r="B73" s="12"/>
      <c r="C73" s="12"/>
      <c r="D73" s="12"/>
      <c r="E73" s="12"/>
    </row>
    <row r="74" spans="1:5">
      <c r="A74" s="12"/>
      <c r="B74" s="12"/>
      <c r="C74" s="12"/>
      <c r="D74" s="12"/>
      <c r="E74" s="12"/>
    </row>
    <row r="75" spans="1:5">
      <c r="A75" s="12"/>
      <c r="B75" s="12"/>
      <c r="C75" s="12"/>
      <c r="D75" s="12"/>
      <c r="E75" s="12"/>
    </row>
    <row r="76" spans="1:5">
      <c r="A76" s="12"/>
      <c r="B76" s="12"/>
      <c r="C76" s="12"/>
      <c r="D76" s="12"/>
      <c r="E76" s="12"/>
    </row>
    <row r="77" spans="1:5">
      <c r="A77" s="12"/>
      <c r="B77" s="12"/>
      <c r="C77" s="12"/>
      <c r="D77" s="12"/>
      <c r="E77" s="12"/>
    </row>
    <row r="78" spans="1:5">
      <c r="A78" s="12"/>
      <c r="B78" s="12"/>
      <c r="C78" s="12"/>
      <c r="D78" s="12"/>
      <c r="E78" s="12"/>
    </row>
    <row r="79" spans="1:5">
      <c r="A79" s="12"/>
      <c r="B79" s="12"/>
      <c r="C79" s="12"/>
      <c r="D79" s="12"/>
      <c r="E79" s="12"/>
    </row>
  </sheetData>
  <mergeCells count="5">
    <mergeCell ref="A1:E1"/>
    <mergeCell ref="B4:B5"/>
    <mergeCell ref="A3:A5"/>
    <mergeCell ref="B3:E3"/>
    <mergeCell ref="C4:E4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C24" sqref="C24"/>
    </sheetView>
  </sheetViews>
  <sheetFormatPr defaultRowHeight="15"/>
  <cols>
    <col min="1" max="1" width="32.7109375" customWidth="1"/>
    <col min="2" max="2" width="21.28515625" customWidth="1"/>
    <col min="3" max="3" width="20" customWidth="1"/>
    <col min="4" max="4" width="22" customWidth="1"/>
    <col min="5" max="5" width="18.140625" customWidth="1"/>
    <col min="6" max="6" width="18.28515625" customWidth="1"/>
  </cols>
  <sheetData>
    <row r="1" spans="1:7">
      <c r="A1" s="156" t="s">
        <v>140</v>
      </c>
      <c r="B1" s="156"/>
      <c r="C1" s="156"/>
      <c r="D1" s="156"/>
      <c r="E1" s="156"/>
      <c r="F1" s="156"/>
    </row>
    <row r="2" spans="1:7">
      <c r="A2" s="157"/>
      <c r="B2" s="157"/>
      <c r="C2" s="157"/>
      <c r="D2" s="157"/>
      <c r="E2" s="157"/>
      <c r="F2" s="157"/>
    </row>
    <row r="3" spans="1:7" ht="15" customHeight="1">
      <c r="A3" s="158"/>
      <c r="B3" s="163" t="s">
        <v>61</v>
      </c>
      <c r="C3" s="161" t="s">
        <v>63</v>
      </c>
      <c r="D3" s="161"/>
      <c r="E3" s="161"/>
      <c r="F3" s="162"/>
      <c r="G3" s="15"/>
    </row>
    <row r="4" spans="1:7">
      <c r="A4" s="159"/>
      <c r="B4" s="165"/>
      <c r="C4" s="163" t="s">
        <v>66</v>
      </c>
      <c r="D4" s="161" t="s">
        <v>64</v>
      </c>
      <c r="E4" s="161"/>
      <c r="F4" s="162"/>
      <c r="G4" s="15"/>
    </row>
    <row r="5" spans="1:7" ht="31.5" customHeight="1">
      <c r="A5" s="160"/>
      <c r="B5" s="164"/>
      <c r="C5" s="164"/>
      <c r="D5" s="31" t="s">
        <v>54</v>
      </c>
      <c r="E5" s="31" t="s">
        <v>62</v>
      </c>
      <c r="F5" s="24" t="s">
        <v>65</v>
      </c>
      <c r="G5" s="15"/>
    </row>
    <row r="6" spans="1:7" ht="12.75" customHeight="1">
      <c r="A6" s="25" t="s">
        <v>4</v>
      </c>
      <c r="B6" s="149">
        <v>1173572</v>
      </c>
      <c r="C6" s="92">
        <v>86.852361849123866</v>
      </c>
      <c r="D6" s="92">
        <v>54.262542051105513</v>
      </c>
      <c r="E6" s="92">
        <v>32.399290371617589</v>
      </c>
      <c r="F6" s="92">
        <v>0.19052942640076623</v>
      </c>
    </row>
    <row r="7" spans="1:7" ht="12.75" customHeight="1">
      <c r="A7" s="26" t="s">
        <v>68</v>
      </c>
      <c r="B7" s="149">
        <v>138955</v>
      </c>
      <c r="C7" s="93">
        <v>131.48933107840668</v>
      </c>
      <c r="D7" s="93">
        <v>93.70731531790868</v>
      </c>
      <c r="E7" s="93">
        <v>37.651757763304666</v>
      </c>
      <c r="F7" s="93">
        <v>0.13025799719333597</v>
      </c>
    </row>
    <row r="8" spans="1:7" ht="12.75" customHeight="1">
      <c r="A8" s="27" t="s">
        <v>69</v>
      </c>
      <c r="B8" s="149">
        <v>196704</v>
      </c>
      <c r="C8" s="93">
        <v>50.938974296404751</v>
      </c>
      <c r="D8" s="93">
        <v>19.780482349113388</v>
      </c>
      <c r="E8" s="93">
        <v>30.971408817309253</v>
      </c>
      <c r="F8" s="93">
        <v>0.18708312998210508</v>
      </c>
    </row>
    <row r="9" spans="1:7" ht="12.75" customHeight="1">
      <c r="A9" s="27" t="s">
        <v>70</v>
      </c>
      <c r="B9" s="149">
        <v>172182</v>
      </c>
      <c r="C9" s="93">
        <v>75.75298230941678</v>
      </c>
      <c r="D9" s="93">
        <v>39.598796622178853</v>
      </c>
      <c r="E9" s="93">
        <v>35.968916611492489</v>
      </c>
      <c r="F9" s="93">
        <v>0.18526907574543217</v>
      </c>
    </row>
    <row r="10" spans="1:7" ht="12.75" customHeight="1">
      <c r="A10" s="27" t="s">
        <v>71</v>
      </c>
      <c r="B10" s="149">
        <v>184693</v>
      </c>
      <c r="C10" s="93">
        <v>116.00710368016114</v>
      </c>
      <c r="D10" s="93">
        <v>82.290070549506481</v>
      </c>
      <c r="E10" s="93">
        <v>33.571927468826644</v>
      </c>
      <c r="F10" s="93">
        <v>0.14510566182800647</v>
      </c>
    </row>
    <row r="11" spans="1:7" ht="12.75" customHeight="1">
      <c r="A11" s="27" t="s">
        <v>72</v>
      </c>
      <c r="B11" s="149">
        <v>103581</v>
      </c>
      <c r="C11" s="93">
        <v>112.56697656906189</v>
      </c>
      <c r="D11" s="93">
        <v>77.462082814415766</v>
      </c>
      <c r="E11" s="93">
        <v>34.891534161670577</v>
      </c>
      <c r="F11" s="93">
        <v>0.21335959297554569</v>
      </c>
    </row>
    <row r="12" spans="1:7" ht="12.75" customHeight="1">
      <c r="A12" s="27" t="s">
        <v>73</v>
      </c>
      <c r="B12" s="149">
        <v>133996</v>
      </c>
      <c r="C12" s="93">
        <v>105.06656915131796</v>
      </c>
      <c r="D12" s="93">
        <v>71.719305053882209</v>
      </c>
      <c r="E12" s="93">
        <v>33.098002925460463</v>
      </c>
      <c r="F12" s="93">
        <v>0.24926117197528286</v>
      </c>
    </row>
    <row r="13" spans="1:7" ht="12.75" customHeight="1">
      <c r="A13" s="28" t="s">
        <v>74</v>
      </c>
      <c r="B13" s="149">
        <v>109493</v>
      </c>
      <c r="C13" s="93">
        <v>45.340798041883957</v>
      </c>
      <c r="D13" s="93">
        <v>18.639547733645074</v>
      </c>
      <c r="E13" s="93">
        <v>26.35510945905218</v>
      </c>
      <c r="F13" s="93">
        <v>0.34614084918670601</v>
      </c>
    </row>
    <row r="14" spans="1:7" ht="12.75" customHeight="1">
      <c r="A14" s="29" t="s">
        <v>75</v>
      </c>
      <c r="B14" s="95">
        <v>133968</v>
      </c>
      <c r="C14" s="94">
        <v>63.184491818941837</v>
      </c>
      <c r="D14" s="94">
        <v>37.903081332855606</v>
      </c>
      <c r="E14" s="94">
        <v>25.157500298578768</v>
      </c>
      <c r="F14" s="94">
        <v>0.12391018750746448</v>
      </c>
    </row>
  </sheetData>
  <mergeCells count="7">
    <mergeCell ref="B3:B5"/>
    <mergeCell ref="A3:A5"/>
    <mergeCell ref="C3:F3"/>
    <mergeCell ref="D4:F4"/>
    <mergeCell ref="A1:F1"/>
    <mergeCell ref="A2:F2"/>
    <mergeCell ref="C4:C5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G36" sqref="G36"/>
    </sheetView>
  </sheetViews>
  <sheetFormatPr defaultRowHeight="15"/>
  <cols>
    <col min="1" max="1" width="32.5703125" customWidth="1"/>
    <col min="2" max="2" width="24.85546875" customWidth="1"/>
    <col min="3" max="3" width="26" customWidth="1"/>
    <col min="4" max="4" width="24.5703125" customWidth="1"/>
    <col min="5" max="5" width="26" customWidth="1"/>
  </cols>
  <sheetData>
    <row r="1" spans="1:6" ht="15" customHeight="1">
      <c r="A1" s="167" t="s">
        <v>101</v>
      </c>
      <c r="B1" s="167"/>
      <c r="C1" s="167"/>
      <c r="D1" s="167"/>
      <c r="E1" s="167"/>
    </row>
    <row r="2" spans="1:6">
      <c r="A2" s="36"/>
      <c r="B2" s="36"/>
      <c r="C2" s="45"/>
      <c r="D2" s="45"/>
      <c r="E2" s="46" t="s">
        <v>35</v>
      </c>
    </row>
    <row r="3" spans="1:6">
      <c r="A3" s="158"/>
      <c r="B3" s="163" t="s">
        <v>61</v>
      </c>
      <c r="C3" s="161" t="s">
        <v>67</v>
      </c>
      <c r="D3" s="161"/>
      <c r="E3" s="162"/>
      <c r="F3" s="15"/>
    </row>
    <row r="4" spans="1:6" ht="32.25" customHeight="1">
      <c r="A4" s="160"/>
      <c r="B4" s="164"/>
      <c r="C4" s="31" t="s">
        <v>38</v>
      </c>
      <c r="D4" s="31" t="s">
        <v>62</v>
      </c>
      <c r="E4" s="24" t="s">
        <v>65</v>
      </c>
      <c r="F4" s="15"/>
    </row>
    <row r="5" spans="1:6" ht="12.75" customHeight="1">
      <c r="A5" s="25" t="s">
        <v>4</v>
      </c>
      <c r="B5" s="89">
        <v>26165694</v>
      </c>
      <c r="C5" s="89">
        <v>20959365</v>
      </c>
      <c r="D5" s="89">
        <v>5206327</v>
      </c>
      <c r="E5" s="89">
        <v>2</v>
      </c>
    </row>
    <row r="6" spans="1:6" ht="12.75" customHeight="1">
      <c r="A6" s="26" t="s">
        <v>68</v>
      </c>
      <c r="B6" s="90">
        <v>4236231</v>
      </c>
      <c r="C6" s="90">
        <v>3501798</v>
      </c>
      <c r="D6" s="90">
        <v>734433</v>
      </c>
      <c r="E6" s="83" t="s">
        <v>139</v>
      </c>
    </row>
    <row r="7" spans="1:6" ht="12.75" customHeight="1">
      <c r="A7" s="27" t="s">
        <v>69</v>
      </c>
      <c r="B7" s="90">
        <v>1737378</v>
      </c>
      <c r="C7" s="90">
        <v>1045247</v>
      </c>
      <c r="D7" s="90">
        <v>692131</v>
      </c>
      <c r="E7" s="83" t="s">
        <v>139</v>
      </c>
    </row>
    <row r="8" spans="1:6" ht="12.75" customHeight="1">
      <c r="A8" s="27" t="s">
        <v>70</v>
      </c>
      <c r="B8" s="90">
        <v>2368697</v>
      </c>
      <c r="C8" s="90">
        <v>1421031</v>
      </c>
      <c r="D8" s="90">
        <v>947666</v>
      </c>
      <c r="E8" s="83" t="s">
        <v>139</v>
      </c>
    </row>
    <row r="9" spans="1:6" ht="12.75" customHeight="1">
      <c r="A9" s="27" t="s">
        <v>71</v>
      </c>
      <c r="B9" s="90">
        <v>8474273</v>
      </c>
      <c r="C9" s="90">
        <v>7591267</v>
      </c>
      <c r="D9" s="90">
        <v>883006</v>
      </c>
      <c r="E9" s="83" t="s">
        <v>139</v>
      </c>
    </row>
    <row r="10" spans="1:6" ht="12.75" customHeight="1">
      <c r="A10" s="27" t="s">
        <v>72</v>
      </c>
      <c r="B10" s="90">
        <v>2515370</v>
      </c>
      <c r="C10" s="90">
        <v>2037883</v>
      </c>
      <c r="D10" s="90">
        <v>477487</v>
      </c>
      <c r="E10" s="83" t="s">
        <v>139</v>
      </c>
    </row>
    <row r="11" spans="1:6" ht="12.75" customHeight="1">
      <c r="A11" s="27" t="s">
        <v>73</v>
      </c>
      <c r="B11" s="90">
        <v>4508730</v>
      </c>
      <c r="C11" s="90">
        <v>3808171</v>
      </c>
      <c r="D11" s="90">
        <v>700559</v>
      </c>
      <c r="E11" s="83" t="s">
        <v>139</v>
      </c>
    </row>
    <row r="12" spans="1:6" ht="12.75" customHeight="1">
      <c r="A12" s="28" t="s">
        <v>74</v>
      </c>
      <c r="B12" s="90">
        <v>794855</v>
      </c>
      <c r="C12" s="90">
        <v>442885</v>
      </c>
      <c r="D12" s="90">
        <v>351970</v>
      </c>
      <c r="E12" s="83" t="s">
        <v>139</v>
      </c>
    </row>
    <row r="13" spans="1:6" ht="12.75" customHeight="1">
      <c r="A13" s="29" t="s">
        <v>75</v>
      </c>
      <c r="B13" s="77">
        <v>1530158</v>
      </c>
      <c r="C13" s="77">
        <v>1111083</v>
      </c>
      <c r="D13" s="77">
        <v>419075</v>
      </c>
      <c r="E13" s="85" t="s">
        <v>139</v>
      </c>
    </row>
  </sheetData>
  <mergeCells count="4">
    <mergeCell ref="A3:A4"/>
    <mergeCell ref="C3:E3"/>
    <mergeCell ref="A1:E1"/>
    <mergeCell ref="B3:B4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A28" sqref="A28"/>
    </sheetView>
  </sheetViews>
  <sheetFormatPr defaultRowHeight="15"/>
  <cols>
    <col min="1" max="1" width="66.140625" customWidth="1"/>
    <col min="2" max="2" width="19" customWidth="1"/>
    <col min="3" max="3" width="16.42578125" customWidth="1"/>
    <col min="4" max="4" width="17.28515625" customWidth="1"/>
    <col min="5" max="5" width="13.140625" customWidth="1"/>
  </cols>
  <sheetData>
    <row r="1" spans="1:13">
      <c r="A1" s="156" t="s">
        <v>102</v>
      </c>
      <c r="B1" s="156"/>
      <c r="C1" s="156"/>
      <c r="D1" s="156"/>
      <c r="E1" s="156"/>
    </row>
    <row r="2" spans="1:13">
      <c r="A2" s="36"/>
      <c r="B2" s="45"/>
      <c r="C2" s="45"/>
      <c r="D2" s="45"/>
      <c r="E2" s="46" t="s">
        <v>35</v>
      </c>
      <c r="G2" s="68"/>
    </row>
    <row r="3" spans="1:13" s="14" customFormat="1">
      <c r="A3" s="168"/>
      <c r="B3" s="163" t="s">
        <v>36</v>
      </c>
      <c r="C3" s="161" t="s">
        <v>67</v>
      </c>
      <c r="D3" s="161"/>
      <c r="E3" s="162"/>
      <c r="K3" s="69"/>
    </row>
    <row r="4" spans="1:13" s="14" customFormat="1" ht="30.75" customHeight="1">
      <c r="A4" s="168"/>
      <c r="B4" s="164"/>
      <c r="C4" s="31" t="s">
        <v>38</v>
      </c>
      <c r="D4" s="31" t="s">
        <v>62</v>
      </c>
      <c r="E4" s="24" t="s">
        <v>65</v>
      </c>
      <c r="K4" s="69"/>
      <c r="M4" s="69"/>
    </row>
    <row r="5" spans="1:13" ht="12.75" customHeight="1">
      <c r="A5" s="33" t="s">
        <v>7</v>
      </c>
      <c r="B5" s="89">
        <v>26165694</v>
      </c>
      <c r="C5" s="89">
        <v>20959365</v>
      </c>
      <c r="D5" s="89">
        <v>5206327</v>
      </c>
      <c r="E5" s="89">
        <v>2</v>
      </c>
      <c r="K5" s="68"/>
    </row>
    <row r="6" spans="1:13" ht="12.75" customHeight="1">
      <c r="A6" s="33" t="s">
        <v>8</v>
      </c>
      <c r="B6" s="90">
        <v>62474</v>
      </c>
      <c r="C6" s="90">
        <v>24579</v>
      </c>
      <c r="D6" s="90">
        <v>37893</v>
      </c>
      <c r="E6" s="90">
        <v>2</v>
      </c>
    </row>
    <row r="7" spans="1:13" ht="12.75" customHeight="1">
      <c r="A7" s="33" t="s">
        <v>9</v>
      </c>
      <c r="B7" s="90">
        <f>SUM(B8:B11)</f>
        <v>1593690</v>
      </c>
      <c r="C7" s="90">
        <f>SUM(C8:C11)</f>
        <v>1413282</v>
      </c>
      <c r="D7" s="90">
        <f>SUM(D8:D11)</f>
        <v>180408</v>
      </c>
      <c r="E7" s="83" t="s">
        <v>139</v>
      </c>
    </row>
    <row r="8" spans="1:13" ht="12.75" customHeight="1">
      <c r="A8" s="91" t="s">
        <v>10</v>
      </c>
      <c r="B8" s="90">
        <v>114272</v>
      </c>
      <c r="C8" s="90">
        <v>113809</v>
      </c>
      <c r="D8" s="90">
        <v>463</v>
      </c>
      <c r="E8" s="83" t="s">
        <v>139</v>
      </c>
      <c r="M8" s="68"/>
    </row>
    <row r="9" spans="1:13" ht="12" customHeight="1">
      <c r="A9" s="91" t="s">
        <v>11</v>
      </c>
      <c r="B9" s="90">
        <v>1300819</v>
      </c>
      <c r="C9" s="90">
        <v>1125549</v>
      </c>
      <c r="D9" s="90">
        <v>175270</v>
      </c>
      <c r="E9" s="83" t="s">
        <v>139</v>
      </c>
      <c r="L9" s="68"/>
    </row>
    <row r="10" spans="1:13" ht="11.25" customHeight="1">
      <c r="A10" s="91" t="s">
        <v>12</v>
      </c>
      <c r="B10" s="90">
        <v>133951</v>
      </c>
      <c r="C10" s="90">
        <v>132730</v>
      </c>
      <c r="D10" s="90">
        <v>1221</v>
      </c>
      <c r="E10" s="83" t="s">
        <v>139</v>
      </c>
      <c r="L10" s="68"/>
    </row>
    <row r="11" spans="1:13" s="68" customFormat="1" ht="12" customHeight="1">
      <c r="A11" s="91" t="s">
        <v>13</v>
      </c>
      <c r="B11" s="90">
        <v>44648</v>
      </c>
      <c r="C11" s="90">
        <v>41194</v>
      </c>
      <c r="D11" s="90">
        <v>3454</v>
      </c>
      <c r="E11" s="83" t="s">
        <v>139</v>
      </c>
    </row>
    <row r="12" spans="1:13" ht="12" customHeight="1">
      <c r="A12" s="33" t="s">
        <v>14</v>
      </c>
      <c r="B12" s="90">
        <v>1906690</v>
      </c>
      <c r="C12" s="90">
        <v>1749658</v>
      </c>
      <c r="D12" s="90">
        <v>157032</v>
      </c>
      <c r="E12" s="83" t="s">
        <v>139</v>
      </c>
      <c r="J12" s="68"/>
      <c r="K12" s="68"/>
      <c r="L12" s="68"/>
    </row>
    <row r="13" spans="1:13">
      <c r="A13" s="33" t="s">
        <v>15</v>
      </c>
      <c r="B13" s="90">
        <v>9236323</v>
      </c>
      <c r="C13" s="90">
        <v>7023621</v>
      </c>
      <c r="D13" s="90">
        <v>2212702</v>
      </c>
      <c r="E13" s="83" t="s">
        <v>139</v>
      </c>
      <c r="J13" s="68"/>
      <c r="K13" s="68"/>
      <c r="L13" s="68"/>
    </row>
    <row r="14" spans="1:13" ht="12.75" customHeight="1">
      <c r="A14" s="33" t="s">
        <v>16</v>
      </c>
      <c r="B14" s="90">
        <v>1797649</v>
      </c>
      <c r="C14" s="90">
        <v>1292136</v>
      </c>
      <c r="D14" s="90">
        <v>505513</v>
      </c>
      <c r="E14" s="83" t="s">
        <v>139</v>
      </c>
      <c r="J14" s="68"/>
      <c r="K14" s="68"/>
      <c r="L14" s="68"/>
    </row>
    <row r="15" spans="1:13" ht="12.75" customHeight="1">
      <c r="A15" s="33" t="s">
        <v>17</v>
      </c>
      <c r="B15" s="90">
        <v>856569</v>
      </c>
      <c r="C15" s="90">
        <v>563849</v>
      </c>
      <c r="D15" s="90">
        <v>292720</v>
      </c>
      <c r="E15" s="83" t="s">
        <v>139</v>
      </c>
      <c r="J15" s="68"/>
      <c r="K15" s="68"/>
      <c r="L15" s="68"/>
      <c r="M15" s="68"/>
    </row>
    <row r="16" spans="1:13" ht="12.75" customHeight="1">
      <c r="A16" s="33" t="s">
        <v>18</v>
      </c>
      <c r="B16" s="90">
        <v>1504171</v>
      </c>
      <c r="C16" s="90">
        <v>1399073</v>
      </c>
      <c r="D16" s="90">
        <v>105098</v>
      </c>
      <c r="E16" s="83" t="s">
        <v>139</v>
      </c>
      <c r="J16" s="68"/>
      <c r="K16" s="68"/>
      <c r="L16" s="68"/>
      <c r="M16" s="68"/>
    </row>
    <row r="17" spans="1:13" ht="12.75" customHeight="1">
      <c r="A17" s="33" t="s">
        <v>19</v>
      </c>
      <c r="B17" s="90">
        <v>1304727</v>
      </c>
      <c r="C17" s="90">
        <v>1301166</v>
      </c>
      <c r="D17" s="90">
        <v>3561</v>
      </c>
      <c r="E17" s="83" t="s">
        <v>139</v>
      </c>
      <c r="J17" s="68"/>
      <c r="K17" s="68"/>
      <c r="L17" s="68"/>
      <c r="M17" s="68"/>
    </row>
    <row r="18" spans="1:13" ht="12.75" customHeight="1">
      <c r="A18" s="33" t="s">
        <v>20</v>
      </c>
      <c r="B18" s="90">
        <v>1760514</v>
      </c>
      <c r="C18" s="90">
        <v>1288215</v>
      </c>
      <c r="D18" s="90">
        <v>472299</v>
      </c>
      <c r="E18" s="83" t="s">
        <v>139</v>
      </c>
      <c r="J18" s="68"/>
      <c r="K18" s="68"/>
      <c r="L18" s="68"/>
      <c r="M18" s="68"/>
    </row>
    <row r="19" spans="1:13" ht="12.75" customHeight="1">
      <c r="A19" s="33" t="s">
        <v>21</v>
      </c>
      <c r="B19" s="90">
        <v>1778653</v>
      </c>
      <c r="C19" s="90">
        <v>1633247</v>
      </c>
      <c r="D19" s="90">
        <v>145406</v>
      </c>
      <c r="E19" s="83" t="s">
        <v>139</v>
      </c>
      <c r="J19" s="68"/>
      <c r="K19" s="68"/>
      <c r="L19" s="68"/>
    </row>
    <row r="20" spans="1:13" ht="12.75" customHeight="1">
      <c r="A20" s="33" t="s">
        <v>22</v>
      </c>
      <c r="B20" s="90">
        <v>1149342</v>
      </c>
      <c r="C20" s="90">
        <v>980591</v>
      </c>
      <c r="D20" s="90">
        <v>168751</v>
      </c>
      <c r="E20" s="83" t="s">
        <v>139</v>
      </c>
      <c r="J20" s="68"/>
      <c r="K20" s="68"/>
      <c r="L20" s="68"/>
    </row>
    <row r="21" spans="1:13" ht="12.75" customHeight="1">
      <c r="A21" s="33" t="s">
        <v>23</v>
      </c>
      <c r="B21" s="90">
        <v>337210</v>
      </c>
      <c r="C21" s="90">
        <v>206189</v>
      </c>
      <c r="D21" s="90">
        <v>131021</v>
      </c>
      <c r="E21" s="83" t="s">
        <v>139</v>
      </c>
    </row>
    <row r="22" spans="1:13" ht="12.75" customHeight="1">
      <c r="A22" s="33" t="s">
        <v>24</v>
      </c>
      <c r="B22" s="90">
        <v>374613</v>
      </c>
      <c r="C22" s="90">
        <v>354651</v>
      </c>
      <c r="D22" s="90">
        <v>19962</v>
      </c>
      <c r="E22" s="83" t="s">
        <v>139</v>
      </c>
    </row>
    <row r="23" spans="1:13" ht="12.75" customHeight="1">
      <c r="A23" s="47" t="s">
        <v>25</v>
      </c>
      <c r="B23" s="90">
        <v>487996</v>
      </c>
      <c r="C23" s="90">
        <v>414802</v>
      </c>
      <c r="D23" s="90">
        <v>73194</v>
      </c>
      <c r="E23" s="83" t="s">
        <v>139</v>
      </c>
    </row>
    <row r="24" spans="1:13" ht="12.75" customHeight="1">
      <c r="A24" s="35" t="s">
        <v>26</v>
      </c>
      <c r="B24" s="77">
        <v>2015073</v>
      </c>
      <c r="C24" s="77">
        <v>1314306</v>
      </c>
      <c r="D24" s="77">
        <v>700767</v>
      </c>
      <c r="E24" s="85" t="s">
        <v>139</v>
      </c>
      <c r="K24" s="68"/>
    </row>
    <row r="25" spans="1:13" ht="12.75" customHeight="1">
      <c r="A25" s="47"/>
      <c r="B25" s="76"/>
      <c r="C25" s="76"/>
      <c r="D25" s="76"/>
      <c r="E25" s="78"/>
      <c r="K25" s="68"/>
    </row>
    <row r="26" spans="1:13">
      <c r="A26" s="21"/>
      <c r="B26" s="36"/>
      <c r="C26" s="36"/>
      <c r="D26" s="36"/>
      <c r="E26" s="36"/>
    </row>
    <row r="27" spans="1:13">
      <c r="A27" s="36"/>
      <c r="B27" s="36"/>
      <c r="C27" s="36"/>
      <c r="D27" s="36"/>
      <c r="E27" s="36"/>
      <c r="K27" s="68"/>
      <c r="L27" s="68"/>
      <c r="M27" s="68"/>
    </row>
    <row r="28" spans="1:13" s="45" customFormat="1">
      <c r="A28" s="122" t="s">
        <v>150</v>
      </c>
      <c r="H28" s="123"/>
    </row>
    <row r="29" spans="1:13" s="45" customFormat="1">
      <c r="A29" s="124" t="s">
        <v>134</v>
      </c>
      <c r="B29" s="125"/>
      <c r="C29" s="125"/>
      <c r="D29" s="125"/>
      <c r="H29" s="123"/>
    </row>
    <row r="30" spans="1:13" s="45" customFormat="1" ht="11.25">
      <c r="A30" s="125"/>
      <c r="B30" s="125"/>
      <c r="C30" s="125"/>
      <c r="D30" s="125"/>
      <c r="H30" s="126"/>
    </row>
    <row r="31" spans="1:13" s="45" customFormat="1">
      <c r="A31" s="127" t="s">
        <v>133</v>
      </c>
      <c r="H31" s="123"/>
    </row>
    <row r="32" spans="1:13">
      <c r="A32" s="36"/>
      <c r="B32" s="36"/>
      <c r="C32" s="36"/>
      <c r="D32" s="36"/>
      <c r="E32" s="36"/>
      <c r="G32" s="68"/>
      <c r="K32" s="68"/>
      <c r="L32" s="68"/>
      <c r="M32" s="68"/>
    </row>
  </sheetData>
  <mergeCells count="4">
    <mergeCell ref="A1:E1"/>
    <mergeCell ref="B3:B4"/>
    <mergeCell ref="A3:A4"/>
    <mergeCell ref="C3:E3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72</vt:i4>
      </vt:variant>
    </vt:vector>
  </HeadingPairs>
  <TitlesOfParts>
    <vt:vector size="102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Мұқаба!_Toc234895350</vt:lpstr>
      <vt:lpstr>Мұқаба!_Toc234895353</vt:lpstr>
      <vt:lpstr>'2'!_Toc234895448</vt:lpstr>
      <vt:lpstr>'2'!_Toc234895449</vt:lpstr>
      <vt:lpstr>'2'!_Toc234895450</vt:lpstr>
      <vt:lpstr>'3'!_Toc234895490</vt:lpstr>
      <vt:lpstr>'3'!_Toc234895491</vt:lpstr>
      <vt:lpstr>'8'!_Toc234895690</vt:lpstr>
      <vt:lpstr>'8'!_Toc234895691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'25'!_Toc234896592</vt:lpstr>
      <vt:lpstr>'25'!_Toc234896593</vt:lpstr>
      <vt:lpstr>'25'!_Toc234896594</vt:lpstr>
      <vt:lpstr>'25'!_Toc234896595</vt:lpstr>
      <vt:lpstr>'25'!_Toc234896596</vt:lpstr>
      <vt:lpstr>'25'!_Toc234896597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  <vt:lpstr>'1'!_Toc333918053</vt:lpstr>
      <vt:lpstr>'15'!OLE_LINK1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Самал Нуркабекова</cp:lastModifiedBy>
  <cp:lastPrinted>2026-09-29T10:02:15Z</cp:lastPrinted>
  <dcterms:created xsi:type="dcterms:W3CDTF">2022-11-23T03:12:12Z</dcterms:created>
  <dcterms:modified xsi:type="dcterms:W3CDTF">2026-09-30T10:21:38Z</dcterms:modified>
</cp:coreProperties>
</file>