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755" yWindow="-435" windowWidth="11880" windowHeight="5205" tabRatio="861"/>
  </bookViews>
  <sheets>
    <sheet name="Cover" sheetId="40" r:id="rId1"/>
    <sheet name="Metadata" sheetId="2" r:id="rId2"/>
    <sheet name="Conten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43" r:id="rId28"/>
    <sheet name="26" sheetId="41" r:id="rId29"/>
    <sheet name="27" sheetId="42" r:id="rId30"/>
  </sheets>
  <definedNames>
    <definedName name="_Toc234895354" localSheetId="1">Metadata!#REF!</definedName>
    <definedName name="_Toc234895355" localSheetId="1">Metadata!#REF!</definedName>
    <definedName name="_Toc234895360" localSheetId="1">Metadata!#REF!</definedName>
    <definedName name="_Toc234895368" localSheetId="1">Metadata!#REF!</definedName>
    <definedName name="_Toc234895370" localSheetId="1">Metadata!#REF!</definedName>
    <definedName name="_Toc234895403" localSheetId="3">'1'!#REF!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88" localSheetId="5">'3'!$A$1</definedName>
    <definedName name="_Toc234895490" localSheetId="5">'3'!#REF!</definedName>
    <definedName name="_Toc234895491" localSheetId="5">'3'!#REF!</definedName>
    <definedName name="_Toc234895493" localSheetId="5">'3'!#REF!</definedName>
    <definedName name="_Toc234895494" localSheetId="5">'3'!#REF!</definedName>
    <definedName name="_Toc234895529" localSheetId="6">'4'!$A$1</definedName>
    <definedName name="_Toc234895690" localSheetId="10">'8'!#REF!</definedName>
    <definedName name="_Toc234895691" localSheetId="10">'8'!#REF!</definedName>
    <definedName name="_Toc234895694" localSheetId="10">'8'!#REF!</definedName>
    <definedName name="_Toc234895734" localSheetId="11">'9'!#REF!</definedName>
    <definedName name="_Toc234895778" localSheetId="12">'10'!#REF!</definedName>
    <definedName name="_Toc234895779" localSheetId="12">'10'!#REF!</definedName>
    <definedName name="_Toc234895780" localSheetId="12">'10'!#REF!</definedName>
    <definedName name="_Toc234895821" localSheetId="13">'11'!#REF!</definedName>
    <definedName name="_Toc234895822" localSheetId="13">'11'!#REF!</definedName>
    <definedName name="_Toc234895823" localSheetId="13">'11'!#REF!</definedName>
    <definedName name="_Toc234895992" localSheetId="17">'15'!#REF!</definedName>
    <definedName name="_Toc234895993" localSheetId="17">'15'!#REF!</definedName>
    <definedName name="_Toc234895994" localSheetId="17">'15'!#REF!</definedName>
    <definedName name="_Toc234895995" localSheetId="17">'15'!#REF!</definedName>
    <definedName name="_Toc234895996" localSheetId="17">'15'!#REF!</definedName>
    <definedName name="_Toc234895997" localSheetId="17">'15'!#REF!</definedName>
    <definedName name="_Toc234895998" localSheetId="17">'15'!#REF!</definedName>
    <definedName name="_Toc234895999" localSheetId="17">'15'!#REF!</definedName>
    <definedName name="_Toc234896000" localSheetId="17">'15'!#REF!</definedName>
    <definedName name="_Toc234896001" localSheetId="17">'15'!#REF!</definedName>
    <definedName name="_Toc234896002" localSheetId="17">'15'!#REF!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'17'!#REF!</definedName>
    <definedName name="_Toc234896098" localSheetId="19">'17'!#REF!</definedName>
    <definedName name="_Toc234896099" localSheetId="19">'17'!#REF!</definedName>
    <definedName name="_Toc234896100" localSheetId="19">'17'!#REF!</definedName>
    <definedName name="_Toc234896101" localSheetId="19">'17'!#REF!</definedName>
    <definedName name="_Toc234896102" localSheetId="19">'17'!#REF!</definedName>
    <definedName name="_Toc234896103" localSheetId="19">'17'!#REF!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'19'!#REF!</definedName>
    <definedName name="_Toc234896201" localSheetId="21">'19'!#REF!</definedName>
    <definedName name="_Toc234896202" localSheetId="21">'19'!#REF!</definedName>
    <definedName name="_Toc234896203" localSheetId="21">'19'!#REF!</definedName>
    <definedName name="_Toc234896204" localSheetId="21">'19'!#REF!</definedName>
    <definedName name="_Toc234896205" localSheetId="21">'19'!#REF!</definedName>
    <definedName name="_Toc234896206" localSheetId="21">'19'!#REF!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5" localSheetId="22">'20'!$A$1</definedName>
    <definedName name="_Toc234896246" localSheetId="22">'20'!#REF!</definedName>
    <definedName name="_Toc234896247" localSheetId="22">'20'!#REF!</definedName>
    <definedName name="_Toc234896248" localSheetId="22">'20'!#REF!</definedName>
    <definedName name="_Toc234896249" localSheetId="22">'20'!#REF!</definedName>
    <definedName name="_Toc234896251" localSheetId="22">'20'!#REF!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'20'!#REF!</definedName>
    <definedName name="_Toc234896256" localSheetId="22">'20'!#REF!</definedName>
    <definedName name="_Toc234896338" localSheetId="24">'22'!#REF!</definedName>
    <definedName name="_Toc234896339" localSheetId="24">'22'!#REF!</definedName>
    <definedName name="_Toc234896340" localSheetId="24">'22'!#REF!</definedName>
    <definedName name="_Toc234896341" localSheetId="24">'22'!#REF!</definedName>
    <definedName name="_Toc234896342" localSheetId="24">'22'!#REF!</definedName>
    <definedName name="_Toc234896343" localSheetId="24">'22'!#REF!</definedName>
    <definedName name="_Toc234896344" localSheetId="24">'22'!#REF!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'23'!#REF!</definedName>
    <definedName name="_Toc234896394" localSheetId="25">'23'!#REF!</definedName>
    <definedName name="_Toc234896395" localSheetId="25">'23'!#REF!</definedName>
    <definedName name="_Toc234896396" localSheetId="25">'23'!#REF!</definedName>
    <definedName name="_Toc234896397" localSheetId="25">'23'!#REF!</definedName>
    <definedName name="_Toc234896398" localSheetId="25">'23'!#REF!</definedName>
    <definedName name="_Toc234896399" localSheetId="25">'23'!#REF!</definedName>
    <definedName name="_Toc234896400" localSheetId="25">'23'!#REF!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925588" localSheetId="3">'1'!#REF!</definedName>
    <definedName name="_Toc333918053" localSheetId="3">'1'!#REF!</definedName>
    <definedName name="_Toc333918057" localSheetId="4">'2'!$A$1</definedName>
    <definedName name="_Toc333918060" localSheetId="7">'5'!$A$1</definedName>
    <definedName name="_Toc333918061" localSheetId="8">'6'!$A$1</definedName>
    <definedName name="_Toc333918062" localSheetId="9">'7'!$A$1</definedName>
    <definedName name="_Toc333918063" localSheetId="10">'8'!#REF!</definedName>
    <definedName name="_Toc333918067" localSheetId="14">'12'!$A$1</definedName>
    <definedName name="_Toc333918068" localSheetId="15">'13'!$A$1</definedName>
    <definedName name="_Toc333918069" localSheetId="16">'14'!$A$1</definedName>
    <definedName name="_Toc333918072" localSheetId="18">'16'!$A$1</definedName>
    <definedName name="_Toc333918073" localSheetId="19">'17'!$A$1</definedName>
    <definedName name="_Toc333918075" localSheetId="20">'18'!$A$1</definedName>
    <definedName name="_Toc333918076" localSheetId="21">'19'!$A$1</definedName>
    <definedName name="_Toc333918078" localSheetId="23">'21'!$A$1</definedName>
    <definedName name="_Toc333918079" localSheetId="24">'22'!$A$1</definedName>
    <definedName name="_Toc333918083" localSheetId="25">'23'!$A$1</definedName>
    <definedName name="_Toc333918084" localSheetId="26">'24'!$A$1</definedName>
    <definedName name="OLE_LINK1" localSheetId="17">'15'!#REF!</definedName>
  </definedNames>
  <calcPr calcId="114210"/>
</workbook>
</file>

<file path=xl/calcChain.xml><?xml version="1.0" encoding="utf-8"?>
<calcChain xmlns="http://schemas.openxmlformats.org/spreadsheetml/2006/main">
  <c r="E9" i="23"/>
  <c r="D9"/>
  <c r="C9"/>
  <c r="D6" i="13"/>
  <c r="D6" i="12"/>
  <c r="D6" i="11"/>
</calcChain>
</file>

<file path=xl/sharedStrings.xml><?xml version="1.0" encoding="utf-8"?>
<sst xmlns="http://schemas.openxmlformats.org/spreadsheetml/2006/main" count="752" uniqueCount="163">
  <si>
    <t>-</t>
  </si>
  <si>
    <t>Contents</t>
  </si>
  <si>
    <t>Number of active SMEs, units</t>
  </si>
  <si>
    <t>Number of occupied, persons</t>
  </si>
  <si>
    <t>Output of products (goods and services), million tenge</t>
  </si>
  <si>
    <t>Number, units</t>
  </si>
  <si>
    <t>Total</t>
  </si>
  <si>
    <t>Agriculture, forestry and fishing</t>
  </si>
  <si>
    <t>Industry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</si>
  <si>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</si>
  <si>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</si>
  <si>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</si>
  <si>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</si>
  <si>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</si>
  <si>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</si>
  <si>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</si>
  <si>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</si>
  <si>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</si>
  <si>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</si>
  <si>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</si>
  <si>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Health care and social services</t>
  </si>
  <si>
    <t>Arts, entertainment and recreation</t>
  </si>
  <si>
    <t>Other service activities</t>
  </si>
  <si>
    <t>in percent</t>
  </si>
  <si>
    <t>Number of active SME units</t>
  </si>
  <si>
    <t>Number of occupied</t>
  </si>
  <si>
    <t>Output of products (goods and services)</t>
  </si>
  <si>
    <t xml:space="preserve">Number </t>
  </si>
  <si>
    <t>Number</t>
  </si>
  <si>
    <t>units</t>
  </si>
  <si>
    <t>Registered business entities, in total</t>
  </si>
  <si>
    <t>Registered SMEs</t>
  </si>
  <si>
    <t>total</t>
  </si>
  <si>
    <t>including</t>
  </si>
  <si>
    <t>SMEs</t>
  </si>
  <si>
    <t>individual entrepreneurs</t>
  </si>
  <si>
    <t>peasant and farm enterprises</t>
  </si>
  <si>
    <t>Active business entities, in total</t>
  </si>
  <si>
    <t>Active SMEs</t>
  </si>
  <si>
    <t>Including</t>
  </si>
  <si>
    <t>persons</t>
  </si>
  <si>
    <t>Number of occupied SME units</t>
  </si>
  <si>
    <t>On SMEs</t>
  </si>
  <si>
    <t>in individual entrepreneurship</t>
  </si>
  <si>
    <t>in peasant and farm enterprises</t>
  </si>
  <si>
    <t>on SMEs</t>
  </si>
  <si>
    <t>Shygys Kazakhstan region</t>
  </si>
  <si>
    <t>Performance іndicators of SME units</t>
  </si>
  <si>
    <t>1. Performance іndicators of SME units</t>
  </si>
  <si>
    <t>2. Performance indicators of SME units</t>
  </si>
  <si>
    <t>Performance indicators of SME units</t>
  </si>
  <si>
    <t>3. Performance indicators of individual entrepreneurs</t>
  </si>
  <si>
    <t>Performance indicators of individual entrepreneurs</t>
  </si>
  <si>
    <t>4. Performance indicators of peasant and farm enterprises (PFE)</t>
  </si>
  <si>
    <t>Performance indicators of peasant and farm enterprises (PFE)</t>
  </si>
  <si>
    <t>5. Performance indicators of SME units by economic activity</t>
  </si>
  <si>
    <t>Performance indicators of SME units by economic activity</t>
  </si>
  <si>
    <t>6. Performance indicators of SME units by economic activity</t>
  </si>
  <si>
    <t>7. Performance indicators of individual entrepreneurs by economic activity</t>
  </si>
  <si>
    <t>Performance indicators of individual entrepreneurs by economic activity</t>
  </si>
  <si>
    <t>8. Indices of performance indicators of SME units</t>
  </si>
  <si>
    <t>Indices of performance indicators of SME units</t>
  </si>
  <si>
    <t>9. Indices of indicators of SME units</t>
  </si>
  <si>
    <t>Indices of indicators of SME units</t>
  </si>
  <si>
    <t>10. Indices of indicators of individual entrepreneurs</t>
  </si>
  <si>
    <t>Indices of indicators of individual entrepreneurs</t>
  </si>
  <si>
    <t>11. Indices of indicators of PFE (peasant and farm enterprise)</t>
  </si>
  <si>
    <t xml:space="preserve"> Indices of indicators of PFE (peasant and farm enterprise)</t>
  </si>
  <si>
    <t>12. Indices of performance indicators of SME units by economic activity</t>
  </si>
  <si>
    <t>Indices of performance indicators of SME units by economic activity</t>
  </si>
  <si>
    <t>13. Indices of indicators of SME units by economic activity</t>
  </si>
  <si>
    <t>Indices of indicators of SME units by economic activity</t>
  </si>
  <si>
    <t>14. Indices of indicators of individual entrepreneurs by economic activity</t>
  </si>
  <si>
    <t>Indices of indicators of individual entrepreneurs by economic activity</t>
  </si>
  <si>
    <t>15. Number of registered SMEs</t>
  </si>
  <si>
    <t>Number of registered SMEs</t>
  </si>
  <si>
    <t>Number of registered SME units by economic activity</t>
  </si>
  <si>
    <t>16. Number of registered SME units by economic activity</t>
  </si>
  <si>
    <t>17. Number of active SMEs</t>
  </si>
  <si>
    <t>18. Number of active SMEs by economic activity</t>
  </si>
  <si>
    <t>Number of active SMEs</t>
  </si>
  <si>
    <t>Number of active SMEs by economic activity</t>
  </si>
  <si>
    <t>19. The share of registered SME units in the total number of registered business entities</t>
  </si>
  <si>
    <t>The share of registered SME units in the total number of registered business entities</t>
  </si>
  <si>
    <t>20. The share of active SME units in the total number of active business entities</t>
  </si>
  <si>
    <t>The share of active SME units in the total number of active business entities</t>
  </si>
  <si>
    <t>21. The share of registered SME units in the total number of registered business entities by economic activity</t>
  </si>
  <si>
    <t>The share of registered SME units in the total number of registered business entities by economic activity</t>
  </si>
  <si>
    <t>22. The share of active SME units in the total number of active business entities by economic activity</t>
  </si>
  <si>
    <t>The share of active SME units in the total number of active business entities by economic activity</t>
  </si>
  <si>
    <t>23. Number of occupied in SMEs</t>
  </si>
  <si>
    <t>Number of occupied in SMEs</t>
  </si>
  <si>
    <t>24. Number of occupied SMEs by economic activity</t>
  </si>
  <si>
    <t>Number of occupied SMEs by economic activity</t>
  </si>
  <si>
    <t>Small and medium enterprises in the Shygys Kazakhstan region</t>
  </si>
  <si>
    <t>2 series. Enterprise statistics</t>
  </si>
  <si>
    <t>Ridder c.a.</t>
  </si>
  <si>
    <t>Glubokoe district</t>
  </si>
  <si>
    <t>Zaysan district</t>
  </si>
  <si>
    <t>Altay district</t>
  </si>
  <si>
    <t>Ulan district</t>
  </si>
  <si>
    <t>All SME units</t>
  </si>
  <si>
    <t>million tenge</t>
  </si>
  <si>
    <t>Output of products by SME units</t>
  </si>
  <si>
    <t>Output of products by SME units by economic activity</t>
  </si>
  <si>
    <t>Share, in percent</t>
  </si>
  <si>
    <t>all SME units</t>
  </si>
  <si>
    <t>Labor forse, persons</t>
  </si>
  <si>
    <t>26. Output of products by SME units</t>
  </si>
  <si>
    <t>27. Output of products by SME units by economic activity</t>
  </si>
  <si>
    <t>Date of publication: 30.09.2026</t>
  </si>
  <si>
    <t>Date of next publication: 30.09.2027</t>
  </si>
  <si>
    <t>Uskemen c.a.</t>
  </si>
  <si>
    <t>Kurchum district</t>
  </si>
  <si>
    <t>district Markakol</t>
  </si>
  <si>
    <t>district Samara</t>
  </si>
  <si>
    <t>Tarbagatay district</t>
  </si>
  <si>
    <t>district Ulken Naryn</t>
  </si>
  <si>
    <t>Shemonaikhi  district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</si>
  <si>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</si>
  <si>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</si>
  <si>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</si>
  <si>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</si>
  <si>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</si>
  <si>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</si>
  <si>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</si>
  <si>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</si>
  <si>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</si>
  <si>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</si>
  <si>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</si>
  <si>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Classifications</t>
  </si>
  <si>
    <t>Related Publications</t>
  </si>
  <si>
    <t>Conventional designs</t>
  </si>
  <si>
    <t>Responsible Structural Division</t>
  </si>
  <si>
    <t>Division of Finance, Construction and Investment Statistics</t>
  </si>
  <si>
    <t>Responsible Executor</t>
  </si>
  <si>
    <t>Suleimenova Gulnar</t>
  </si>
  <si>
    <t>Telephone Number</t>
  </si>
  <si>
    <t>+7 7232 252668</t>
  </si>
  <si>
    <t>E-mail</t>
  </si>
  <si>
    <t>g.suleimenova@aspire.gov.kz</t>
  </si>
  <si>
    <t>Address</t>
  </si>
  <si>
    <t>070004, Shygys Kazakhstan region, Uskemen city, Tokhtarov street, 85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</si>
  <si>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</si>
  <si>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</si>
  <si>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</si>
  <si>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</si>
  <si>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Мetadata</t>
  </si>
  <si>
    <t xml:space="preserve">dated September 30, 2026 </t>
  </si>
  <si>
    <t>Katon-Karagay district</t>
  </si>
  <si>
    <t>in percent,units,persons,million tenge</t>
  </si>
  <si>
    <r>
      <t>Notes</t>
    </r>
    <r>
      <rPr>
        <sz val="10"/>
        <rFont val="Roboto"/>
        <charset val="204"/>
      </rPr>
      <t xml:space="preserve"> </t>
    </r>
  </si>
  <si>
    <t>139103, 139112, 13911904, 139107, 139108, 139114, 139118</t>
  </si>
  <si>
    <t>2-МП, 1-ПФ, 24-сх, 29-сх, А-005, А-008, 1-услуги, Social Finance, administrative data of the Ministry of Finance of the Republic of Kazakhstan.</t>
  </si>
  <si>
    <t>https://stat.gov.kz/api/iblock/element/480742/file/en/</t>
  </si>
  <si>
    <t>«-» no case
«0.0» - insignificant value
«X» - data is confidential
«...» - no data available
In some cases, minor discrepancies between the total and the sum of the terms are explained by the rounding of the data.</t>
  </si>
  <si>
    <t>mining and quarrying</t>
  </si>
  <si>
    <t>manufacturing</t>
  </si>
  <si>
    <t>electricity, gas, steam and air conditioning</t>
  </si>
  <si>
    <t>water supply; sewerage, waste management and remediation activities</t>
  </si>
  <si>
    <t xml:space="preserve"> № 09-14/576-ВН</t>
  </si>
  <si>
    <t>25. Share of employed in SME in the labor force</t>
  </si>
  <si>
    <t>Share of employed in SME in the labor force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</si>
</sst>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0"/>
    <numFmt numFmtId="166" formatCode="###\ ###\ ###\ ##0.0"/>
    <numFmt numFmtId="167" formatCode="###\ ###\ ###\ ###\ ##0"/>
    <numFmt numFmtId="168" formatCode="#,##0.0"/>
  </numFmts>
  <fonts count="5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12"/>
      <name val="Calibri"/>
      <family val="2"/>
      <charset val="204"/>
    </font>
    <font>
      <sz val="9"/>
      <name val="Roboto"/>
      <charset val="204"/>
    </font>
    <font>
      <sz val="9"/>
      <name val="Calibri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b/>
      <sz val="14"/>
      <name val="Roboto"/>
      <charset val="204"/>
    </font>
    <font>
      <sz val="10"/>
      <color indexed="8"/>
      <name val="Roboto"/>
      <charset val="204"/>
    </font>
    <font>
      <sz val="11"/>
      <name val="Calibri"/>
      <family val="2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8"/>
      <color indexed="10"/>
      <name val="Roboto"/>
      <charset val="204"/>
    </font>
    <font>
      <u/>
      <sz val="10"/>
      <name val="Roboto"/>
      <charset val="204"/>
    </font>
    <font>
      <sz val="10"/>
      <name val="Calibri"/>
      <family val="2"/>
      <charset val="204"/>
    </font>
    <font>
      <sz val="8"/>
      <color indexed="8"/>
      <name val="Roboto"/>
    </font>
    <font>
      <sz val="8"/>
      <name val="Roboto"/>
    </font>
    <font>
      <u/>
      <sz val="11"/>
      <color theme="10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11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2" fillId="14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17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8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40" fillId="22" borderId="1" applyNumberFormat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39" fillId="0" borderId="0" applyNumberFormat="0" applyFill="0" applyBorder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" fillId="0" borderId="0"/>
    <xf numFmtId="0" fontId="10" fillId="0" borderId="0"/>
    <xf numFmtId="0" fontId="4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" fillId="0" borderId="0"/>
    <xf numFmtId="0" fontId="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6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" fillId="0" borderId="0"/>
    <xf numFmtId="0" fontId="6" fillId="0" borderId="0"/>
    <xf numFmtId="0" fontId="38" fillId="0" borderId="0"/>
    <xf numFmtId="0" fontId="6" fillId="0" borderId="0"/>
    <xf numFmtId="0" fontId="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</cellStyleXfs>
  <cellXfs count="280">
    <xf numFmtId="0" fontId="0" fillId="0" borderId="0" xfId="0"/>
    <xf numFmtId="0" fontId="5" fillId="0" borderId="0" xfId="0" applyFont="1"/>
    <xf numFmtId="0" fontId="0" fillId="0" borderId="0" xfId="0" applyBorder="1"/>
    <xf numFmtId="0" fontId="7" fillId="0" borderId="0" xfId="0" applyFont="1"/>
    <xf numFmtId="3" fontId="8" fillId="0" borderId="10" xfId="0" applyNumberFormat="1" applyFont="1" applyBorder="1" applyAlignment="1">
      <alignment horizontal="right" wrapText="1"/>
    </xf>
    <xf numFmtId="0" fontId="7" fillId="0" borderId="0" xfId="0" applyFont="1" applyAlignment="1">
      <alignment horizontal="center"/>
    </xf>
    <xf numFmtId="3" fontId="11" fillId="0" borderId="10" xfId="0" applyNumberFormat="1" applyFont="1" applyBorder="1" applyAlignment="1">
      <alignment horizontal="center" wrapText="1"/>
    </xf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2" fontId="24" fillId="0" borderId="0" xfId="0" applyNumberFormat="1" applyFont="1" applyAlignment="1">
      <alignment vertical="top" wrapText="1"/>
    </xf>
    <xf numFmtId="0" fontId="25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2" fontId="26" fillId="0" borderId="0" xfId="0" applyNumberFormat="1" applyFont="1" applyAlignment="1">
      <alignment vertical="top"/>
    </xf>
    <xf numFmtId="0" fontId="26" fillId="0" borderId="0" xfId="0" applyFont="1" applyAlignment="1">
      <alignment vertical="center"/>
    </xf>
    <xf numFmtId="0" fontId="26" fillId="0" borderId="0" xfId="0" applyFont="1" applyAlignment="1">
      <alignment vertical="top"/>
    </xf>
    <xf numFmtId="0" fontId="28" fillId="0" borderId="0" xfId="0" applyFont="1" applyFill="1" applyAlignment="1">
      <alignment vertical="top" wrapText="1"/>
    </xf>
    <xf numFmtId="0" fontId="25" fillId="0" borderId="0" xfId="0" applyFont="1" applyFill="1" applyAlignment="1">
      <alignment vertical="top" wrapText="1"/>
    </xf>
    <xf numFmtId="0" fontId="24" fillId="0" borderId="0" xfId="0" applyFont="1"/>
    <xf numFmtId="0" fontId="22" fillId="0" borderId="0" xfId="0" applyFont="1"/>
    <xf numFmtId="0" fontId="24" fillId="0" borderId="0" xfId="0" applyFont="1" applyAlignment="1">
      <alignment vertical="top" wrapText="1"/>
    </xf>
    <xf numFmtId="0" fontId="23" fillId="0" borderId="0" xfId="0" applyFont="1"/>
    <xf numFmtId="0" fontId="27" fillId="0" borderId="0" xfId="0" applyFont="1" applyAlignment="1"/>
    <xf numFmtId="0" fontId="30" fillId="0" borderId="0" xfId="0" applyFont="1" applyBorder="1"/>
    <xf numFmtId="0" fontId="22" fillId="0" borderId="0" xfId="0" applyFont="1" applyBorder="1"/>
    <xf numFmtId="0" fontId="27" fillId="0" borderId="0" xfId="0" applyFont="1" applyFill="1" applyBorder="1" applyAlignment="1"/>
    <xf numFmtId="0" fontId="31" fillId="0" borderId="0" xfId="0" applyFont="1" applyFill="1" applyBorder="1" applyAlignment="1">
      <alignment wrapText="1"/>
    </xf>
    <xf numFmtId="0" fontId="32" fillId="0" borderId="0" xfId="0" applyFont="1"/>
    <xf numFmtId="0" fontId="34" fillId="0" borderId="0" xfId="0" applyFont="1" applyAlignment="1">
      <alignment horizontal="center"/>
    </xf>
    <xf numFmtId="0" fontId="35" fillId="24" borderId="11" xfId="0" applyFont="1" applyFill="1" applyBorder="1" applyAlignment="1">
      <alignment horizontal="center" vertical="center" wrapText="1"/>
    </xf>
    <xf numFmtId="0" fontId="35" fillId="24" borderId="12" xfId="0" applyFont="1" applyFill="1" applyBorder="1" applyAlignment="1">
      <alignment horizontal="center" vertical="center" wrapText="1"/>
    </xf>
    <xf numFmtId="0" fontId="35" fillId="0" borderId="0" xfId="0" applyFont="1" applyAlignment="1">
      <alignment wrapText="1"/>
    </xf>
    <xf numFmtId="0" fontId="35" fillId="0" borderId="0" xfId="0" applyFont="1"/>
    <xf numFmtId="0" fontId="35" fillId="24" borderId="11" xfId="0" applyFont="1" applyFill="1" applyBorder="1" applyAlignment="1">
      <alignment horizontal="center" wrapText="1"/>
    </xf>
    <xf numFmtId="0" fontId="34" fillId="0" borderId="0" xfId="0" applyFont="1" applyBorder="1" applyAlignment="1">
      <alignment horizontal="center"/>
    </xf>
    <xf numFmtId="0" fontId="36" fillId="0" borderId="0" xfId="0" applyFont="1" applyAlignment="1">
      <alignment wrapText="1"/>
    </xf>
    <xf numFmtId="0" fontId="35" fillId="0" borderId="0" xfId="0" applyFont="1" applyAlignment="1">
      <alignment horizontal="left" wrapText="1" indent="1"/>
    </xf>
    <xf numFmtId="0" fontId="35" fillId="0" borderId="0" xfId="0" applyFont="1" applyBorder="1" applyAlignment="1">
      <alignment wrapText="1"/>
    </xf>
    <xf numFmtId="0" fontId="35" fillId="0" borderId="13" xfId="0" applyFont="1" applyBorder="1" applyAlignment="1">
      <alignment wrapText="1"/>
    </xf>
    <xf numFmtId="0" fontId="35" fillId="0" borderId="0" xfId="0" applyFont="1" applyAlignment="1">
      <alignment horizontal="right"/>
    </xf>
    <xf numFmtId="0" fontId="35" fillId="0" borderId="11" xfId="0" applyFont="1" applyBorder="1"/>
    <xf numFmtId="0" fontId="35" fillId="0" borderId="11" xfId="0" applyFont="1" applyBorder="1" applyAlignment="1">
      <alignment wrapText="1"/>
    </xf>
    <xf numFmtId="0" fontId="35" fillId="0" borderId="0" xfId="0" applyFont="1" applyAlignment="1">
      <alignment horizontal="left" indent="1"/>
    </xf>
    <xf numFmtId="0" fontId="35" fillId="0" borderId="0" xfId="0" applyFont="1" applyBorder="1"/>
    <xf numFmtId="0" fontId="35" fillId="0" borderId="13" xfId="0" applyFont="1" applyBorder="1"/>
    <xf numFmtId="0" fontId="35" fillId="24" borderId="14" xfId="0" applyFont="1" applyFill="1" applyBorder="1" applyAlignment="1">
      <alignment horizontal="center" vertical="center" wrapText="1"/>
    </xf>
    <xf numFmtId="0" fontId="35" fillId="24" borderId="15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5" fillId="0" borderId="0" xfId="0" applyNumberFormat="1" applyFont="1" applyAlignment="1">
      <alignment horizontal="left" wrapText="1" indent="1"/>
    </xf>
    <xf numFmtId="0" fontId="35" fillId="0" borderId="0" xfId="0" applyFont="1" applyFill="1" applyAlignment="1">
      <alignment wrapText="1"/>
    </xf>
    <xf numFmtId="0" fontId="35" fillId="0" borderId="13" xfId="0" applyFont="1" applyFill="1" applyBorder="1" applyAlignment="1">
      <alignment wrapText="1"/>
    </xf>
    <xf numFmtId="3" fontId="3" fillId="0" borderId="10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center" vertical="center"/>
    </xf>
    <xf numFmtId="0" fontId="0" fillId="0" borderId="0" xfId="0" applyFill="1"/>
    <xf numFmtId="0" fontId="34" fillId="0" borderId="0" xfId="0" applyFont="1" applyFill="1" applyBorder="1" applyAlignment="1">
      <alignment horizontal="center"/>
    </xf>
    <xf numFmtId="0" fontId="35" fillId="0" borderId="11" xfId="0" applyFont="1" applyFill="1" applyBorder="1" applyAlignment="1">
      <alignment horizontal="center" wrapText="1"/>
    </xf>
    <xf numFmtId="0" fontId="35" fillId="0" borderId="11" xfId="0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center" wrapText="1"/>
    </xf>
    <xf numFmtId="0" fontId="35" fillId="0" borderId="0" xfId="0" applyFont="1" applyFill="1"/>
    <xf numFmtId="3" fontId="8" fillId="0" borderId="10" xfId="0" applyNumberFormat="1" applyFont="1" applyFill="1" applyBorder="1" applyAlignment="1">
      <alignment horizontal="right" wrapText="1"/>
    </xf>
    <xf numFmtId="0" fontId="34" fillId="0" borderId="0" xfId="0" applyFont="1" applyFill="1" applyAlignment="1">
      <alignment horizontal="center"/>
    </xf>
    <xf numFmtId="0" fontId="32" fillId="0" borderId="0" xfId="0" applyFont="1" applyFill="1"/>
    <xf numFmtId="0" fontId="35" fillId="0" borderId="0" xfId="0" applyFont="1" applyFill="1" applyAlignment="1">
      <alignment horizontal="right"/>
    </xf>
    <xf numFmtId="0" fontId="35" fillId="0" borderId="14" xfId="0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35" fillId="0" borderId="15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left" wrapText="1" indent="1"/>
    </xf>
    <xf numFmtId="0" fontId="5" fillId="0" borderId="0" xfId="0" applyFont="1" applyFill="1"/>
    <xf numFmtId="0" fontId="4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center" vertical="center"/>
    </xf>
    <xf numFmtId="3" fontId="3" fillId="0" borderId="10" xfId="0" applyNumberFormat="1" applyFont="1" applyFill="1" applyBorder="1" applyAlignment="1">
      <alignment horizontal="right" wrapText="1"/>
    </xf>
    <xf numFmtId="164" fontId="35" fillId="0" borderId="0" xfId="0" applyNumberFormat="1" applyFont="1" applyFill="1" applyAlignment="1">
      <alignment horizontal="left" wrapText="1" indent="1"/>
    </xf>
    <xf numFmtId="165" fontId="9" fillId="0" borderId="0" xfId="1136" applyNumberFormat="1" applyFont="1" applyFill="1"/>
    <xf numFmtId="0" fontId="33" fillId="0" borderId="0" xfId="0" applyFont="1" applyFill="1"/>
    <xf numFmtId="0" fontId="21" fillId="0" borderId="0" xfId="0" applyFont="1" applyFill="1"/>
    <xf numFmtId="165" fontId="9" fillId="0" borderId="0" xfId="1136" applyNumberFormat="1" applyFont="1" applyFill="1" applyBorder="1"/>
    <xf numFmtId="0" fontId="33" fillId="0" borderId="0" xfId="0" applyFont="1" applyFill="1" applyBorder="1"/>
    <xf numFmtId="0" fontId="31" fillId="0" borderId="0" xfId="0" applyFont="1" applyFill="1" applyBorder="1" applyAlignment="1"/>
    <xf numFmtId="0" fontId="27" fillId="0" borderId="0" xfId="0" applyFont="1" applyAlignment="1">
      <alignment horizontal="left"/>
    </xf>
    <xf numFmtId="0" fontId="24" fillId="0" borderId="16" xfId="0" applyFont="1" applyBorder="1" applyAlignment="1">
      <alignment wrapText="1"/>
    </xf>
    <xf numFmtId="0" fontId="24" fillId="0" borderId="16" xfId="1045" applyFont="1" applyBorder="1" applyAlignment="1">
      <alignment wrapText="1"/>
    </xf>
    <xf numFmtId="49" fontId="24" fillId="0" borderId="16" xfId="1064" applyNumberFormat="1" applyFont="1" applyFill="1" applyBorder="1" applyAlignment="1">
      <alignment vertical="center" wrapText="1"/>
    </xf>
    <xf numFmtId="0" fontId="48" fillId="0" borderId="16" xfId="1064" applyFont="1" applyBorder="1" applyAlignment="1"/>
    <xf numFmtId="0" fontId="0" fillId="0" borderId="0" xfId="0" applyFill="1" applyBorder="1"/>
    <xf numFmtId="0" fontId="37" fillId="0" borderId="0" xfId="1045" applyFont="1" applyFill="1" applyAlignment="1">
      <alignment vertical="center"/>
    </xf>
    <xf numFmtId="14" fontId="25" fillId="0" borderId="0" xfId="0" applyNumberFormat="1" applyFont="1" applyFill="1" applyBorder="1" applyAlignment="1">
      <alignment horizontal="left"/>
    </xf>
    <xf numFmtId="165" fontId="25" fillId="0" borderId="0" xfId="1101" applyNumberFormat="1" applyFont="1" applyFill="1" applyBorder="1" applyAlignment="1">
      <alignment horizontal="right" wrapText="1"/>
    </xf>
    <xf numFmtId="49" fontId="25" fillId="0" borderId="0" xfId="0" applyNumberFormat="1" applyFont="1" applyFill="1" applyAlignment="1">
      <alignment horizontal="left" wrapText="1"/>
    </xf>
    <xf numFmtId="0" fontId="49" fillId="0" borderId="0" xfId="0" applyFont="1" applyAlignment="1">
      <alignment vertical="center"/>
    </xf>
    <xf numFmtId="49" fontId="50" fillId="0" borderId="16" xfId="802" applyNumberFormat="1" applyFont="1" applyFill="1" applyBorder="1" applyAlignment="1" applyProtection="1">
      <alignment vertical="center" wrapText="1"/>
    </xf>
    <xf numFmtId="0" fontId="50" fillId="0" borderId="16" xfId="805" applyFont="1" applyFill="1" applyBorder="1"/>
    <xf numFmtId="0" fontId="48" fillId="0" borderId="16" xfId="1064" applyFont="1" applyBorder="1" applyAlignment="1">
      <alignment wrapText="1"/>
    </xf>
    <xf numFmtId="0" fontId="50" fillId="0" borderId="16" xfId="802" applyFont="1" applyBorder="1" applyAlignment="1" applyProtection="1">
      <alignment wrapText="1"/>
    </xf>
    <xf numFmtId="0" fontId="24" fillId="0" borderId="16" xfId="1064" applyFont="1" applyBorder="1" applyAlignment="1">
      <alignment horizontal="left" wrapText="1"/>
    </xf>
    <xf numFmtId="0" fontId="50" fillId="0" borderId="16" xfId="805" applyFont="1" applyBorder="1"/>
    <xf numFmtId="3" fontId="24" fillId="0" borderId="10" xfId="0" applyNumberFormat="1" applyFont="1" applyBorder="1" applyAlignment="1">
      <alignment horizontal="right" wrapText="1"/>
    </xf>
    <xf numFmtId="49" fontId="32" fillId="0" borderId="16" xfId="1108" applyNumberFormat="1" applyFont="1" applyBorder="1" applyAlignment="1">
      <alignment horizontal="left" vertical="center" wrapText="1"/>
    </xf>
    <xf numFmtId="49" fontId="24" fillId="0" borderId="16" xfId="1108" applyNumberFormat="1" applyFont="1" applyFill="1" applyBorder="1" applyAlignment="1">
      <alignment horizontal="left" vertical="center" wrapText="1"/>
    </xf>
    <xf numFmtId="49" fontId="32" fillId="0" borderId="16" xfId="1064" applyNumberFormat="1" applyFont="1" applyFill="1" applyBorder="1" applyAlignment="1">
      <alignment vertical="center" wrapText="1"/>
    </xf>
    <xf numFmtId="0" fontId="24" fillId="0" borderId="16" xfId="1102" applyFont="1" applyBorder="1" applyAlignment="1">
      <alignment wrapText="1"/>
    </xf>
    <xf numFmtId="0" fontId="24" fillId="0" borderId="0" xfId="0" applyFont="1" applyAlignment="1">
      <alignment horizontal="center"/>
    </xf>
    <xf numFmtId="0" fontId="50" fillId="0" borderId="0" xfId="802" applyFont="1" applyAlignment="1" applyProtection="1">
      <alignment vertical="top" wrapText="1"/>
    </xf>
    <xf numFmtId="0" fontId="50" fillId="0" borderId="0" xfId="802" applyFont="1" applyAlignment="1" applyProtection="1"/>
    <xf numFmtId="0" fontId="24" fillId="0" borderId="0" xfId="0" applyFont="1" applyAlignment="1">
      <alignment horizontal="left"/>
    </xf>
    <xf numFmtId="0" fontId="50" fillId="0" borderId="0" xfId="802" applyFont="1" applyAlignment="1" applyProtection="1">
      <alignment wrapText="1"/>
    </xf>
    <xf numFmtId="0" fontId="50" fillId="0" borderId="0" xfId="802" applyFont="1" applyAlignment="1" applyProtection="1">
      <alignment horizontal="left"/>
    </xf>
    <xf numFmtId="0" fontId="51" fillId="0" borderId="0" xfId="0" applyFont="1"/>
    <xf numFmtId="0" fontId="51" fillId="0" borderId="0" xfId="0" applyFont="1" applyAlignment="1">
      <alignment horizontal="center"/>
    </xf>
    <xf numFmtId="0" fontId="33" fillId="0" borderId="0" xfId="0" applyFont="1"/>
    <xf numFmtId="0" fontId="50" fillId="0" borderId="16" xfId="803" applyFont="1" applyBorder="1" applyAlignment="1" applyProtection="1">
      <alignment wrapText="1"/>
    </xf>
    <xf numFmtId="0" fontId="35" fillId="0" borderId="16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165" fontId="35" fillId="0" borderId="0" xfId="1115" applyNumberFormat="1" applyFont="1" applyFill="1" applyAlignment="1">
      <alignment horizontal="right" wrapText="1"/>
    </xf>
    <xf numFmtId="165" fontId="35" fillId="0" borderId="17" xfId="1115" applyNumberFormat="1" applyFont="1" applyFill="1" applyBorder="1" applyAlignment="1">
      <alignment horizontal="right" wrapText="1"/>
    </xf>
    <xf numFmtId="165" fontId="53" fillId="0" borderId="0" xfId="0" applyNumberFormat="1" applyFont="1" applyAlignment="1">
      <alignment horizontal="right" wrapText="1"/>
    </xf>
    <xf numFmtId="165" fontId="35" fillId="0" borderId="0" xfId="1115" applyNumberFormat="1" applyFont="1" applyFill="1" applyBorder="1" applyAlignment="1">
      <alignment horizontal="right" wrapText="1"/>
    </xf>
    <xf numFmtId="165" fontId="52" fillId="0" borderId="0" xfId="0" applyNumberFormat="1" applyFont="1" applyBorder="1" applyAlignment="1">
      <alignment horizontal="right" wrapText="1"/>
    </xf>
    <xf numFmtId="165" fontId="35" fillId="0" borderId="13" xfId="1115" applyNumberFormat="1" applyFont="1" applyFill="1" applyBorder="1" applyAlignment="1">
      <alignment horizontal="right" wrapText="1"/>
    </xf>
    <xf numFmtId="165" fontId="52" fillId="0" borderId="13" xfId="0" applyNumberFormat="1" applyFont="1" applyBorder="1" applyAlignment="1">
      <alignment horizontal="right" wrapText="1"/>
    </xf>
    <xf numFmtId="165" fontId="35" fillId="0" borderId="0" xfId="1126" applyNumberFormat="1" applyFont="1" applyFill="1" applyAlignment="1">
      <alignment horizontal="right" wrapText="1"/>
    </xf>
    <xf numFmtId="165" fontId="35" fillId="0" borderId="17" xfId="1126" applyNumberFormat="1" applyFont="1" applyFill="1" applyBorder="1" applyAlignment="1">
      <alignment horizontal="right" wrapText="1"/>
    </xf>
    <xf numFmtId="165" fontId="53" fillId="0" borderId="0" xfId="0" applyNumberFormat="1" applyFont="1" applyFill="1" applyAlignment="1">
      <alignment horizontal="right" wrapText="1"/>
    </xf>
    <xf numFmtId="165" fontId="35" fillId="0" borderId="0" xfId="1126" applyNumberFormat="1" applyFont="1" applyFill="1" applyBorder="1" applyAlignment="1">
      <alignment horizontal="right" wrapText="1"/>
    </xf>
    <xf numFmtId="165" fontId="52" fillId="0" borderId="0" xfId="0" applyNumberFormat="1" applyFont="1" applyFill="1" applyBorder="1" applyAlignment="1">
      <alignment horizontal="right" wrapText="1"/>
    </xf>
    <xf numFmtId="165" fontId="35" fillId="0" borderId="13" xfId="1126" applyNumberFormat="1" applyFont="1" applyFill="1" applyBorder="1" applyAlignment="1">
      <alignment horizontal="right" wrapText="1"/>
    </xf>
    <xf numFmtId="165" fontId="52" fillId="0" borderId="13" xfId="0" applyNumberFormat="1" applyFont="1" applyFill="1" applyBorder="1" applyAlignment="1">
      <alignment horizontal="right" wrapText="1"/>
    </xf>
    <xf numFmtId="165" fontId="52" fillId="0" borderId="0" xfId="0" applyNumberFormat="1" applyFont="1" applyFill="1" applyAlignment="1">
      <alignment horizontal="right" wrapText="1"/>
    </xf>
    <xf numFmtId="165" fontId="35" fillId="0" borderId="17" xfId="1129" applyNumberFormat="1" applyFont="1" applyFill="1" applyBorder="1" applyAlignment="1">
      <alignment horizontal="right" wrapText="1"/>
    </xf>
    <xf numFmtId="165" fontId="35" fillId="0" borderId="0" xfId="1129" applyNumberFormat="1" applyFont="1" applyFill="1" applyBorder="1" applyAlignment="1">
      <alignment horizontal="right" wrapText="1"/>
    </xf>
    <xf numFmtId="165" fontId="35" fillId="0" borderId="13" xfId="1129" applyNumberFormat="1" applyFont="1" applyFill="1" applyBorder="1" applyAlignment="1">
      <alignment horizontal="right" wrapText="1"/>
    </xf>
    <xf numFmtId="165" fontId="35" fillId="0" borderId="17" xfId="1130" applyNumberFormat="1" applyFont="1" applyFill="1" applyBorder="1" applyAlignment="1">
      <alignment horizontal="right" wrapText="1"/>
    </xf>
    <xf numFmtId="165" fontId="25" fillId="0" borderId="17" xfId="0" applyNumberFormat="1" applyFont="1" applyFill="1" applyBorder="1" applyAlignment="1">
      <alignment horizontal="right" wrapText="1"/>
    </xf>
    <xf numFmtId="165" fontId="35" fillId="0" borderId="0" xfId="1130" applyNumberFormat="1" applyFont="1" applyFill="1" applyBorder="1" applyAlignment="1">
      <alignment horizontal="right" wrapText="1"/>
    </xf>
    <xf numFmtId="165" fontId="25" fillId="0" borderId="0" xfId="0" applyNumberFormat="1" applyFont="1" applyFill="1" applyBorder="1" applyAlignment="1">
      <alignment horizontal="right" wrapText="1"/>
    </xf>
    <xf numFmtId="165" fontId="35" fillId="0" borderId="13" xfId="1130" applyNumberFormat="1" applyFont="1" applyFill="1" applyBorder="1" applyAlignment="1">
      <alignment horizontal="right" wrapText="1"/>
    </xf>
    <xf numFmtId="165" fontId="25" fillId="0" borderId="13" xfId="0" applyNumberFormat="1" applyFont="1" applyFill="1" applyBorder="1" applyAlignment="1">
      <alignment horizontal="right" wrapText="1"/>
    </xf>
    <xf numFmtId="165" fontId="35" fillId="0" borderId="0" xfId="0" applyNumberFormat="1" applyFont="1" applyFill="1" applyAlignment="1">
      <alignment horizontal="right" wrapText="1"/>
    </xf>
    <xf numFmtId="165" fontId="35" fillId="0" borderId="0" xfId="1131" applyNumberFormat="1" applyFont="1" applyFill="1" applyAlignment="1">
      <alignment horizontal="right" wrapText="1"/>
    </xf>
    <xf numFmtId="165" fontId="35" fillId="0" borderId="0" xfId="0" applyNumberFormat="1" applyFont="1" applyFill="1" applyBorder="1" applyAlignment="1">
      <alignment horizontal="right" wrapText="1"/>
    </xf>
    <xf numFmtId="165" fontId="35" fillId="0" borderId="13" xfId="0" applyNumberFormat="1" applyFont="1" applyFill="1" applyBorder="1" applyAlignment="1">
      <alignment horizontal="right" wrapText="1"/>
    </xf>
    <xf numFmtId="165" fontId="35" fillId="0" borderId="13" xfId="1131" applyNumberFormat="1" applyFont="1" applyFill="1" applyBorder="1" applyAlignment="1">
      <alignment horizontal="right" wrapText="1"/>
    </xf>
    <xf numFmtId="165" fontId="35" fillId="0" borderId="0" xfId="1132" applyNumberFormat="1" applyFont="1" applyFill="1" applyAlignment="1">
      <alignment horizontal="right" wrapText="1"/>
    </xf>
    <xf numFmtId="165" fontId="52" fillId="0" borderId="0" xfId="0" applyNumberFormat="1" applyFont="1" applyAlignment="1">
      <alignment horizontal="right" wrapText="1"/>
    </xf>
    <xf numFmtId="165" fontId="35" fillId="0" borderId="13" xfId="1132" applyNumberFormat="1" applyFont="1" applyFill="1" applyBorder="1" applyAlignment="1">
      <alignment horizontal="right" wrapText="1"/>
    </xf>
    <xf numFmtId="165" fontId="35" fillId="0" borderId="0" xfId="1133" applyNumberFormat="1" applyFont="1" applyFill="1" applyAlignment="1">
      <alignment horizontal="right" wrapText="1"/>
    </xf>
    <xf numFmtId="165" fontId="53" fillId="0" borderId="17" xfId="0" applyNumberFormat="1" applyFont="1" applyBorder="1" applyAlignment="1">
      <alignment horizontal="right" wrapText="1"/>
    </xf>
    <xf numFmtId="165" fontId="35" fillId="0" borderId="13" xfId="1133" applyNumberFormat="1" applyFont="1" applyFill="1" applyBorder="1" applyAlignment="1">
      <alignment horizontal="right" wrapText="1"/>
    </xf>
    <xf numFmtId="166" fontId="35" fillId="0" borderId="17" xfId="1134" applyNumberFormat="1" applyFont="1" applyFill="1" applyBorder="1" applyAlignment="1">
      <alignment horizontal="right" wrapText="1"/>
    </xf>
    <xf numFmtId="166" fontId="35" fillId="0" borderId="0" xfId="1134" applyNumberFormat="1" applyFont="1" applyFill="1" applyAlignment="1">
      <alignment horizontal="right" wrapText="1"/>
    </xf>
    <xf numFmtId="166" fontId="52" fillId="0" borderId="0" xfId="0" applyNumberFormat="1" applyFont="1" applyAlignment="1">
      <alignment horizontal="right" wrapText="1"/>
    </xf>
    <xf numFmtId="166" fontId="35" fillId="0" borderId="0" xfId="1134" applyNumberFormat="1" applyFont="1" applyFill="1" applyBorder="1" applyAlignment="1">
      <alignment horizontal="right" wrapText="1"/>
    </xf>
    <xf numFmtId="0" fontId="35" fillId="0" borderId="0" xfId="1134" applyFont="1" applyFill="1" applyBorder="1" applyAlignment="1">
      <alignment horizontal="right" wrapText="1"/>
    </xf>
    <xf numFmtId="0" fontId="35" fillId="0" borderId="0" xfId="1134" applyFont="1" applyFill="1" applyAlignment="1">
      <alignment horizontal="right" wrapText="1"/>
    </xf>
    <xf numFmtId="166" fontId="35" fillId="0" borderId="13" xfId="1134" applyNumberFormat="1" applyFont="1" applyFill="1" applyBorder="1" applyAlignment="1">
      <alignment horizontal="right" wrapText="1"/>
    </xf>
    <xf numFmtId="166" fontId="52" fillId="0" borderId="13" xfId="0" applyNumberFormat="1" applyFont="1" applyBorder="1" applyAlignment="1">
      <alignment horizontal="right" wrapText="1"/>
    </xf>
    <xf numFmtId="164" fontId="35" fillId="0" borderId="17" xfId="1135" applyNumberFormat="1" applyFont="1" applyFill="1" applyBorder="1" applyAlignment="1">
      <alignment wrapText="1"/>
    </xf>
    <xf numFmtId="164" fontId="35" fillId="0" borderId="0" xfId="1135" applyNumberFormat="1" applyFont="1" applyFill="1" applyBorder="1" applyAlignment="1">
      <alignment wrapText="1"/>
    </xf>
    <xf numFmtId="164" fontId="35" fillId="0" borderId="0" xfId="1135" applyNumberFormat="1" applyFont="1" applyFill="1" applyBorder="1" applyAlignment="1">
      <alignment horizontal="right" wrapText="1"/>
    </xf>
    <xf numFmtId="164" fontId="35" fillId="0" borderId="13" xfId="1135" applyNumberFormat="1" applyFont="1" applyFill="1" applyBorder="1" applyAlignment="1">
      <alignment wrapText="1"/>
    </xf>
    <xf numFmtId="164" fontId="35" fillId="0" borderId="0" xfId="1116" applyNumberFormat="1" applyFont="1" applyFill="1" applyAlignment="1">
      <alignment wrapText="1"/>
    </xf>
    <xf numFmtId="164" fontId="35" fillId="0" borderId="0" xfId="1116" applyNumberFormat="1" applyFont="1" applyFill="1" applyAlignment="1">
      <alignment horizontal="right" wrapText="1"/>
    </xf>
    <xf numFmtId="164" fontId="35" fillId="0" borderId="13" xfId="1116" applyNumberFormat="1" applyFont="1" applyFill="1" applyBorder="1" applyAlignment="1">
      <alignment wrapText="1"/>
    </xf>
    <xf numFmtId="164" fontId="35" fillId="0" borderId="17" xfId="1117" applyNumberFormat="1" applyFont="1" applyFill="1" applyBorder="1" applyAlignment="1">
      <alignment wrapText="1"/>
    </xf>
    <xf numFmtId="164" fontId="35" fillId="0" borderId="0" xfId="1117" applyNumberFormat="1" applyFont="1" applyFill="1" applyBorder="1" applyAlignment="1">
      <alignment wrapText="1"/>
    </xf>
    <xf numFmtId="164" fontId="35" fillId="0" borderId="0" xfId="1117" applyNumberFormat="1" applyFont="1" applyFill="1" applyBorder="1" applyAlignment="1">
      <alignment horizontal="right" wrapText="1"/>
    </xf>
    <xf numFmtId="164" fontId="35" fillId="0" borderId="13" xfId="1117" applyNumberFormat="1" applyFont="1" applyFill="1" applyBorder="1" applyAlignment="1">
      <alignment wrapText="1"/>
    </xf>
    <xf numFmtId="164" fontId="35" fillId="0" borderId="0" xfId="0" applyNumberFormat="1" applyFont="1" applyAlignment="1">
      <alignment wrapText="1"/>
    </xf>
    <xf numFmtId="166" fontId="35" fillId="0" borderId="17" xfId="1118" applyNumberFormat="1" applyFont="1" applyFill="1" applyBorder="1" applyAlignment="1">
      <alignment horizontal="right" wrapText="1"/>
    </xf>
    <xf numFmtId="166" fontId="35" fillId="0" borderId="0" xfId="1118" applyNumberFormat="1" applyFont="1" applyFill="1" applyBorder="1" applyAlignment="1">
      <alignment horizontal="right" wrapText="1"/>
    </xf>
    <xf numFmtId="165" fontId="35" fillId="0" borderId="0" xfId="1118" applyNumberFormat="1" applyFont="1" applyFill="1" applyBorder="1" applyAlignment="1">
      <alignment horizontal="right" wrapText="1"/>
    </xf>
    <xf numFmtId="164" fontId="35" fillId="0" borderId="13" xfId="0" applyNumberFormat="1" applyFont="1" applyBorder="1" applyAlignment="1">
      <alignment wrapText="1"/>
    </xf>
    <xf numFmtId="166" fontId="35" fillId="0" borderId="13" xfId="1118" applyNumberFormat="1" applyFont="1" applyFill="1" applyBorder="1" applyAlignment="1">
      <alignment horizontal="right" wrapText="1"/>
    </xf>
    <xf numFmtId="164" fontId="35" fillId="0" borderId="17" xfId="1119" applyNumberFormat="1" applyFont="1" applyFill="1" applyBorder="1" applyAlignment="1">
      <alignment wrapText="1"/>
    </xf>
    <xf numFmtId="164" fontId="35" fillId="0" borderId="0" xfId="1119" applyNumberFormat="1" applyFont="1" applyFill="1" applyAlignment="1">
      <alignment wrapText="1"/>
    </xf>
    <xf numFmtId="164" fontId="35" fillId="0" borderId="0" xfId="1119" applyNumberFormat="1" applyFont="1" applyFill="1" applyBorder="1" applyAlignment="1">
      <alignment wrapText="1"/>
    </xf>
    <xf numFmtId="164" fontId="35" fillId="0" borderId="13" xfId="1119" applyNumberFormat="1" applyFont="1" applyFill="1" applyBorder="1" applyAlignment="1">
      <alignment wrapText="1"/>
    </xf>
    <xf numFmtId="164" fontId="35" fillId="0" borderId="17" xfId="1120" applyNumberFormat="1" applyFont="1" applyFill="1" applyBorder="1" applyAlignment="1">
      <alignment wrapText="1"/>
    </xf>
    <xf numFmtId="164" fontId="35" fillId="0" borderId="0" xfId="1120" applyNumberFormat="1" applyFont="1" applyFill="1" applyBorder="1" applyAlignment="1">
      <alignment wrapText="1"/>
    </xf>
    <xf numFmtId="164" fontId="35" fillId="0" borderId="13" xfId="1120" applyNumberFormat="1" applyFont="1" applyFill="1" applyBorder="1" applyAlignment="1">
      <alignment wrapText="1"/>
    </xf>
    <xf numFmtId="165" fontId="52" fillId="0" borderId="0" xfId="1121" applyNumberFormat="1" applyFont="1" applyFill="1" applyAlignment="1">
      <alignment horizontal="right" vertical="center" wrapText="1"/>
    </xf>
    <xf numFmtId="165" fontId="52" fillId="0" borderId="0" xfId="1121" applyNumberFormat="1" applyFont="1" applyFill="1" applyBorder="1" applyAlignment="1">
      <alignment horizontal="right" vertical="center" wrapText="1"/>
    </xf>
    <xf numFmtId="165" fontId="52" fillId="0" borderId="13" xfId="1121" applyNumberFormat="1" applyFont="1" applyFill="1" applyBorder="1" applyAlignment="1">
      <alignment horizontal="right" vertical="center" wrapText="1"/>
    </xf>
    <xf numFmtId="3" fontId="25" fillId="0" borderId="0" xfId="1122" applyNumberFormat="1" applyFont="1" applyFill="1"/>
    <xf numFmtId="165" fontId="25" fillId="0" borderId="0" xfId="1123" applyNumberFormat="1" applyFont="1" applyFill="1" applyAlignment="1">
      <alignment horizontal="right" wrapText="1"/>
    </xf>
    <xf numFmtId="165" fontId="25" fillId="0" borderId="0" xfId="0" applyNumberFormat="1" applyFont="1" applyFill="1" applyAlignment="1">
      <alignment horizontal="right" wrapText="1"/>
    </xf>
    <xf numFmtId="0" fontId="25" fillId="0" borderId="0" xfId="0" applyFont="1" applyFill="1" applyAlignment="1">
      <alignment horizontal="right" wrapText="1"/>
    </xf>
    <xf numFmtId="3" fontId="25" fillId="0" borderId="13" xfId="1122" applyNumberFormat="1" applyFont="1" applyFill="1" applyBorder="1"/>
    <xf numFmtId="165" fontId="25" fillId="0" borderId="13" xfId="1123" applyNumberFormat="1" applyFont="1" applyFill="1" applyBorder="1" applyAlignment="1">
      <alignment horizontal="right" wrapText="1"/>
    </xf>
    <xf numFmtId="0" fontId="25" fillId="0" borderId="13" xfId="0" applyFont="1" applyFill="1" applyBorder="1" applyAlignment="1">
      <alignment horizontal="right" wrapText="1"/>
    </xf>
    <xf numFmtId="165" fontId="35" fillId="0" borderId="0" xfId="1124" applyNumberFormat="1" applyFont="1" applyFill="1" applyAlignment="1">
      <alignment horizontal="right" wrapText="1"/>
    </xf>
    <xf numFmtId="165" fontId="35" fillId="0" borderId="13" xfId="1124" applyNumberFormat="1" applyFont="1" applyFill="1" applyBorder="1" applyAlignment="1">
      <alignment horizontal="right" wrapText="1"/>
    </xf>
    <xf numFmtId="3" fontId="25" fillId="0" borderId="0" xfId="1125" applyNumberFormat="1" applyFont="1" applyFill="1"/>
    <xf numFmtId="3" fontId="25" fillId="0" borderId="0" xfId="1125" applyNumberFormat="1" applyFont="1" applyFill="1" applyBorder="1"/>
    <xf numFmtId="0" fontId="35" fillId="0" borderId="0" xfId="0" applyFont="1" applyFill="1" applyAlignment="1">
      <alignment horizontal="right" wrapText="1"/>
    </xf>
    <xf numFmtId="3" fontId="25" fillId="0" borderId="13" xfId="1125" applyNumberFormat="1" applyFont="1" applyFill="1" applyBorder="1"/>
    <xf numFmtId="0" fontId="35" fillId="0" borderId="13" xfId="0" applyFont="1" applyFill="1" applyBorder="1" applyAlignment="1">
      <alignment horizontal="right" wrapText="1"/>
    </xf>
    <xf numFmtId="164" fontId="35" fillId="0" borderId="0" xfId="0" applyNumberFormat="1" applyFont="1"/>
    <xf numFmtId="164" fontId="52" fillId="0" borderId="0" xfId="1121" applyNumberFormat="1" applyFont="1" applyFill="1" applyAlignment="1">
      <alignment horizontal="right" vertical="center" wrapText="1"/>
    </xf>
    <xf numFmtId="164" fontId="52" fillId="0" borderId="0" xfId="0" applyNumberFormat="1" applyFont="1" applyFill="1" applyAlignment="1">
      <alignment horizontal="right" vertical="center" wrapText="1"/>
    </xf>
    <xf numFmtId="164" fontId="35" fillId="0" borderId="13" xfId="0" applyNumberFormat="1" applyFont="1" applyBorder="1"/>
    <xf numFmtId="164" fontId="52" fillId="0" borderId="13" xfId="1121" applyNumberFormat="1" applyFont="1" applyFill="1" applyBorder="1" applyAlignment="1">
      <alignment horizontal="right" vertical="center" wrapText="1"/>
    </xf>
    <xf numFmtId="164" fontId="52" fillId="0" borderId="13" xfId="0" applyNumberFormat="1" applyFont="1" applyFill="1" applyBorder="1" applyAlignment="1">
      <alignment horizontal="right" vertical="center" wrapText="1"/>
    </xf>
    <xf numFmtId="164" fontId="35" fillId="0" borderId="0" xfId="0" applyNumberFormat="1" applyFont="1" applyFill="1" applyAlignment="1">
      <alignment horizontal="right" wrapText="1"/>
    </xf>
    <xf numFmtId="164" fontId="35" fillId="0" borderId="0" xfId="0" applyNumberFormat="1" applyFont="1" applyFill="1" applyBorder="1" applyAlignment="1">
      <alignment horizontal="right" wrapText="1"/>
    </xf>
    <xf numFmtId="164" fontId="35" fillId="0" borderId="0" xfId="0" applyNumberFormat="1" applyFont="1" applyFill="1" applyBorder="1"/>
    <xf numFmtId="164" fontId="35" fillId="0" borderId="13" xfId="0" applyNumberFormat="1" applyFont="1" applyFill="1" applyBorder="1"/>
    <xf numFmtId="168" fontId="25" fillId="0" borderId="0" xfId="1122" applyNumberFormat="1" applyFont="1"/>
    <xf numFmtId="164" fontId="1" fillId="0" borderId="0" xfId="0" applyNumberFormat="1" applyFont="1" applyFill="1"/>
    <xf numFmtId="168" fontId="25" fillId="0" borderId="0" xfId="1122" applyNumberFormat="1" applyFont="1" applyAlignment="1">
      <alignment horizontal="right" wrapText="1"/>
    </xf>
    <xf numFmtId="164" fontId="35" fillId="0" borderId="0" xfId="0" applyNumberFormat="1" applyFont="1" applyFill="1"/>
    <xf numFmtId="168" fontId="25" fillId="0" borderId="0" xfId="1122" applyNumberFormat="1" applyFont="1" applyFill="1"/>
    <xf numFmtId="164" fontId="33" fillId="0" borderId="0" xfId="0" applyNumberFormat="1" applyFont="1" applyFill="1"/>
    <xf numFmtId="168" fontId="25" fillId="0" borderId="13" xfId="1122" applyNumberFormat="1" applyFont="1" applyFill="1" applyBorder="1"/>
    <xf numFmtId="164" fontId="33" fillId="0" borderId="13" xfId="0" applyNumberFormat="1" applyFont="1" applyFill="1" applyBorder="1"/>
    <xf numFmtId="168" fontId="25" fillId="0" borderId="13" xfId="1122" applyNumberFormat="1" applyFont="1" applyBorder="1" applyAlignment="1">
      <alignment horizontal="right" wrapText="1"/>
    </xf>
    <xf numFmtId="164" fontId="25" fillId="0" borderId="17" xfId="0" applyNumberFormat="1" applyFont="1" applyFill="1" applyBorder="1" applyAlignment="1">
      <alignment horizontal="right" wrapText="1"/>
    </xf>
    <xf numFmtId="164" fontId="25" fillId="0" borderId="0" xfId="0" applyNumberFormat="1" applyFont="1" applyFill="1" applyBorder="1" applyAlignment="1">
      <alignment horizontal="right" wrapText="1"/>
    </xf>
    <xf numFmtId="0" fontId="25" fillId="0" borderId="0" xfId="1128" applyFont="1" applyFill="1" applyBorder="1" applyAlignment="1">
      <alignment horizontal="right" wrapText="1"/>
    </xf>
    <xf numFmtId="164" fontId="25" fillId="0" borderId="13" xfId="0" applyNumberFormat="1" applyFont="1" applyFill="1" applyBorder="1" applyAlignment="1">
      <alignment horizontal="right" wrapText="1"/>
    </xf>
    <xf numFmtId="0" fontId="25" fillId="0" borderId="13" xfId="1128" applyFont="1" applyFill="1" applyBorder="1" applyAlignment="1">
      <alignment horizontal="right" wrapText="1"/>
    </xf>
    <xf numFmtId="165" fontId="35" fillId="0" borderId="17" xfId="1127" applyNumberFormat="1" applyFont="1" applyFill="1" applyBorder="1" applyAlignment="1">
      <alignment horizontal="right" wrapText="1"/>
    </xf>
    <xf numFmtId="165" fontId="35" fillId="0" borderId="0" xfId="1127" applyNumberFormat="1" applyFont="1" applyFill="1" applyBorder="1" applyAlignment="1">
      <alignment horizontal="right" wrapText="1"/>
    </xf>
    <xf numFmtId="165" fontId="35" fillId="0" borderId="13" xfId="1127" applyNumberFormat="1" applyFont="1" applyFill="1" applyBorder="1" applyAlignment="1">
      <alignment horizontal="right" wrapText="1"/>
    </xf>
    <xf numFmtId="165" fontId="35" fillId="0" borderId="0" xfId="1128" applyNumberFormat="1" applyFont="1" applyFill="1" applyAlignment="1">
      <alignment horizontal="right" wrapText="1"/>
    </xf>
    <xf numFmtId="0" fontId="35" fillId="0" borderId="0" xfId="1128" applyFont="1" applyFill="1" applyAlignment="1">
      <alignment horizontal="right" wrapText="1"/>
    </xf>
    <xf numFmtId="165" fontId="35" fillId="0" borderId="13" xfId="1128" applyNumberFormat="1" applyFont="1" applyFill="1" applyBorder="1" applyAlignment="1">
      <alignment horizontal="right" wrapText="1"/>
    </xf>
    <xf numFmtId="0" fontId="35" fillId="0" borderId="13" xfId="1128" applyFont="1" applyFill="1" applyBorder="1" applyAlignment="1">
      <alignment horizontal="right" wrapText="1"/>
    </xf>
    <xf numFmtId="167" fontId="25" fillId="0" borderId="0" xfId="0" applyNumberFormat="1" applyFont="1" applyFill="1" applyAlignment="1"/>
    <xf numFmtId="168" fontId="35" fillId="0" borderId="0" xfId="0" applyNumberFormat="1" applyFont="1" applyFill="1" applyAlignment="1">
      <alignment horizontal="right" wrapText="1"/>
    </xf>
    <xf numFmtId="168" fontId="35" fillId="0" borderId="0" xfId="0" applyNumberFormat="1" applyFont="1" applyFill="1" applyBorder="1" applyAlignment="1">
      <alignment horizontal="right" wrapText="1"/>
    </xf>
    <xf numFmtId="167" fontId="25" fillId="0" borderId="13" xfId="0" applyNumberFormat="1" applyFont="1" applyFill="1" applyBorder="1" applyAlignment="1"/>
    <xf numFmtId="0" fontId="53" fillId="0" borderId="0" xfId="0" applyFont="1" applyFill="1" applyAlignment="1">
      <alignment horizontal="right" wrapText="1"/>
    </xf>
    <xf numFmtId="0" fontId="53" fillId="0" borderId="0" xfId="0" applyFont="1" applyFill="1" applyBorder="1" applyAlignment="1">
      <alignment horizontal="right" wrapText="1"/>
    </xf>
    <xf numFmtId="165" fontId="53" fillId="0" borderId="13" xfId="0" applyNumberFormat="1" applyFont="1" applyBorder="1" applyAlignment="1">
      <alignment horizontal="right" wrapText="1"/>
    </xf>
    <xf numFmtId="0" fontId="53" fillId="0" borderId="13" xfId="0" applyFont="1" applyFill="1" applyBorder="1" applyAlignment="1">
      <alignment horizontal="right" wrapText="1"/>
    </xf>
    <xf numFmtId="0" fontId="22" fillId="0" borderId="0" xfId="0" applyFont="1" applyAlignment="1">
      <alignment horizontal="center" vertical="top" wrapText="1"/>
    </xf>
    <xf numFmtId="0" fontId="31" fillId="0" borderId="0" xfId="1045" applyNumberFormat="1" applyFont="1" applyFill="1" applyBorder="1" applyAlignment="1" applyProtection="1">
      <alignment horizontal="left" wrapText="1"/>
    </xf>
    <xf numFmtId="0" fontId="31" fillId="0" borderId="0" xfId="0" applyFont="1" applyAlignment="1">
      <alignment horizontal="left" wrapText="1"/>
    </xf>
    <xf numFmtId="0" fontId="48" fillId="0" borderId="0" xfId="0" applyFont="1" applyAlignment="1">
      <alignment wrapText="1"/>
    </xf>
    <xf numFmtId="0" fontId="29" fillId="0" borderId="0" xfId="0" applyFont="1" applyAlignment="1">
      <alignment horizontal="left" vertical="top" wrapText="1"/>
    </xf>
    <xf numFmtId="0" fontId="48" fillId="0" borderId="0" xfId="802" applyFont="1" applyAlignment="1" applyProtection="1"/>
    <xf numFmtId="0" fontId="34" fillId="0" borderId="0" xfId="0" applyFont="1" applyFill="1" applyBorder="1" applyAlignment="1">
      <alignment horizontal="center" vertical="center"/>
    </xf>
    <xf numFmtId="0" fontId="34" fillId="0" borderId="0" xfId="0" applyFont="1" applyFill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3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6" fillId="24" borderId="18" xfId="0" applyFont="1" applyFill="1" applyBorder="1" applyAlignment="1">
      <alignment horizontal="center" vertical="center" wrapText="1"/>
    </xf>
    <xf numFmtId="0" fontId="36" fillId="24" borderId="19" xfId="0" applyFont="1" applyFill="1" applyBorder="1" applyAlignment="1">
      <alignment horizontal="center" vertical="center" wrapText="1"/>
    </xf>
    <xf numFmtId="0" fontId="36" fillId="24" borderId="20" xfId="0" applyFont="1" applyFill="1" applyBorder="1" applyAlignment="1">
      <alignment horizontal="center" vertical="center" wrapText="1"/>
    </xf>
    <xf numFmtId="0" fontId="35" fillId="24" borderId="10" xfId="0" applyFont="1" applyFill="1" applyBorder="1" applyAlignment="1">
      <alignment horizontal="center" vertical="center" wrapText="1"/>
    </xf>
    <xf numFmtId="0" fontId="35" fillId="24" borderId="11" xfId="0" applyFont="1" applyFill="1" applyBorder="1" applyAlignment="1">
      <alignment horizontal="center" vertical="center" wrapText="1"/>
    </xf>
    <xf numFmtId="0" fontId="35" fillId="24" borderId="12" xfId="0" applyFont="1" applyFill="1" applyBorder="1" applyAlignment="1">
      <alignment horizontal="center" vertical="center" wrapText="1"/>
    </xf>
    <xf numFmtId="0" fontId="35" fillId="24" borderId="14" xfId="0" applyFont="1" applyFill="1" applyBorder="1" applyAlignment="1">
      <alignment horizontal="center" vertical="center" wrapText="1"/>
    </xf>
    <xf numFmtId="0" fontId="35" fillId="24" borderId="16" xfId="0" applyFont="1" applyFill="1" applyBorder="1" applyAlignment="1">
      <alignment horizontal="center" vertical="center" wrapText="1"/>
    </xf>
    <xf numFmtId="0" fontId="36" fillId="0" borderId="18" xfId="0" applyFont="1" applyFill="1" applyBorder="1" applyAlignment="1">
      <alignment horizontal="center" vertical="center" wrapText="1"/>
    </xf>
    <xf numFmtId="0" fontId="36" fillId="0" borderId="19" xfId="0" applyFont="1" applyFill="1" applyBorder="1" applyAlignment="1">
      <alignment horizontal="center" vertical="center" wrapText="1"/>
    </xf>
    <xf numFmtId="0" fontId="36" fillId="0" borderId="20" xfId="0" applyFont="1" applyFill="1" applyBorder="1" applyAlignment="1">
      <alignment horizontal="center" vertical="center" wrapText="1"/>
    </xf>
    <xf numFmtId="0" fontId="35" fillId="0" borderId="10" xfId="0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35" fillId="0" borderId="13" xfId="0" applyFont="1" applyFill="1" applyBorder="1" applyAlignment="1">
      <alignment horizontal="center" vertical="center" wrapText="1"/>
    </xf>
    <xf numFmtId="0" fontId="36" fillId="24" borderId="18" xfId="0" applyFont="1" applyFill="1" applyBorder="1" applyAlignment="1">
      <alignment horizontal="center" wrapText="1"/>
    </xf>
    <xf numFmtId="0" fontId="36" fillId="24" borderId="19" xfId="0" applyFont="1" applyFill="1" applyBorder="1" applyAlignment="1">
      <alignment horizontal="center" wrapText="1"/>
    </xf>
    <xf numFmtId="0" fontId="36" fillId="24" borderId="20" xfId="0" applyFont="1" applyFill="1" applyBorder="1" applyAlignment="1">
      <alignment horizontal="center" wrapText="1"/>
    </xf>
    <xf numFmtId="0" fontId="35" fillId="24" borderId="13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/>
    </xf>
    <xf numFmtId="0" fontId="34" fillId="0" borderId="0" xfId="0" applyFont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36" fillId="0" borderId="18" xfId="0" applyFont="1" applyFill="1" applyBorder="1" applyAlignment="1">
      <alignment horizontal="center" wrapText="1"/>
    </xf>
    <xf numFmtId="0" fontId="36" fillId="0" borderId="20" xfId="0" applyFont="1" applyFill="1" applyBorder="1" applyAlignment="1">
      <alignment horizontal="center" wrapText="1"/>
    </xf>
    <xf numFmtId="0" fontId="35" fillId="24" borderId="17" xfId="0" applyFont="1" applyFill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5" fillId="24" borderId="19" xfId="0" applyFont="1" applyFill="1" applyBorder="1" applyAlignment="1">
      <alignment horizontal="center" vertical="center" wrapText="1"/>
    </xf>
    <xf numFmtId="0" fontId="35" fillId="24" borderId="20" xfId="0" applyFont="1" applyFill="1" applyBorder="1" applyAlignment="1">
      <alignment horizontal="center" vertical="center" wrapText="1"/>
    </xf>
    <xf numFmtId="0" fontId="35" fillId="0" borderId="18" xfId="0" applyFont="1" applyFill="1" applyBorder="1" applyAlignment="1">
      <alignment horizontal="center" vertical="center" wrapText="1"/>
    </xf>
    <xf numFmtId="0" fontId="35" fillId="0" borderId="20" xfId="0" applyFont="1" applyFill="1" applyBorder="1" applyAlignment="1">
      <alignment horizontal="center" vertical="center" wrapText="1"/>
    </xf>
    <xf numFmtId="0" fontId="25" fillId="0" borderId="0" xfId="1101" applyFont="1" applyFill="1" applyBorder="1" applyAlignment="1">
      <alignment horizontal="left" wrapText="1"/>
    </xf>
    <xf numFmtId="0" fontId="35" fillId="0" borderId="17" xfId="0" applyFont="1" applyFill="1" applyBorder="1" applyAlignment="1">
      <alignment horizontal="center" vertical="center" wrapText="1"/>
    </xf>
  </cellXfs>
  <cellStyles count="1311">
    <cellStyle name="20% — акцент1" xfId="1"/>
    <cellStyle name="20% - Акцент1 10" xfId="2"/>
    <cellStyle name="20% - Акцент1 11" xfId="3"/>
    <cellStyle name="20% - Акцент1 12" xfId="4"/>
    <cellStyle name="20% - Акцент1 13" xfId="5"/>
    <cellStyle name="20% - Акцент1 14" xfId="6"/>
    <cellStyle name="20% - Акцент1 15" xfId="7"/>
    <cellStyle name="20% - Акцент1 16" xfId="8"/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2" xfId="16"/>
    <cellStyle name="20% - Акцент1 2 3" xfId="17"/>
    <cellStyle name="20% - Акцент1 2 4" xfId="18"/>
    <cellStyle name="20% - Акцент1 2 5" xfId="19"/>
    <cellStyle name="20% - Акцент1 2 6" xfId="20"/>
    <cellStyle name="20% - Акцент1 2 7" xfId="21"/>
    <cellStyle name="20% - Акцент1 2 8" xfId="22"/>
    <cellStyle name="20% - Акцент1 2 9" xfId="23"/>
    <cellStyle name="20% - Акцент1 3" xfId="24"/>
    <cellStyle name="20% - Акцент1 4" xfId="25"/>
    <cellStyle name="20% - Акцент1 5" xfId="26"/>
    <cellStyle name="20% - Акцент1 6" xfId="27"/>
    <cellStyle name="20% - Акцент1 7" xfId="28"/>
    <cellStyle name="20% - Акцент1 8" xfId="29"/>
    <cellStyle name="20% - Акцент1 9" xfId="30"/>
    <cellStyle name="20% — акцент2" xfId="31"/>
    <cellStyle name="20% - Акцент2 10" xfId="32"/>
    <cellStyle name="20% - Акцент2 11" xfId="33"/>
    <cellStyle name="20% - Акцент2 12" xfId="34"/>
    <cellStyle name="20% - Акцент2 13" xfId="35"/>
    <cellStyle name="20% - Акцент2 14" xfId="36"/>
    <cellStyle name="20% - Акцент2 15" xfId="37"/>
    <cellStyle name="20% - Акцент2 16" xfId="38"/>
    <cellStyle name="20% - Акцент2 2" xfId="39"/>
    <cellStyle name="20% - Акцент2 2 10" xfId="40"/>
    <cellStyle name="20% - Акцент2 2 11" xfId="41"/>
    <cellStyle name="20% - Акцент2 2 12" xfId="42"/>
    <cellStyle name="20% - Акцент2 2 13" xfId="43"/>
    <cellStyle name="20% - Акцент2 2 14" xfId="44"/>
    <cellStyle name="20% - Акцент2 2 15" xfId="45"/>
    <cellStyle name="20% - Акцент2 2 2" xfId="46"/>
    <cellStyle name="20% - Акцент2 2 3" xfId="47"/>
    <cellStyle name="20% - Акцент2 2 4" xfId="48"/>
    <cellStyle name="20% - Акцент2 2 5" xfId="49"/>
    <cellStyle name="20% - Акцент2 2 6" xfId="50"/>
    <cellStyle name="20% - Акцент2 2 7" xfId="51"/>
    <cellStyle name="20% - Акцент2 2 8" xfId="52"/>
    <cellStyle name="20% - Акцент2 2 9" xfId="53"/>
    <cellStyle name="20% - Акцент2 3" xfId="54"/>
    <cellStyle name="20% - Акцент2 4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— акцент3" xfId="61"/>
    <cellStyle name="20% - Акцент3 10" xfId="62"/>
    <cellStyle name="20% - Акцент3 11" xfId="63"/>
    <cellStyle name="20% - Акцент3 12" xfId="64"/>
    <cellStyle name="20% - Акцент3 13" xfId="65"/>
    <cellStyle name="20% - Акцент3 14" xfId="66"/>
    <cellStyle name="20% - Акцент3 15" xfId="67"/>
    <cellStyle name="20% - Акцент3 16" xfId="68"/>
    <cellStyle name="20% - Акцент3 2" xfId="69"/>
    <cellStyle name="20% - Акцент3 2 10" xfId="70"/>
    <cellStyle name="20% - Акцент3 2 11" xfId="71"/>
    <cellStyle name="20% - Акцент3 2 12" xfId="72"/>
    <cellStyle name="20% - Акцент3 2 13" xfId="73"/>
    <cellStyle name="20% - Акцент3 2 14" xfId="74"/>
    <cellStyle name="20% - Акцент3 2 15" xfId="75"/>
    <cellStyle name="20% - Акцент3 2 2" xfId="76"/>
    <cellStyle name="20% - Акцент3 2 3" xfId="77"/>
    <cellStyle name="20% - Акцент3 2 4" xfId="78"/>
    <cellStyle name="20% - Акцент3 2 5" xfId="79"/>
    <cellStyle name="20% - Акцент3 2 6" xfId="80"/>
    <cellStyle name="20% - Акцент3 2 7" xfId="81"/>
    <cellStyle name="20% - Акцент3 2 8" xfId="82"/>
    <cellStyle name="20% - Акцент3 2 9" xfId="83"/>
    <cellStyle name="20% - Акцент3 3" xfId="84"/>
    <cellStyle name="20% - Акцент3 4" xfId="85"/>
    <cellStyle name="20% - Акцент3 5" xfId="86"/>
    <cellStyle name="20% - Акцент3 6" xfId="87"/>
    <cellStyle name="20% - Акцент3 7" xfId="88"/>
    <cellStyle name="20% - Акцент3 8" xfId="89"/>
    <cellStyle name="20% - Акцент3 9" xfId="90"/>
    <cellStyle name="20% — акцент4" xfId="91"/>
    <cellStyle name="20% - Акцент4 10" xfId="92"/>
    <cellStyle name="20% - Акцент4 11" xfId="93"/>
    <cellStyle name="20% - Акцент4 12" xfId="94"/>
    <cellStyle name="20% - Акцент4 13" xfId="95"/>
    <cellStyle name="20% - Акцент4 14" xfId="96"/>
    <cellStyle name="20% - Акцент4 15" xfId="97"/>
    <cellStyle name="20% - Акцент4 16" xfId="98"/>
    <cellStyle name="20% - Акцент4 2" xfId="99"/>
    <cellStyle name="20% - Акцент4 2 10" xfId="100"/>
    <cellStyle name="20% - Акцент4 2 11" xfId="101"/>
    <cellStyle name="20% - Акцент4 2 12" xfId="102"/>
    <cellStyle name="20% - Акцент4 2 13" xfId="103"/>
    <cellStyle name="20% - Акцент4 2 14" xfId="104"/>
    <cellStyle name="20% - Акцент4 2 15" xfId="105"/>
    <cellStyle name="20% - Акцент4 2 2" xfId="106"/>
    <cellStyle name="20% - Акцент4 2 3" xfId="107"/>
    <cellStyle name="20% - Акцент4 2 4" xfId="108"/>
    <cellStyle name="20% - Акцент4 2 5" xfId="109"/>
    <cellStyle name="20% - Акцент4 2 6" xfId="110"/>
    <cellStyle name="20% - Акцент4 2 7" xfId="111"/>
    <cellStyle name="20% - Акцент4 2 8" xfId="112"/>
    <cellStyle name="20% - Акцент4 2 9" xfId="113"/>
    <cellStyle name="20% - Акцент4 3" xfId="114"/>
    <cellStyle name="20% - Акцент4 4" xfId="115"/>
    <cellStyle name="20% - Акцент4 5" xfId="116"/>
    <cellStyle name="20% - Акцент4 6" xfId="117"/>
    <cellStyle name="20% - Акцент4 7" xfId="118"/>
    <cellStyle name="20% - Акцент4 8" xfId="119"/>
    <cellStyle name="20% - Акцент4 9" xfId="120"/>
    <cellStyle name="20% — акцент5" xfId="121"/>
    <cellStyle name="20% - Акцент5 10" xfId="122"/>
    <cellStyle name="20% - Акцент5 11" xfId="123"/>
    <cellStyle name="20% - Акцент5 12" xfId="124"/>
    <cellStyle name="20% - Акцент5 13" xfId="125"/>
    <cellStyle name="20% - Акцент5 14" xfId="126"/>
    <cellStyle name="20% - Акцент5 15" xfId="127"/>
    <cellStyle name="20% - Акцент5 16" xfId="128"/>
    <cellStyle name="20% - Акцент5 2" xfId="129"/>
    <cellStyle name="20% - Акцент5 2 10" xfId="130"/>
    <cellStyle name="20% - Акцент5 2 11" xfId="131"/>
    <cellStyle name="20% - Акцент5 2 12" xfId="132"/>
    <cellStyle name="20% - Акцент5 2 13" xfId="133"/>
    <cellStyle name="20% - Акцент5 2 14" xfId="134"/>
    <cellStyle name="20% - Акцент5 2 15" xfId="135"/>
    <cellStyle name="20% - Акцент5 2 2" xfId="136"/>
    <cellStyle name="20% - Акцент5 2 3" xfId="137"/>
    <cellStyle name="20% - Акцент5 2 4" xfId="138"/>
    <cellStyle name="20% - Акцент5 2 5" xfId="139"/>
    <cellStyle name="20% - Акцент5 2 6" xfId="140"/>
    <cellStyle name="20% - Акцент5 2 7" xfId="141"/>
    <cellStyle name="20% - Акцент5 2 8" xfId="142"/>
    <cellStyle name="20% - Акцент5 2 9" xfId="143"/>
    <cellStyle name="20% - Акцент5 3" xfId="144"/>
    <cellStyle name="20% - Акцент5 4" xfId="145"/>
    <cellStyle name="20% - Акцент5 5" xfId="146"/>
    <cellStyle name="20% - Акцент5 6" xfId="147"/>
    <cellStyle name="20% - Акцент5 7" xfId="148"/>
    <cellStyle name="20% - Акцент5 8" xfId="149"/>
    <cellStyle name="20% - Акцент5 9" xfId="150"/>
    <cellStyle name="20% — акцент6" xfId="151"/>
    <cellStyle name="20% - Акцент6 10" xfId="152"/>
    <cellStyle name="20% - Акцент6 11" xfId="153"/>
    <cellStyle name="20% - Акцент6 12" xfId="154"/>
    <cellStyle name="20% - Акцент6 13" xfId="155"/>
    <cellStyle name="20% - Акцент6 14" xfId="156"/>
    <cellStyle name="20% - Акцент6 15" xfId="157"/>
    <cellStyle name="20% - Акцент6 16" xfId="158"/>
    <cellStyle name="20% - Акцент6 2" xfId="159"/>
    <cellStyle name="20% - Акцент6 2 10" xfId="160"/>
    <cellStyle name="20% - Акцент6 2 11" xfId="161"/>
    <cellStyle name="20% - Акцент6 2 12" xfId="162"/>
    <cellStyle name="20% - Акцент6 2 13" xfId="163"/>
    <cellStyle name="20% - Акцент6 2 14" xfId="164"/>
    <cellStyle name="20% - Акцент6 2 15" xfId="165"/>
    <cellStyle name="20% - Акцент6 2 2" xfId="166"/>
    <cellStyle name="20% - Акцент6 2 3" xfId="167"/>
    <cellStyle name="20% - Акцент6 2 4" xfId="168"/>
    <cellStyle name="20% - Акцент6 2 5" xfId="169"/>
    <cellStyle name="20% - Акцент6 2 6" xfId="170"/>
    <cellStyle name="20% - Акцент6 2 7" xfId="171"/>
    <cellStyle name="20% - Акцент6 2 8" xfId="172"/>
    <cellStyle name="20% - Акцент6 2 9" xfId="173"/>
    <cellStyle name="20% - Акцент6 3" xfId="174"/>
    <cellStyle name="20% - Акцент6 4" xfId="175"/>
    <cellStyle name="20% - Акцент6 5" xfId="176"/>
    <cellStyle name="20% - Акцент6 6" xfId="177"/>
    <cellStyle name="20% - Акцент6 7" xfId="178"/>
    <cellStyle name="20% - Акцент6 8" xfId="179"/>
    <cellStyle name="20% - Акцент6 9" xfId="180"/>
    <cellStyle name="40% — акцент1" xfId="181"/>
    <cellStyle name="40% - Акцент1 10" xfId="182"/>
    <cellStyle name="40% - Акцент1 11" xfId="183"/>
    <cellStyle name="40% - Акцент1 12" xfId="184"/>
    <cellStyle name="40% - Акцент1 13" xfId="185"/>
    <cellStyle name="40% - Акцент1 14" xfId="186"/>
    <cellStyle name="40% - Акцент1 15" xfId="187"/>
    <cellStyle name="40% - Акцент1 16" xfId="188"/>
    <cellStyle name="40% - Акцент1 2" xfId="189"/>
    <cellStyle name="40% - Акцент1 2 10" xfId="190"/>
    <cellStyle name="40% - Акцент1 2 11" xfId="191"/>
    <cellStyle name="40% - Акцент1 2 12" xfId="192"/>
    <cellStyle name="40% - Акцент1 2 13" xfId="193"/>
    <cellStyle name="40% - Акцент1 2 14" xfId="194"/>
    <cellStyle name="40% - Акцент1 2 15" xfId="195"/>
    <cellStyle name="40% - Акцент1 2 2" xfId="196"/>
    <cellStyle name="40% - Акцент1 2 3" xfId="197"/>
    <cellStyle name="40% - Акцент1 2 4" xfId="198"/>
    <cellStyle name="40% - Акцент1 2 5" xfId="199"/>
    <cellStyle name="40% - Акцент1 2 6" xfId="200"/>
    <cellStyle name="40% - Акцент1 2 7" xfId="201"/>
    <cellStyle name="40% - Акцент1 2 8" xfId="202"/>
    <cellStyle name="40% - Акцент1 2 9" xfId="203"/>
    <cellStyle name="40% - Акцент1 3" xfId="204"/>
    <cellStyle name="40% - Акцент1 4" xfId="205"/>
    <cellStyle name="40% - Акцент1 5" xfId="206"/>
    <cellStyle name="40% - Акцент1 6" xfId="207"/>
    <cellStyle name="40% - Акцент1 7" xfId="208"/>
    <cellStyle name="40% - Акцент1 8" xfId="209"/>
    <cellStyle name="40% - Акцент1 9" xfId="210"/>
    <cellStyle name="40% — акцент2" xfId="211"/>
    <cellStyle name="40% - Акцент2 10" xfId="212"/>
    <cellStyle name="40% - Акцент2 11" xfId="213"/>
    <cellStyle name="40% - Акцент2 12" xfId="214"/>
    <cellStyle name="40% - Акцент2 13" xfId="215"/>
    <cellStyle name="40% - Акцент2 14" xfId="216"/>
    <cellStyle name="40% - Акцент2 15" xfId="217"/>
    <cellStyle name="40% - Акцент2 16" xfId="218"/>
    <cellStyle name="40% - Акцент2 2" xfId="219"/>
    <cellStyle name="40% - Акцент2 2 10" xfId="220"/>
    <cellStyle name="40% - Акцент2 2 11" xfId="221"/>
    <cellStyle name="40% - Акцент2 2 12" xfId="222"/>
    <cellStyle name="40% - Акцент2 2 13" xfId="223"/>
    <cellStyle name="40% - Акцент2 2 14" xfId="224"/>
    <cellStyle name="40% - Акцент2 2 15" xfId="225"/>
    <cellStyle name="40% - Акцент2 2 2" xfId="226"/>
    <cellStyle name="40% - Акцент2 2 3" xfId="227"/>
    <cellStyle name="40% - Акцент2 2 4" xfId="228"/>
    <cellStyle name="40% - Акцент2 2 5" xfId="229"/>
    <cellStyle name="40% - Акцент2 2 6" xfId="230"/>
    <cellStyle name="40% - Акцент2 2 7" xfId="231"/>
    <cellStyle name="40% - Акцент2 2 8" xfId="232"/>
    <cellStyle name="40% - Акцент2 2 9" xfId="233"/>
    <cellStyle name="40% - Акцент2 3" xfId="234"/>
    <cellStyle name="40% - Акцент2 4" xfId="235"/>
    <cellStyle name="40% - Акцент2 5" xfId="236"/>
    <cellStyle name="40% - Акцент2 6" xfId="237"/>
    <cellStyle name="40% - Акцент2 7" xfId="238"/>
    <cellStyle name="40% - Акцент2 8" xfId="239"/>
    <cellStyle name="40% - Акцент2 9" xfId="240"/>
    <cellStyle name="40% — акцент3" xfId="241"/>
    <cellStyle name="40% - Акцент3 10" xfId="242"/>
    <cellStyle name="40% - Акцент3 11" xfId="243"/>
    <cellStyle name="40% - Акцент3 12" xfId="244"/>
    <cellStyle name="40% - Акцент3 13" xfId="245"/>
    <cellStyle name="40% - Акцент3 14" xfId="246"/>
    <cellStyle name="40% - Акцент3 15" xfId="247"/>
    <cellStyle name="40% - Акцент3 16" xfId="248"/>
    <cellStyle name="40% - Акцент3 2" xfId="249"/>
    <cellStyle name="40% - Акцент3 2 10" xfId="250"/>
    <cellStyle name="40% - Акцент3 2 11" xfId="251"/>
    <cellStyle name="40% - Акцент3 2 12" xfId="252"/>
    <cellStyle name="40% - Акцент3 2 13" xfId="253"/>
    <cellStyle name="40% - Акцент3 2 14" xfId="254"/>
    <cellStyle name="40% - Акцент3 2 15" xfId="255"/>
    <cellStyle name="40% - Акцент3 2 2" xfId="256"/>
    <cellStyle name="40% - Акцент3 2 3" xfId="257"/>
    <cellStyle name="40% - Акцент3 2 4" xfId="258"/>
    <cellStyle name="40% - Акцент3 2 5" xfId="259"/>
    <cellStyle name="40% - Акцент3 2 6" xfId="260"/>
    <cellStyle name="40% - Акцент3 2 7" xfId="261"/>
    <cellStyle name="40% - Акцент3 2 8" xfId="262"/>
    <cellStyle name="40% - Акцент3 2 9" xfId="263"/>
    <cellStyle name="40% - Акцент3 3" xfId="264"/>
    <cellStyle name="40% - Акцент3 4" xfId="265"/>
    <cellStyle name="40% - Акцент3 5" xfId="266"/>
    <cellStyle name="40% - Акцент3 6" xfId="267"/>
    <cellStyle name="40% - Акцент3 7" xfId="268"/>
    <cellStyle name="40% - Акцент3 8" xfId="269"/>
    <cellStyle name="40% - Акцент3 9" xfId="270"/>
    <cellStyle name="40% — акцент4" xfId="271"/>
    <cellStyle name="40% - Акцент4 10" xfId="272"/>
    <cellStyle name="40% - Акцент4 11" xfId="273"/>
    <cellStyle name="40% - Акцент4 12" xfId="274"/>
    <cellStyle name="40% - Акцент4 13" xfId="275"/>
    <cellStyle name="40% - Акцент4 14" xfId="276"/>
    <cellStyle name="40% - Акцент4 15" xfId="277"/>
    <cellStyle name="40% - Акцент4 16" xfId="278"/>
    <cellStyle name="40% - Акцент4 2" xfId="279"/>
    <cellStyle name="40% - Акцент4 2 10" xfId="280"/>
    <cellStyle name="40% - Акцент4 2 11" xfId="281"/>
    <cellStyle name="40% - Акцент4 2 12" xfId="282"/>
    <cellStyle name="40% - Акцент4 2 13" xfId="283"/>
    <cellStyle name="40% - Акцент4 2 14" xfId="284"/>
    <cellStyle name="40% - Акцент4 2 15" xfId="285"/>
    <cellStyle name="40% - Акцент4 2 2" xfId="286"/>
    <cellStyle name="40% - Акцент4 2 3" xfId="287"/>
    <cellStyle name="40% - Акцент4 2 4" xfId="288"/>
    <cellStyle name="40% - Акцент4 2 5" xfId="289"/>
    <cellStyle name="40% - Акцент4 2 6" xfId="290"/>
    <cellStyle name="40% - Акцент4 2 7" xfId="291"/>
    <cellStyle name="40% - Акцент4 2 8" xfId="292"/>
    <cellStyle name="40% - Акцент4 2 9" xfId="293"/>
    <cellStyle name="40% - Акцент4 3" xfId="294"/>
    <cellStyle name="40% - Акцент4 4" xfId="295"/>
    <cellStyle name="40% - Акцент4 5" xfId="296"/>
    <cellStyle name="40% - Акцент4 6" xfId="297"/>
    <cellStyle name="40% - Акцент4 7" xfId="298"/>
    <cellStyle name="40% - Акцент4 8" xfId="299"/>
    <cellStyle name="40% - Акцент4 9" xfId="300"/>
    <cellStyle name="40% — акцент5" xfId="301"/>
    <cellStyle name="40% - Акцент5 10" xfId="302"/>
    <cellStyle name="40% - Акцент5 11" xfId="303"/>
    <cellStyle name="40% - Акцент5 12" xfId="304"/>
    <cellStyle name="40% - Акцент5 13" xfId="305"/>
    <cellStyle name="40% - Акцент5 14" xfId="306"/>
    <cellStyle name="40% - Акцент5 15" xfId="307"/>
    <cellStyle name="40% - Акцент5 16" xfId="308"/>
    <cellStyle name="40% - Акцент5 2" xfId="309"/>
    <cellStyle name="40% - Акцент5 2 10" xfId="310"/>
    <cellStyle name="40% - Акцент5 2 11" xfId="311"/>
    <cellStyle name="40% - Акцент5 2 12" xfId="312"/>
    <cellStyle name="40% - Акцент5 2 13" xfId="313"/>
    <cellStyle name="40% - Акцент5 2 14" xfId="314"/>
    <cellStyle name="40% - Акцент5 2 15" xfId="315"/>
    <cellStyle name="40% - Акцент5 2 2" xfId="316"/>
    <cellStyle name="40% - Акцент5 2 3" xfId="317"/>
    <cellStyle name="40% - Акцент5 2 4" xfId="318"/>
    <cellStyle name="40% - Акцент5 2 5" xfId="319"/>
    <cellStyle name="40% - Акцент5 2 6" xfId="320"/>
    <cellStyle name="40% - Акцент5 2 7" xfId="321"/>
    <cellStyle name="40% - Акцент5 2 8" xfId="322"/>
    <cellStyle name="40% - Акцент5 2 9" xfId="323"/>
    <cellStyle name="40% - Акцент5 3" xfId="324"/>
    <cellStyle name="40% - Акцент5 4" xfId="325"/>
    <cellStyle name="40% - Акцент5 5" xfId="326"/>
    <cellStyle name="40% - Акцент5 6" xfId="327"/>
    <cellStyle name="40% - Акцент5 7" xfId="328"/>
    <cellStyle name="40% - Акцент5 8" xfId="329"/>
    <cellStyle name="40% - Акцент5 9" xfId="330"/>
    <cellStyle name="40% — акцент6" xfId="331"/>
    <cellStyle name="40% - Акцент6 10" xfId="332"/>
    <cellStyle name="40% - Акцент6 11" xfId="333"/>
    <cellStyle name="40% - Акцент6 12" xfId="334"/>
    <cellStyle name="40% - Акцент6 13" xfId="335"/>
    <cellStyle name="40% - Акцент6 14" xfId="336"/>
    <cellStyle name="40% - Акцент6 15" xfId="337"/>
    <cellStyle name="40% - Акцент6 16" xfId="338"/>
    <cellStyle name="40% - Акцент6 2" xfId="339"/>
    <cellStyle name="40% - Акцент6 2 10" xfId="340"/>
    <cellStyle name="40% - Акцент6 2 11" xfId="341"/>
    <cellStyle name="40% - Акцент6 2 12" xfId="342"/>
    <cellStyle name="40% - Акцент6 2 13" xfId="343"/>
    <cellStyle name="40% - Акцент6 2 14" xfId="344"/>
    <cellStyle name="40% - Акцент6 2 15" xfId="345"/>
    <cellStyle name="40% - Акцент6 2 2" xfId="346"/>
    <cellStyle name="40% - Акцент6 2 3" xfId="347"/>
    <cellStyle name="40% - Акцент6 2 4" xfId="348"/>
    <cellStyle name="40% - Акцент6 2 5" xfId="349"/>
    <cellStyle name="40% - Акцент6 2 6" xfId="350"/>
    <cellStyle name="40% - Акцент6 2 7" xfId="351"/>
    <cellStyle name="40% - Акцент6 2 8" xfId="352"/>
    <cellStyle name="40% - Акцент6 2 9" xfId="353"/>
    <cellStyle name="40% - Акцент6 3" xfId="354"/>
    <cellStyle name="40% - Акцент6 4" xfId="355"/>
    <cellStyle name="40% - Акцент6 5" xfId="356"/>
    <cellStyle name="40% - Акцент6 6" xfId="357"/>
    <cellStyle name="40% - Акцент6 7" xfId="358"/>
    <cellStyle name="40% - Акцент6 8" xfId="359"/>
    <cellStyle name="40% - Акцент6 9" xfId="360"/>
    <cellStyle name="60% — акцент1" xfId="361"/>
    <cellStyle name="60% - Акцент1 10" xfId="362"/>
    <cellStyle name="60% - Акцент1 11" xfId="363"/>
    <cellStyle name="60% - Акцент1 12" xfId="364"/>
    <cellStyle name="60% - Акцент1 13" xfId="365"/>
    <cellStyle name="60% - Акцент1 14" xfId="366"/>
    <cellStyle name="60% - Акцент1 15" xfId="367"/>
    <cellStyle name="60% - Акцент1 16" xfId="368"/>
    <cellStyle name="60% - Акцент1 2" xfId="369"/>
    <cellStyle name="60% - Акцент1 2 10" xfId="370"/>
    <cellStyle name="60% - Акцент1 2 11" xfId="371"/>
    <cellStyle name="60% - Акцент1 2 12" xfId="372"/>
    <cellStyle name="60% - Акцент1 2 13" xfId="373"/>
    <cellStyle name="60% - Акцент1 2 14" xfId="374"/>
    <cellStyle name="60% - Акцент1 2 15" xfId="375"/>
    <cellStyle name="60% - Акцент1 2 2" xfId="376"/>
    <cellStyle name="60% - Акцент1 2 3" xfId="377"/>
    <cellStyle name="60% - Акцент1 2 4" xfId="378"/>
    <cellStyle name="60% - Акцент1 2 5" xfId="379"/>
    <cellStyle name="60% - Акцент1 2 6" xfId="380"/>
    <cellStyle name="60% - Акцент1 2 7" xfId="381"/>
    <cellStyle name="60% - Акцент1 2 8" xfId="382"/>
    <cellStyle name="60% - Акцент1 2 9" xfId="383"/>
    <cellStyle name="60% - Акцент1 3" xfId="384"/>
    <cellStyle name="60% - Акцент1 4" xfId="385"/>
    <cellStyle name="60% - Акцент1 5" xfId="386"/>
    <cellStyle name="60% - Акцент1 6" xfId="387"/>
    <cellStyle name="60% - Акцент1 7" xfId="388"/>
    <cellStyle name="60% - Акцент1 8" xfId="389"/>
    <cellStyle name="60% - Акцент1 9" xfId="390"/>
    <cellStyle name="60% — акцент2" xfId="391"/>
    <cellStyle name="60% - Акцент2 10" xfId="392"/>
    <cellStyle name="60% - Акцент2 11" xfId="393"/>
    <cellStyle name="60% - Акцент2 12" xfId="394"/>
    <cellStyle name="60% - Акцент2 13" xfId="395"/>
    <cellStyle name="60% - Акцент2 14" xfId="396"/>
    <cellStyle name="60% - Акцент2 15" xfId="397"/>
    <cellStyle name="60% - Акцент2 16" xfId="398"/>
    <cellStyle name="60% - Акцент2 2" xfId="399"/>
    <cellStyle name="60% - Акцент2 2 10" xfId="400"/>
    <cellStyle name="60% - Акцент2 2 11" xfId="401"/>
    <cellStyle name="60% - Акцент2 2 12" xfId="402"/>
    <cellStyle name="60% - Акцент2 2 13" xfId="403"/>
    <cellStyle name="60% - Акцент2 2 14" xfId="404"/>
    <cellStyle name="60% - Акцент2 2 15" xfId="405"/>
    <cellStyle name="60% - Акцент2 2 2" xfId="406"/>
    <cellStyle name="60% - Акцент2 2 3" xfId="407"/>
    <cellStyle name="60% - Акцент2 2 4" xfId="408"/>
    <cellStyle name="60% - Акцент2 2 5" xfId="409"/>
    <cellStyle name="60% - Акцент2 2 6" xfId="410"/>
    <cellStyle name="60% - Акцент2 2 7" xfId="411"/>
    <cellStyle name="60% - Акцент2 2 8" xfId="412"/>
    <cellStyle name="60% - Акцент2 2 9" xfId="413"/>
    <cellStyle name="60% - Акцент2 3" xfId="414"/>
    <cellStyle name="60% - Акцент2 4" xfId="415"/>
    <cellStyle name="60% - Акцент2 5" xfId="416"/>
    <cellStyle name="60% - Акцент2 6" xfId="417"/>
    <cellStyle name="60% - Акцент2 7" xfId="418"/>
    <cellStyle name="60% - Акцент2 8" xfId="419"/>
    <cellStyle name="60% - Акцент2 9" xfId="420"/>
    <cellStyle name="60% — акцент3" xfId="421"/>
    <cellStyle name="60% - Акцент3 10" xfId="422"/>
    <cellStyle name="60% - Акцент3 11" xfId="423"/>
    <cellStyle name="60% - Акцент3 12" xfId="424"/>
    <cellStyle name="60% - Акцент3 13" xfId="425"/>
    <cellStyle name="60% - Акцент3 14" xfId="426"/>
    <cellStyle name="60% - Акцент3 15" xfId="427"/>
    <cellStyle name="60% - Акцент3 16" xfId="428"/>
    <cellStyle name="60% - Акцент3 2" xfId="429"/>
    <cellStyle name="60% - Акцент3 2 10" xfId="430"/>
    <cellStyle name="60% - Акцент3 2 11" xfId="431"/>
    <cellStyle name="60% - Акцент3 2 12" xfId="432"/>
    <cellStyle name="60% - Акцент3 2 13" xfId="433"/>
    <cellStyle name="60% - Акцент3 2 14" xfId="434"/>
    <cellStyle name="60% - Акцент3 2 15" xfId="435"/>
    <cellStyle name="60% - Акцент3 2 2" xfId="436"/>
    <cellStyle name="60% - Акцент3 2 3" xfId="437"/>
    <cellStyle name="60% - Акцент3 2 4" xfId="438"/>
    <cellStyle name="60% - Акцент3 2 5" xfId="439"/>
    <cellStyle name="60% - Акцент3 2 6" xfId="440"/>
    <cellStyle name="60% - Акцент3 2 7" xfId="441"/>
    <cellStyle name="60% - Акцент3 2 8" xfId="442"/>
    <cellStyle name="60% - Акцент3 2 9" xfId="443"/>
    <cellStyle name="60% - Акцент3 3" xfId="444"/>
    <cellStyle name="60% - Акцент3 4" xfId="445"/>
    <cellStyle name="60% - Акцент3 5" xfId="446"/>
    <cellStyle name="60% - Акцент3 6" xfId="447"/>
    <cellStyle name="60% - Акцент3 7" xfId="448"/>
    <cellStyle name="60% - Акцент3 8" xfId="449"/>
    <cellStyle name="60% - Акцент3 9" xfId="450"/>
    <cellStyle name="60% — акцент4" xfId="451"/>
    <cellStyle name="60% - Акцент4 10" xfId="452"/>
    <cellStyle name="60% - Акцент4 11" xfId="453"/>
    <cellStyle name="60% - Акцент4 12" xfId="454"/>
    <cellStyle name="60% - Акцент4 13" xfId="455"/>
    <cellStyle name="60% - Акцент4 14" xfId="456"/>
    <cellStyle name="60% - Акцент4 15" xfId="457"/>
    <cellStyle name="60% - Акцент4 16" xfId="458"/>
    <cellStyle name="60% - Акцент4 2" xfId="459"/>
    <cellStyle name="60% - Акцент4 2 10" xfId="460"/>
    <cellStyle name="60% - Акцент4 2 11" xfId="461"/>
    <cellStyle name="60% - Акцент4 2 12" xfId="462"/>
    <cellStyle name="60% - Акцент4 2 13" xfId="463"/>
    <cellStyle name="60% - Акцент4 2 14" xfId="464"/>
    <cellStyle name="60% - Акцент4 2 15" xfId="465"/>
    <cellStyle name="60% - Акцент4 2 2" xfId="466"/>
    <cellStyle name="60% - Акцент4 2 3" xfId="467"/>
    <cellStyle name="60% - Акцент4 2 4" xfId="468"/>
    <cellStyle name="60% - Акцент4 2 5" xfId="469"/>
    <cellStyle name="60% - Акцент4 2 6" xfId="470"/>
    <cellStyle name="60% - Акцент4 2 7" xfId="471"/>
    <cellStyle name="60% - Акцент4 2 8" xfId="472"/>
    <cellStyle name="60% - Акцент4 2 9" xfId="473"/>
    <cellStyle name="60% - Акцент4 3" xfId="474"/>
    <cellStyle name="60% - Акцент4 4" xfId="475"/>
    <cellStyle name="60% - Акцент4 5" xfId="476"/>
    <cellStyle name="60% - Акцент4 6" xfId="477"/>
    <cellStyle name="60% - Акцент4 7" xfId="478"/>
    <cellStyle name="60% - Акцент4 8" xfId="479"/>
    <cellStyle name="60% - Акцент4 9" xfId="480"/>
    <cellStyle name="60% — акцент5" xfId="481"/>
    <cellStyle name="60% - Акцент5 10" xfId="482"/>
    <cellStyle name="60% - Акцент5 11" xfId="483"/>
    <cellStyle name="60% - Акцент5 12" xfId="484"/>
    <cellStyle name="60% - Акцент5 13" xfId="485"/>
    <cellStyle name="60% - Акцент5 14" xfId="486"/>
    <cellStyle name="60% - Акцент5 15" xfId="487"/>
    <cellStyle name="60% - Акцент5 16" xfId="488"/>
    <cellStyle name="60% - Акцент5 2" xfId="489"/>
    <cellStyle name="60% - Акцент5 2 10" xfId="490"/>
    <cellStyle name="60% - Акцент5 2 11" xfId="491"/>
    <cellStyle name="60% - Акцент5 2 12" xfId="492"/>
    <cellStyle name="60% - Акцент5 2 13" xfId="493"/>
    <cellStyle name="60% - Акцент5 2 14" xfId="494"/>
    <cellStyle name="60% - Акцент5 2 15" xfId="495"/>
    <cellStyle name="60% - Акцент5 2 2" xfId="496"/>
    <cellStyle name="60% - Акцент5 2 3" xfId="497"/>
    <cellStyle name="60% - Акцент5 2 4" xfId="498"/>
    <cellStyle name="60% - Акцент5 2 5" xfId="499"/>
    <cellStyle name="60% - Акцент5 2 6" xfId="500"/>
    <cellStyle name="60% - Акцент5 2 7" xfId="501"/>
    <cellStyle name="60% - Акцент5 2 8" xfId="502"/>
    <cellStyle name="60% - Акцент5 2 9" xfId="503"/>
    <cellStyle name="60% - Акцент5 3" xfId="504"/>
    <cellStyle name="60% - Акцент5 4" xfId="505"/>
    <cellStyle name="60% - Акцент5 5" xfId="506"/>
    <cellStyle name="60% - Акцент5 6" xfId="507"/>
    <cellStyle name="60% - Акцент5 7" xfId="508"/>
    <cellStyle name="60% - Акцент5 8" xfId="509"/>
    <cellStyle name="60% - Акцент5 9" xfId="510"/>
    <cellStyle name="60% — акцент6" xfId="511"/>
    <cellStyle name="60% - Акцент6 10" xfId="512"/>
    <cellStyle name="60% - Акцент6 11" xfId="513"/>
    <cellStyle name="60% - Акцент6 12" xfId="514"/>
    <cellStyle name="60% - Акцент6 13" xfId="515"/>
    <cellStyle name="60% - Акцент6 14" xfId="516"/>
    <cellStyle name="60% - Акцент6 15" xfId="517"/>
    <cellStyle name="60% - Акцент6 16" xfId="518"/>
    <cellStyle name="60% - Акцент6 2" xfId="519"/>
    <cellStyle name="60% - Акцент6 2 10" xfId="520"/>
    <cellStyle name="60% - Акцент6 2 11" xfId="521"/>
    <cellStyle name="60% - Акцент6 2 12" xfId="522"/>
    <cellStyle name="60% - Акцент6 2 13" xfId="523"/>
    <cellStyle name="60% - Акцент6 2 14" xfId="524"/>
    <cellStyle name="60% - Акцент6 2 15" xfId="525"/>
    <cellStyle name="60% - Акцент6 2 2" xfId="526"/>
    <cellStyle name="60% - Акцент6 2 3" xfId="527"/>
    <cellStyle name="60% - Акцент6 2 4" xfId="528"/>
    <cellStyle name="60% - Акцент6 2 5" xfId="529"/>
    <cellStyle name="60% - Акцент6 2 6" xfId="530"/>
    <cellStyle name="60% - Акцент6 2 7" xfId="531"/>
    <cellStyle name="60% - Акцент6 2 8" xfId="532"/>
    <cellStyle name="60% - Акцент6 2 9" xfId="533"/>
    <cellStyle name="60% - Акцент6 3" xfId="534"/>
    <cellStyle name="60% - Акцент6 4" xfId="535"/>
    <cellStyle name="60% - Акцент6 5" xfId="536"/>
    <cellStyle name="60% - Акцент6 6" xfId="537"/>
    <cellStyle name="60% - Акцент6 7" xfId="538"/>
    <cellStyle name="60% - Акцент6 8" xfId="539"/>
    <cellStyle name="60% - Акцент6 9" xfId="540"/>
    <cellStyle name="Акцент1 10" xfId="541"/>
    <cellStyle name="Акцент1 11" xfId="542"/>
    <cellStyle name="Акцент1 12" xfId="543"/>
    <cellStyle name="Акцент1 13" xfId="544"/>
    <cellStyle name="Акцент1 14" xfId="545"/>
    <cellStyle name="Акцент1 15" xfId="546"/>
    <cellStyle name="Акцент1 16" xfId="547"/>
    <cellStyle name="Акцент1 2" xfId="548"/>
    <cellStyle name="Акцент1 2 10" xfId="549"/>
    <cellStyle name="Акцент1 2 11" xfId="550"/>
    <cellStyle name="Акцент1 2 12" xfId="551"/>
    <cellStyle name="Акцент1 2 13" xfId="552"/>
    <cellStyle name="Акцент1 2 14" xfId="553"/>
    <cellStyle name="Акцент1 2 15" xfId="554"/>
    <cellStyle name="Акцент1 2 2" xfId="555"/>
    <cellStyle name="Акцент1 2 3" xfId="556"/>
    <cellStyle name="Акцент1 2 4" xfId="557"/>
    <cellStyle name="Акцент1 2 5" xfId="558"/>
    <cellStyle name="Акцент1 2 6" xfId="559"/>
    <cellStyle name="Акцент1 2 7" xfId="560"/>
    <cellStyle name="Акцент1 2 8" xfId="561"/>
    <cellStyle name="Акцент1 2 9" xfId="562"/>
    <cellStyle name="Акцент1 3" xfId="563"/>
    <cellStyle name="Акцент1 4" xfId="564"/>
    <cellStyle name="Акцент1 5" xfId="565"/>
    <cellStyle name="Акцент1 6" xfId="566"/>
    <cellStyle name="Акцент1 7" xfId="567"/>
    <cellStyle name="Акцент1 8" xfId="568"/>
    <cellStyle name="Акцент1 9" xfId="569"/>
    <cellStyle name="Акцент2 10" xfId="570"/>
    <cellStyle name="Акцент2 11" xfId="571"/>
    <cellStyle name="Акцент2 12" xfId="572"/>
    <cellStyle name="Акцент2 13" xfId="573"/>
    <cellStyle name="Акцент2 14" xfId="574"/>
    <cellStyle name="Акцент2 15" xfId="575"/>
    <cellStyle name="Акцент2 16" xfId="576"/>
    <cellStyle name="Акцент2 2" xfId="577"/>
    <cellStyle name="Акцент2 2 10" xfId="578"/>
    <cellStyle name="Акцент2 2 11" xfId="579"/>
    <cellStyle name="Акцент2 2 12" xfId="580"/>
    <cellStyle name="Акцент2 2 13" xfId="581"/>
    <cellStyle name="Акцент2 2 14" xfId="582"/>
    <cellStyle name="Акцент2 2 15" xfId="583"/>
    <cellStyle name="Акцент2 2 2" xfId="584"/>
    <cellStyle name="Акцент2 2 3" xfId="585"/>
    <cellStyle name="Акцент2 2 4" xfId="586"/>
    <cellStyle name="Акцент2 2 5" xfId="587"/>
    <cellStyle name="Акцент2 2 6" xfId="588"/>
    <cellStyle name="Акцент2 2 7" xfId="589"/>
    <cellStyle name="Акцент2 2 8" xfId="590"/>
    <cellStyle name="Акцент2 2 9" xfId="591"/>
    <cellStyle name="Акцент2 3" xfId="592"/>
    <cellStyle name="Акцент2 4" xfId="593"/>
    <cellStyle name="Акцент2 5" xfId="594"/>
    <cellStyle name="Акцент2 6" xfId="595"/>
    <cellStyle name="Акцент2 7" xfId="596"/>
    <cellStyle name="Акцент2 8" xfId="597"/>
    <cellStyle name="Акцент2 9" xfId="598"/>
    <cellStyle name="Акцент3 10" xfId="599"/>
    <cellStyle name="Акцент3 11" xfId="600"/>
    <cellStyle name="Акцент3 12" xfId="601"/>
    <cellStyle name="Акцент3 13" xfId="602"/>
    <cellStyle name="Акцент3 14" xfId="603"/>
    <cellStyle name="Акцент3 15" xfId="604"/>
    <cellStyle name="Акцент3 16" xfId="605"/>
    <cellStyle name="Акцент3 2" xfId="606"/>
    <cellStyle name="Акцент3 2 10" xfId="607"/>
    <cellStyle name="Акцент3 2 11" xfId="608"/>
    <cellStyle name="Акцент3 2 12" xfId="609"/>
    <cellStyle name="Акцент3 2 13" xfId="610"/>
    <cellStyle name="Акцент3 2 14" xfId="611"/>
    <cellStyle name="Акцент3 2 15" xfId="612"/>
    <cellStyle name="Акцент3 2 2" xfId="613"/>
    <cellStyle name="Акцент3 2 3" xfId="614"/>
    <cellStyle name="Акцент3 2 4" xfId="615"/>
    <cellStyle name="Акцент3 2 5" xfId="616"/>
    <cellStyle name="Акцент3 2 6" xfId="617"/>
    <cellStyle name="Акцент3 2 7" xfId="618"/>
    <cellStyle name="Акцент3 2 8" xfId="619"/>
    <cellStyle name="Акцент3 2 9" xfId="620"/>
    <cellStyle name="Акцент3 3" xfId="621"/>
    <cellStyle name="Акцент3 4" xfId="622"/>
    <cellStyle name="Акцент3 5" xfId="623"/>
    <cellStyle name="Акцент3 6" xfId="624"/>
    <cellStyle name="Акцент3 7" xfId="625"/>
    <cellStyle name="Акцент3 8" xfId="626"/>
    <cellStyle name="Акцент3 9" xfId="627"/>
    <cellStyle name="Акцент4 10" xfId="628"/>
    <cellStyle name="Акцент4 11" xfId="629"/>
    <cellStyle name="Акцент4 12" xfId="630"/>
    <cellStyle name="Акцент4 13" xfId="631"/>
    <cellStyle name="Акцент4 14" xfId="632"/>
    <cellStyle name="Акцент4 15" xfId="633"/>
    <cellStyle name="Акцент4 16" xfId="634"/>
    <cellStyle name="Акцент4 2" xfId="635"/>
    <cellStyle name="Акцент4 2 10" xfId="636"/>
    <cellStyle name="Акцент4 2 11" xfId="637"/>
    <cellStyle name="Акцент4 2 12" xfId="638"/>
    <cellStyle name="Акцент4 2 13" xfId="639"/>
    <cellStyle name="Акцент4 2 14" xfId="640"/>
    <cellStyle name="Акцент4 2 15" xfId="641"/>
    <cellStyle name="Акцент4 2 2" xfId="642"/>
    <cellStyle name="Акцент4 2 3" xfId="643"/>
    <cellStyle name="Акцент4 2 4" xfId="644"/>
    <cellStyle name="Акцент4 2 5" xfId="645"/>
    <cellStyle name="Акцент4 2 6" xfId="646"/>
    <cellStyle name="Акцент4 2 7" xfId="647"/>
    <cellStyle name="Акцент4 2 8" xfId="648"/>
    <cellStyle name="Акцент4 2 9" xfId="649"/>
    <cellStyle name="Акцент4 3" xfId="650"/>
    <cellStyle name="Акцент4 4" xfId="651"/>
    <cellStyle name="Акцент4 5" xfId="652"/>
    <cellStyle name="Акцент4 6" xfId="653"/>
    <cellStyle name="Акцент4 7" xfId="654"/>
    <cellStyle name="Акцент4 8" xfId="655"/>
    <cellStyle name="Акцент4 9" xfId="656"/>
    <cellStyle name="Акцент5 10" xfId="657"/>
    <cellStyle name="Акцент5 11" xfId="658"/>
    <cellStyle name="Акцент5 12" xfId="659"/>
    <cellStyle name="Акцент5 13" xfId="660"/>
    <cellStyle name="Акцент5 14" xfId="661"/>
    <cellStyle name="Акцент5 15" xfId="662"/>
    <cellStyle name="Акцент5 16" xfId="663"/>
    <cellStyle name="Акцент5 2" xfId="664"/>
    <cellStyle name="Акцент5 2 10" xfId="665"/>
    <cellStyle name="Акцент5 2 11" xfId="666"/>
    <cellStyle name="Акцент5 2 12" xfId="667"/>
    <cellStyle name="Акцент5 2 13" xfId="668"/>
    <cellStyle name="Акцент5 2 14" xfId="669"/>
    <cellStyle name="Акцент5 2 15" xfId="670"/>
    <cellStyle name="Акцент5 2 2" xfId="671"/>
    <cellStyle name="Акцент5 2 3" xfId="672"/>
    <cellStyle name="Акцент5 2 4" xfId="673"/>
    <cellStyle name="Акцент5 2 5" xfId="674"/>
    <cellStyle name="Акцент5 2 6" xfId="675"/>
    <cellStyle name="Акцент5 2 7" xfId="676"/>
    <cellStyle name="Акцент5 2 8" xfId="677"/>
    <cellStyle name="Акцент5 2 9" xfId="678"/>
    <cellStyle name="Акцент5 3" xfId="679"/>
    <cellStyle name="Акцент5 4" xfId="680"/>
    <cellStyle name="Акцент5 5" xfId="681"/>
    <cellStyle name="Акцент5 6" xfId="682"/>
    <cellStyle name="Акцент5 7" xfId="683"/>
    <cellStyle name="Акцент5 8" xfId="684"/>
    <cellStyle name="Акцент5 9" xfId="685"/>
    <cellStyle name="Акцент6 10" xfId="686"/>
    <cellStyle name="Акцент6 11" xfId="687"/>
    <cellStyle name="Акцент6 12" xfId="688"/>
    <cellStyle name="Акцент6 13" xfId="689"/>
    <cellStyle name="Акцент6 14" xfId="690"/>
    <cellStyle name="Акцент6 15" xfId="691"/>
    <cellStyle name="Акцент6 16" xfId="692"/>
    <cellStyle name="Акцент6 2" xfId="693"/>
    <cellStyle name="Акцент6 2 10" xfId="694"/>
    <cellStyle name="Акцент6 2 11" xfId="695"/>
    <cellStyle name="Акцент6 2 12" xfId="696"/>
    <cellStyle name="Акцент6 2 13" xfId="697"/>
    <cellStyle name="Акцент6 2 14" xfId="698"/>
    <cellStyle name="Акцент6 2 15" xfId="699"/>
    <cellStyle name="Акцент6 2 2" xfId="700"/>
    <cellStyle name="Акцент6 2 3" xfId="701"/>
    <cellStyle name="Акцент6 2 4" xfId="702"/>
    <cellStyle name="Акцент6 2 5" xfId="703"/>
    <cellStyle name="Акцент6 2 6" xfId="704"/>
    <cellStyle name="Акцент6 2 7" xfId="705"/>
    <cellStyle name="Акцент6 2 8" xfId="706"/>
    <cellStyle name="Акцент6 2 9" xfId="707"/>
    <cellStyle name="Акцент6 3" xfId="708"/>
    <cellStyle name="Акцент6 4" xfId="709"/>
    <cellStyle name="Акцент6 5" xfId="710"/>
    <cellStyle name="Акцент6 6" xfId="711"/>
    <cellStyle name="Акцент6 7" xfId="712"/>
    <cellStyle name="Акцент6 8" xfId="713"/>
    <cellStyle name="Акцент6 9" xfId="714"/>
    <cellStyle name="Ввод  10" xfId="715"/>
    <cellStyle name="Ввод  11" xfId="716"/>
    <cellStyle name="Ввод  12" xfId="717"/>
    <cellStyle name="Ввод  13" xfId="718"/>
    <cellStyle name="Ввод  14" xfId="719"/>
    <cellStyle name="Ввод  15" xfId="720"/>
    <cellStyle name="Ввод  16" xfId="721"/>
    <cellStyle name="Ввод  2" xfId="722"/>
    <cellStyle name="Ввод  2 10" xfId="723"/>
    <cellStyle name="Ввод  2 11" xfId="724"/>
    <cellStyle name="Ввод  2 12" xfId="725"/>
    <cellStyle name="Ввод  2 13" xfId="726"/>
    <cellStyle name="Ввод  2 14" xfId="727"/>
    <cellStyle name="Ввод  2 15" xfId="728"/>
    <cellStyle name="Ввод  2 2" xfId="729"/>
    <cellStyle name="Ввод  2 3" xfId="730"/>
    <cellStyle name="Ввод  2 4" xfId="731"/>
    <cellStyle name="Ввод  2 5" xfId="732"/>
    <cellStyle name="Ввод  2 6" xfId="733"/>
    <cellStyle name="Ввод  2 7" xfId="734"/>
    <cellStyle name="Ввод  2 8" xfId="735"/>
    <cellStyle name="Ввод  2 9" xfId="736"/>
    <cellStyle name="Ввод  3" xfId="737"/>
    <cellStyle name="Ввод  4" xfId="738"/>
    <cellStyle name="Ввод  5" xfId="739"/>
    <cellStyle name="Ввод  6" xfId="740"/>
    <cellStyle name="Ввод  7" xfId="741"/>
    <cellStyle name="Ввод  8" xfId="742"/>
    <cellStyle name="Ввод  9" xfId="743"/>
    <cellStyle name="Вывод 10" xfId="744"/>
    <cellStyle name="Вывод 11" xfId="745"/>
    <cellStyle name="Вывод 12" xfId="746"/>
    <cellStyle name="Вывод 13" xfId="747"/>
    <cellStyle name="Вывод 14" xfId="748"/>
    <cellStyle name="Вывод 15" xfId="749"/>
    <cellStyle name="Вывод 16" xfId="750"/>
    <cellStyle name="Вывод 2" xfId="751"/>
    <cellStyle name="Вывод 2 10" xfId="752"/>
    <cellStyle name="Вывод 2 11" xfId="753"/>
    <cellStyle name="Вывод 2 12" xfId="754"/>
    <cellStyle name="Вывод 2 13" xfId="755"/>
    <cellStyle name="Вывод 2 14" xfId="756"/>
    <cellStyle name="Вывод 2 15" xfId="757"/>
    <cellStyle name="Вывод 2 2" xfId="758"/>
    <cellStyle name="Вывод 2 3" xfId="759"/>
    <cellStyle name="Вывод 2 4" xfId="760"/>
    <cellStyle name="Вывод 2 5" xfId="761"/>
    <cellStyle name="Вывод 2 6" xfId="762"/>
    <cellStyle name="Вывод 2 7" xfId="763"/>
    <cellStyle name="Вывод 2 8" xfId="764"/>
    <cellStyle name="Вывод 2 9" xfId="765"/>
    <cellStyle name="Вывод 3" xfId="766"/>
    <cellStyle name="Вывод 4" xfId="767"/>
    <cellStyle name="Вывод 5" xfId="768"/>
    <cellStyle name="Вывод 6" xfId="769"/>
    <cellStyle name="Вывод 7" xfId="770"/>
    <cellStyle name="Вывод 8" xfId="771"/>
    <cellStyle name="Вывод 9" xfId="772"/>
    <cellStyle name="Вычисление 10" xfId="773"/>
    <cellStyle name="Вычисление 11" xfId="774"/>
    <cellStyle name="Вычисление 12" xfId="775"/>
    <cellStyle name="Вычисление 13" xfId="776"/>
    <cellStyle name="Вычисление 14" xfId="777"/>
    <cellStyle name="Вычисление 15" xfId="778"/>
    <cellStyle name="Вычисление 16" xfId="779"/>
    <cellStyle name="Вычисление 2" xfId="780"/>
    <cellStyle name="Вычисление 2 10" xfId="781"/>
    <cellStyle name="Вычисление 2 11" xfId="782"/>
    <cellStyle name="Вычисление 2 12" xfId="783"/>
    <cellStyle name="Вычисление 2 13" xfId="784"/>
    <cellStyle name="Вычисление 2 14" xfId="785"/>
    <cellStyle name="Вычисление 2 15" xfId="786"/>
    <cellStyle name="Вычисление 2 2" xfId="787"/>
    <cellStyle name="Вычисление 2 3" xfId="788"/>
    <cellStyle name="Вычисление 2 4" xfId="789"/>
    <cellStyle name="Вычисление 2 5" xfId="790"/>
    <cellStyle name="Вычисление 2 6" xfId="791"/>
    <cellStyle name="Вычисление 2 7" xfId="792"/>
    <cellStyle name="Вычисление 2 8" xfId="793"/>
    <cellStyle name="Вычисление 2 9" xfId="794"/>
    <cellStyle name="Вычисление 3" xfId="795"/>
    <cellStyle name="Вычисление 4" xfId="796"/>
    <cellStyle name="Вычисление 5" xfId="797"/>
    <cellStyle name="Вычисление 6" xfId="798"/>
    <cellStyle name="Вычисление 7" xfId="799"/>
    <cellStyle name="Вычисление 8" xfId="800"/>
    <cellStyle name="Вычисление 9" xfId="801"/>
    <cellStyle name="Гиперссылка" xfId="802" builtinId="8"/>
    <cellStyle name="Гиперссылка 2" xfId="803"/>
    <cellStyle name="Гиперссылка 2 2" xfId="804"/>
    <cellStyle name="Гиперссылка 3" xfId="805"/>
    <cellStyle name="Заголовок 1 10" xfId="806"/>
    <cellStyle name="Заголовок 1 11" xfId="807"/>
    <cellStyle name="Заголовок 1 12" xfId="808"/>
    <cellStyle name="Заголовок 1 13" xfId="809"/>
    <cellStyle name="Заголовок 1 14" xfId="810"/>
    <cellStyle name="Заголовок 1 15" xfId="811"/>
    <cellStyle name="Заголовок 1 16" xfId="812"/>
    <cellStyle name="Заголовок 1 2" xfId="813"/>
    <cellStyle name="Заголовок 1 2 10" xfId="814"/>
    <cellStyle name="Заголовок 1 2 11" xfId="815"/>
    <cellStyle name="Заголовок 1 2 12" xfId="816"/>
    <cellStyle name="Заголовок 1 2 13" xfId="817"/>
    <cellStyle name="Заголовок 1 2 14" xfId="818"/>
    <cellStyle name="Заголовок 1 2 15" xfId="819"/>
    <cellStyle name="Заголовок 1 2 2" xfId="820"/>
    <cellStyle name="Заголовок 1 2 3" xfId="821"/>
    <cellStyle name="Заголовок 1 2 4" xfId="822"/>
    <cellStyle name="Заголовок 1 2 5" xfId="823"/>
    <cellStyle name="Заголовок 1 2 6" xfId="824"/>
    <cellStyle name="Заголовок 1 2 7" xfId="825"/>
    <cellStyle name="Заголовок 1 2 8" xfId="826"/>
    <cellStyle name="Заголовок 1 2 9" xfId="827"/>
    <cellStyle name="Заголовок 1 3" xfId="828"/>
    <cellStyle name="Заголовок 1 4" xfId="829"/>
    <cellStyle name="Заголовок 1 5" xfId="830"/>
    <cellStyle name="Заголовок 1 6" xfId="831"/>
    <cellStyle name="Заголовок 1 7" xfId="832"/>
    <cellStyle name="Заголовок 1 8" xfId="833"/>
    <cellStyle name="Заголовок 1 9" xfId="834"/>
    <cellStyle name="Заголовок 2 10" xfId="835"/>
    <cellStyle name="Заголовок 2 11" xfId="836"/>
    <cellStyle name="Заголовок 2 12" xfId="837"/>
    <cellStyle name="Заголовок 2 13" xfId="838"/>
    <cellStyle name="Заголовок 2 14" xfId="839"/>
    <cellStyle name="Заголовок 2 15" xfId="840"/>
    <cellStyle name="Заголовок 2 16" xfId="841"/>
    <cellStyle name="Заголовок 2 2" xfId="842"/>
    <cellStyle name="Заголовок 2 2 10" xfId="843"/>
    <cellStyle name="Заголовок 2 2 11" xfId="844"/>
    <cellStyle name="Заголовок 2 2 12" xfId="845"/>
    <cellStyle name="Заголовок 2 2 13" xfId="846"/>
    <cellStyle name="Заголовок 2 2 14" xfId="847"/>
    <cellStyle name="Заголовок 2 2 15" xfId="848"/>
    <cellStyle name="Заголовок 2 2 2" xfId="849"/>
    <cellStyle name="Заголовок 2 2 3" xfId="850"/>
    <cellStyle name="Заголовок 2 2 4" xfId="851"/>
    <cellStyle name="Заголовок 2 2 5" xfId="852"/>
    <cellStyle name="Заголовок 2 2 6" xfId="853"/>
    <cellStyle name="Заголовок 2 2 7" xfId="854"/>
    <cellStyle name="Заголовок 2 2 8" xfId="855"/>
    <cellStyle name="Заголовок 2 2 9" xfId="856"/>
    <cellStyle name="Заголовок 2 3" xfId="857"/>
    <cellStyle name="Заголовок 2 4" xfId="858"/>
    <cellStyle name="Заголовок 2 5" xfId="859"/>
    <cellStyle name="Заголовок 2 6" xfId="860"/>
    <cellStyle name="Заголовок 2 7" xfId="861"/>
    <cellStyle name="Заголовок 2 8" xfId="862"/>
    <cellStyle name="Заголовок 2 9" xfId="863"/>
    <cellStyle name="Заголовок 3 10" xfId="864"/>
    <cellStyle name="Заголовок 3 11" xfId="865"/>
    <cellStyle name="Заголовок 3 12" xfId="866"/>
    <cellStyle name="Заголовок 3 13" xfId="867"/>
    <cellStyle name="Заголовок 3 14" xfId="868"/>
    <cellStyle name="Заголовок 3 15" xfId="869"/>
    <cellStyle name="Заголовок 3 16" xfId="870"/>
    <cellStyle name="Заголовок 3 2" xfId="871"/>
    <cellStyle name="Заголовок 3 2 10" xfId="872"/>
    <cellStyle name="Заголовок 3 2 11" xfId="873"/>
    <cellStyle name="Заголовок 3 2 12" xfId="874"/>
    <cellStyle name="Заголовок 3 2 13" xfId="875"/>
    <cellStyle name="Заголовок 3 2 14" xfId="876"/>
    <cellStyle name="Заголовок 3 2 15" xfId="877"/>
    <cellStyle name="Заголовок 3 2 2" xfId="878"/>
    <cellStyle name="Заголовок 3 2 3" xfId="879"/>
    <cellStyle name="Заголовок 3 2 4" xfId="880"/>
    <cellStyle name="Заголовок 3 2 5" xfId="881"/>
    <cellStyle name="Заголовок 3 2 6" xfId="882"/>
    <cellStyle name="Заголовок 3 2 7" xfId="883"/>
    <cellStyle name="Заголовок 3 2 8" xfId="884"/>
    <cellStyle name="Заголовок 3 2 9" xfId="885"/>
    <cellStyle name="Заголовок 3 3" xfId="886"/>
    <cellStyle name="Заголовок 3 4" xfId="887"/>
    <cellStyle name="Заголовок 3 5" xfId="888"/>
    <cellStyle name="Заголовок 3 6" xfId="889"/>
    <cellStyle name="Заголовок 3 7" xfId="890"/>
    <cellStyle name="Заголовок 3 8" xfId="891"/>
    <cellStyle name="Заголовок 3 9" xfId="892"/>
    <cellStyle name="Заголовок 4 10" xfId="893"/>
    <cellStyle name="Заголовок 4 11" xfId="894"/>
    <cellStyle name="Заголовок 4 12" xfId="895"/>
    <cellStyle name="Заголовок 4 13" xfId="896"/>
    <cellStyle name="Заголовок 4 14" xfId="897"/>
    <cellStyle name="Заголовок 4 15" xfId="898"/>
    <cellStyle name="Заголовок 4 16" xfId="899"/>
    <cellStyle name="Заголовок 4 2" xfId="900"/>
    <cellStyle name="Заголовок 4 2 10" xfId="901"/>
    <cellStyle name="Заголовок 4 2 11" xfId="902"/>
    <cellStyle name="Заголовок 4 2 12" xfId="903"/>
    <cellStyle name="Заголовок 4 2 13" xfId="904"/>
    <cellStyle name="Заголовок 4 2 14" xfId="905"/>
    <cellStyle name="Заголовок 4 2 15" xfId="906"/>
    <cellStyle name="Заголовок 4 2 2" xfId="907"/>
    <cellStyle name="Заголовок 4 2 3" xfId="908"/>
    <cellStyle name="Заголовок 4 2 4" xfId="909"/>
    <cellStyle name="Заголовок 4 2 5" xfId="910"/>
    <cellStyle name="Заголовок 4 2 6" xfId="911"/>
    <cellStyle name="Заголовок 4 2 7" xfId="912"/>
    <cellStyle name="Заголовок 4 2 8" xfId="913"/>
    <cellStyle name="Заголовок 4 2 9" xfId="914"/>
    <cellStyle name="Заголовок 4 3" xfId="915"/>
    <cellStyle name="Заголовок 4 4" xfId="916"/>
    <cellStyle name="Заголовок 4 5" xfId="917"/>
    <cellStyle name="Заголовок 4 6" xfId="918"/>
    <cellStyle name="Заголовок 4 7" xfId="919"/>
    <cellStyle name="Заголовок 4 8" xfId="920"/>
    <cellStyle name="Заголовок 4 9" xfId="921"/>
    <cellStyle name="Итог 10" xfId="922"/>
    <cellStyle name="Итог 11" xfId="923"/>
    <cellStyle name="Итог 12" xfId="924"/>
    <cellStyle name="Итог 13" xfId="925"/>
    <cellStyle name="Итог 14" xfId="926"/>
    <cellStyle name="Итог 15" xfId="927"/>
    <cellStyle name="Итог 16" xfId="928"/>
    <cellStyle name="Итог 2" xfId="929"/>
    <cellStyle name="Итог 2 10" xfId="930"/>
    <cellStyle name="Итог 2 11" xfId="931"/>
    <cellStyle name="Итог 2 12" xfId="932"/>
    <cellStyle name="Итог 2 13" xfId="933"/>
    <cellStyle name="Итог 2 14" xfId="934"/>
    <cellStyle name="Итог 2 15" xfId="935"/>
    <cellStyle name="Итог 2 2" xfId="936"/>
    <cellStyle name="Итог 2 3" xfId="937"/>
    <cellStyle name="Итог 2 4" xfId="938"/>
    <cellStyle name="Итог 2 5" xfId="939"/>
    <cellStyle name="Итог 2 6" xfId="940"/>
    <cellStyle name="Итог 2 7" xfId="941"/>
    <cellStyle name="Итог 2 8" xfId="942"/>
    <cellStyle name="Итог 2 9" xfId="943"/>
    <cellStyle name="Итог 3" xfId="944"/>
    <cellStyle name="Итог 4" xfId="945"/>
    <cellStyle name="Итог 5" xfId="946"/>
    <cellStyle name="Итог 6" xfId="947"/>
    <cellStyle name="Итог 7" xfId="948"/>
    <cellStyle name="Итог 8" xfId="949"/>
    <cellStyle name="Итог 9" xfId="950"/>
    <cellStyle name="Контрольная ячейка 10" xfId="951"/>
    <cellStyle name="Контрольная ячейка 11" xfId="952"/>
    <cellStyle name="Контрольная ячейка 12" xfId="953"/>
    <cellStyle name="Контрольная ячейка 13" xfId="954"/>
    <cellStyle name="Контрольная ячейка 14" xfId="955"/>
    <cellStyle name="Контрольная ячейка 15" xfId="956"/>
    <cellStyle name="Контрольная ячейка 16" xfId="957"/>
    <cellStyle name="Контрольная ячейка 2" xfId="958"/>
    <cellStyle name="Контрольная ячейка 2 10" xfId="959"/>
    <cellStyle name="Контрольная ячейка 2 11" xfId="960"/>
    <cellStyle name="Контрольная ячейка 2 12" xfId="961"/>
    <cellStyle name="Контрольная ячейка 2 13" xfId="962"/>
    <cellStyle name="Контрольная ячейка 2 14" xfId="963"/>
    <cellStyle name="Контрольная ячейка 2 15" xfId="964"/>
    <cellStyle name="Контрольная ячейка 2 2" xfId="965"/>
    <cellStyle name="Контрольная ячейка 2 3" xfId="966"/>
    <cellStyle name="Контрольная ячейка 2 4" xfId="967"/>
    <cellStyle name="Контрольная ячейка 2 5" xfId="968"/>
    <cellStyle name="Контрольная ячейка 2 6" xfId="969"/>
    <cellStyle name="Контрольная ячейка 2 7" xfId="970"/>
    <cellStyle name="Контрольная ячейка 2 8" xfId="971"/>
    <cellStyle name="Контрольная ячейка 2 9" xfId="972"/>
    <cellStyle name="Контрольная ячейка 3" xfId="973"/>
    <cellStyle name="Контрольная ячейка 4" xfId="974"/>
    <cellStyle name="Контрольная ячейка 5" xfId="975"/>
    <cellStyle name="Контрольная ячейка 6" xfId="976"/>
    <cellStyle name="Контрольная ячейка 7" xfId="977"/>
    <cellStyle name="Контрольная ячейка 8" xfId="978"/>
    <cellStyle name="Контрольная ячейка 9" xfId="979"/>
    <cellStyle name="Название 10" xfId="980"/>
    <cellStyle name="Название 11" xfId="981"/>
    <cellStyle name="Название 12" xfId="982"/>
    <cellStyle name="Название 13" xfId="983"/>
    <cellStyle name="Название 14" xfId="984"/>
    <cellStyle name="Название 15" xfId="985"/>
    <cellStyle name="Название 16" xfId="986"/>
    <cellStyle name="Название 2" xfId="987"/>
    <cellStyle name="Название 2 10" xfId="988"/>
    <cellStyle name="Название 2 11" xfId="989"/>
    <cellStyle name="Название 2 12" xfId="990"/>
    <cellStyle name="Название 2 13" xfId="991"/>
    <cellStyle name="Название 2 14" xfId="992"/>
    <cellStyle name="Название 2 15" xfId="993"/>
    <cellStyle name="Название 2 2" xfId="994"/>
    <cellStyle name="Название 2 3" xfId="995"/>
    <cellStyle name="Название 2 4" xfId="996"/>
    <cellStyle name="Название 2 5" xfId="997"/>
    <cellStyle name="Название 2 6" xfId="998"/>
    <cellStyle name="Название 2 7" xfId="999"/>
    <cellStyle name="Название 2 8" xfId="1000"/>
    <cellStyle name="Название 2 9" xfId="1001"/>
    <cellStyle name="Название 3" xfId="1002"/>
    <cellStyle name="Название 4" xfId="1003"/>
    <cellStyle name="Название 5" xfId="1004"/>
    <cellStyle name="Название 6" xfId="1005"/>
    <cellStyle name="Название 7" xfId="1006"/>
    <cellStyle name="Название 8" xfId="1007"/>
    <cellStyle name="Название 9" xfId="1008"/>
    <cellStyle name="Нейтральный 10" xfId="1009"/>
    <cellStyle name="Нейтральный 11" xfId="1010"/>
    <cellStyle name="Нейтральный 12" xfId="1011"/>
    <cellStyle name="Нейтральный 13" xfId="1012"/>
    <cellStyle name="Нейтральный 14" xfId="1013"/>
    <cellStyle name="Нейтральный 15" xfId="1014"/>
    <cellStyle name="Нейтральный 16" xfId="1015"/>
    <cellStyle name="Нейтральный 2" xfId="1016"/>
    <cellStyle name="Нейтральный 2 10" xfId="1017"/>
    <cellStyle name="Нейтральный 2 11" xfId="1018"/>
    <cellStyle name="Нейтральный 2 12" xfId="1019"/>
    <cellStyle name="Нейтральный 2 13" xfId="1020"/>
    <cellStyle name="Нейтральный 2 14" xfId="1021"/>
    <cellStyle name="Нейтральный 2 15" xfId="1022"/>
    <cellStyle name="Нейтральный 2 2" xfId="1023"/>
    <cellStyle name="Нейтральный 2 3" xfId="1024"/>
    <cellStyle name="Нейтральный 2 4" xfId="1025"/>
    <cellStyle name="Нейтральный 2 5" xfId="1026"/>
    <cellStyle name="Нейтральный 2 6" xfId="1027"/>
    <cellStyle name="Нейтральный 2 7" xfId="1028"/>
    <cellStyle name="Нейтральный 2 8" xfId="1029"/>
    <cellStyle name="Нейтральный 2 9" xfId="1030"/>
    <cellStyle name="Нейтральный 3" xfId="1031"/>
    <cellStyle name="Нейтральный 4" xfId="1032"/>
    <cellStyle name="Нейтральный 5" xfId="1033"/>
    <cellStyle name="Нейтральный 6" xfId="1034"/>
    <cellStyle name="Нейтральный 7" xfId="1035"/>
    <cellStyle name="Нейтральный 8" xfId="1036"/>
    <cellStyle name="Нейтральный 9" xfId="1037"/>
    <cellStyle name="Обычный" xfId="0" builtinId="0"/>
    <cellStyle name="Обычный 10" xfId="1038"/>
    <cellStyle name="Обычный 11" xfId="1039"/>
    <cellStyle name="Обычный 12" xfId="1040"/>
    <cellStyle name="Обычный 13" xfId="1041"/>
    <cellStyle name="Обычный 14" xfId="1042"/>
    <cellStyle name="Обычный 15" xfId="1043"/>
    <cellStyle name="Обычный 16" xfId="1044"/>
    <cellStyle name="Обычный 2" xfId="1045"/>
    <cellStyle name="Обычный 2 10" xfId="1046"/>
    <cellStyle name="Обычный 2 11" xfId="1047"/>
    <cellStyle name="Обычный 2 12" xfId="1048"/>
    <cellStyle name="Обычный 2 13" xfId="1049"/>
    <cellStyle name="Обычный 2 14" xfId="1050"/>
    <cellStyle name="Обычный 2 15" xfId="1051"/>
    <cellStyle name="Обычный 2 16" xfId="1052"/>
    <cellStyle name="Обычный 2 17" xfId="1053"/>
    <cellStyle name="Обычный 2 18" xfId="1054"/>
    <cellStyle name="Обычный 2 19" xfId="1055"/>
    <cellStyle name="Обычный 2 2" xfId="1056"/>
    <cellStyle name="Обычный 2 2 10" xfId="1057"/>
    <cellStyle name="Обычный 2 2 11" xfId="1058"/>
    <cellStyle name="Обычный 2 2 12" xfId="1059"/>
    <cellStyle name="Обычный 2 2 13" xfId="1060"/>
    <cellStyle name="Обычный 2 2 14" xfId="1061"/>
    <cellStyle name="Обычный 2 2 15" xfId="1062"/>
    <cellStyle name="Обычный 2 2 16" xfId="1063"/>
    <cellStyle name="Обычный 2 2 2" xfId="1064"/>
    <cellStyle name="Обычный 2 2 2 10" xfId="1065"/>
    <cellStyle name="Обычный 2 2 2 11" xfId="1066"/>
    <cellStyle name="Обычный 2 2 2 12" xfId="1067"/>
    <cellStyle name="Обычный 2 2 2 13" xfId="1068"/>
    <cellStyle name="Обычный 2 2 2 14" xfId="1069"/>
    <cellStyle name="Обычный 2 2 2 15" xfId="1070"/>
    <cellStyle name="Обычный 2 2 2 16" xfId="1071"/>
    <cellStyle name="Обычный 2 2 2 2" xfId="1072"/>
    <cellStyle name="Обычный 2 2 2 2 2" xfId="1073"/>
    <cellStyle name="Обычный 2 2 2 2 3" xfId="1074"/>
    <cellStyle name="Обычный 2 2 2 3" xfId="1075"/>
    <cellStyle name="Обычный 2 2 2 4" xfId="1076"/>
    <cellStyle name="Обычный 2 2 2 5" xfId="1077"/>
    <cellStyle name="Обычный 2 2 2 6" xfId="1078"/>
    <cellStyle name="Обычный 2 2 2 7" xfId="1079"/>
    <cellStyle name="Обычный 2 2 2 8" xfId="1080"/>
    <cellStyle name="Обычный 2 2 2 9" xfId="1081"/>
    <cellStyle name="Обычный 2 2 3" xfId="1082"/>
    <cellStyle name="Обычный 2 2 3 2" xfId="1083"/>
    <cellStyle name="Обычный 2 2 3 3" xfId="1084"/>
    <cellStyle name="Обычный 2 2 4" xfId="1085"/>
    <cellStyle name="Обычный 2 2 5" xfId="1086"/>
    <cellStyle name="Обычный 2 2 6" xfId="1087"/>
    <cellStyle name="Обычный 2 2 7" xfId="1088"/>
    <cellStyle name="Обычный 2 2 8" xfId="1089"/>
    <cellStyle name="Обычный 2 2 9" xfId="1090"/>
    <cellStyle name="Обычный 2 3" xfId="1091"/>
    <cellStyle name="Обычный 2 4" xfId="1092"/>
    <cellStyle name="Обычный 2 4 2" xfId="1093"/>
    <cellStyle name="Обычный 2 4 3" xfId="1094"/>
    <cellStyle name="Обычный 2 5" xfId="1095"/>
    <cellStyle name="Обычный 2 6" xfId="1096"/>
    <cellStyle name="Обычный 2 7" xfId="1097"/>
    <cellStyle name="Обычный 2 8" xfId="1098"/>
    <cellStyle name="Обычный 2 9" xfId="1099"/>
    <cellStyle name="Обычный 2_15" xfId="1100"/>
    <cellStyle name="Обычный 2_англ ЭТ_2-МП_1кв.xls(1)" xfId="1101"/>
    <cellStyle name="Обычный 3" xfId="1102"/>
    <cellStyle name="Обычный 3 2" xfId="1103"/>
    <cellStyle name="Обычный 3 3" xfId="1104"/>
    <cellStyle name="Обычный 3 4" xfId="1105"/>
    <cellStyle name="Обычный 3_25" xfId="1106"/>
    <cellStyle name="Обычный 4" xfId="1107"/>
    <cellStyle name="Обычный 4 2" xfId="1108"/>
    <cellStyle name="Обычный 4 3" xfId="1109"/>
    <cellStyle name="Обычный 5" xfId="1110"/>
    <cellStyle name="Обычный 6" xfId="1111"/>
    <cellStyle name="Обычный 7" xfId="1112"/>
    <cellStyle name="Обычный 8" xfId="1113"/>
    <cellStyle name="Обычный 9" xfId="1114"/>
    <cellStyle name="Обычный_1" xfId="1115"/>
    <cellStyle name="Обычный_10" xfId="1116"/>
    <cellStyle name="Обычный_11" xfId="1117"/>
    <cellStyle name="Обычный_12" xfId="1118"/>
    <cellStyle name="Обычный_13" xfId="1119"/>
    <cellStyle name="Обычный_14" xfId="1120"/>
    <cellStyle name="Обычный_15" xfId="1121"/>
    <cellStyle name="Обычный_16" xfId="1122"/>
    <cellStyle name="Обычный_16_1" xfId="1123"/>
    <cellStyle name="Обычный_17" xfId="1124"/>
    <cellStyle name="Обычный_18" xfId="1125"/>
    <cellStyle name="Обычный_2" xfId="1126"/>
    <cellStyle name="Обычный_23" xfId="1127"/>
    <cellStyle name="Обычный_24" xfId="1128"/>
    <cellStyle name="Обычный_3" xfId="1129"/>
    <cellStyle name="Обычный_4" xfId="1130"/>
    <cellStyle name="Обычный_5" xfId="1131"/>
    <cellStyle name="Обычный_6" xfId="1132"/>
    <cellStyle name="Обычный_7" xfId="1133"/>
    <cellStyle name="Обычный_8" xfId="1134"/>
    <cellStyle name="Обычный_9" xfId="1135"/>
    <cellStyle name="Обычный_англ ЭТ_2-МП_1кв.xls(1)" xfId="1136"/>
    <cellStyle name="Плохой 10" xfId="1137"/>
    <cellStyle name="Плохой 11" xfId="1138"/>
    <cellStyle name="Плохой 12" xfId="1139"/>
    <cellStyle name="Плохой 13" xfId="1140"/>
    <cellStyle name="Плохой 14" xfId="1141"/>
    <cellStyle name="Плохой 15" xfId="1142"/>
    <cellStyle name="Плохой 16" xfId="1143"/>
    <cellStyle name="Плохой 2" xfId="1144"/>
    <cellStyle name="Плохой 2 10" xfId="1145"/>
    <cellStyle name="Плохой 2 11" xfId="1146"/>
    <cellStyle name="Плохой 2 12" xfId="1147"/>
    <cellStyle name="Плохой 2 13" xfId="1148"/>
    <cellStyle name="Плохой 2 14" xfId="1149"/>
    <cellStyle name="Плохой 2 15" xfId="1150"/>
    <cellStyle name="Плохой 2 2" xfId="1151"/>
    <cellStyle name="Плохой 2 3" xfId="1152"/>
    <cellStyle name="Плохой 2 4" xfId="1153"/>
    <cellStyle name="Плохой 2 5" xfId="1154"/>
    <cellStyle name="Плохой 2 6" xfId="1155"/>
    <cellStyle name="Плохой 2 7" xfId="1156"/>
    <cellStyle name="Плохой 2 8" xfId="1157"/>
    <cellStyle name="Плохой 2 9" xfId="1158"/>
    <cellStyle name="Плохой 3" xfId="1159"/>
    <cellStyle name="Плохой 4" xfId="1160"/>
    <cellStyle name="Плохой 5" xfId="1161"/>
    <cellStyle name="Плохой 6" xfId="1162"/>
    <cellStyle name="Плохой 7" xfId="1163"/>
    <cellStyle name="Плохой 8" xfId="1164"/>
    <cellStyle name="Плохой 9" xfId="1165"/>
    <cellStyle name="Пояснение 10" xfId="1166"/>
    <cellStyle name="Пояснение 11" xfId="1167"/>
    <cellStyle name="Пояснение 12" xfId="1168"/>
    <cellStyle name="Пояснение 13" xfId="1169"/>
    <cellStyle name="Пояснение 14" xfId="1170"/>
    <cellStyle name="Пояснение 15" xfId="1171"/>
    <cellStyle name="Пояснение 16" xfId="1172"/>
    <cellStyle name="Пояснение 2" xfId="1173"/>
    <cellStyle name="Пояснение 2 10" xfId="1174"/>
    <cellStyle name="Пояснение 2 11" xfId="1175"/>
    <cellStyle name="Пояснение 2 12" xfId="1176"/>
    <cellStyle name="Пояснение 2 13" xfId="1177"/>
    <cellStyle name="Пояснение 2 14" xfId="1178"/>
    <cellStyle name="Пояснение 2 15" xfId="1179"/>
    <cellStyle name="Пояснение 2 2" xfId="1180"/>
    <cellStyle name="Пояснение 2 3" xfId="1181"/>
    <cellStyle name="Пояснение 2 4" xfId="1182"/>
    <cellStyle name="Пояснение 2 5" xfId="1183"/>
    <cellStyle name="Пояснение 2 6" xfId="1184"/>
    <cellStyle name="Пояснение 2 7" xfId="1185"/>
    <cellStyle name="Пояснение 2 8" xfId="1186"/>
    <cellStyle name="Пояснение 2 9" xfId="1187"/>
    <cellStyle name="Пояснение 3" xfId="1188"/>
    <cellStyle name="Пояснение 4" xfId="1189"/>
    <cellStyle name="Пояснение 5" xfId="1190"/>
    <cellStyle name="Пояснение 6" xfId="1191"/>
    <cellStyle name="Пояснение 7" xfId="1192"/>
    <cellStyle name="Пояснение 8" xfId="1193"/>
    <cellStyle name="Пояснение 9" xfId="1194"/>
    <cellStyle name="Примечание 10" xfId="1195"/>
    <cellStyle name="Примечание 11" xfId="1196"/>
    <cellStyle name="Примечание 12" xfId="1197"/>
    <cellStyle name="Примечание 13" xfId="1198"/>
    <cellStyle name="Примечание 14" xfId="1199"/>
    <cellStyle name="Примечание 15" xfId="1200"/>
    <cellStyle name="Примечание 16" xfId="1201"/>
    <cellStyle name="Примечание 2" xfId="1202"/>
    <cellStyle name="Примечание 2 10" xfId="1203"/>
    <cellStyle name="Примечание 2 11" xfId="1204"/>
    <cellStyle name="Примечание 2 12" xfId="1205"/>
    <cellStyle name="Примечание 2 13" xfId="1206"/>
    <cellStyle name="Примечание 2 14" xfId="1207"/>
    <cellStyle name="Примечание 2 15" xfId="1208"/>
    <cellStyle name="Примечание 2 2" xfId="1209"/>
    <cellStyle name="Примечание 2 3" xfId="1210"/>
    <cellStyle name="Примечание 2 4" xfId="1211"/>
    <cellStyle name="Примечание 2 5" xfId="1212"/>
    <cellStyle name="Примечание 2 6" xfId="1213"/>
    <cellStyle name="Примечание 2 7" xfId="1214"/>
    <cellStyle name="Примечание 2 8" xfId="1215"/>
    <cellStyle name="Примечание 2 9" xfId="1216"/>
    <cellStyle name="Примечание 3" xfId="1217"/>
    <cellStyle name="Примечание 4" xfId="1218"/>
    <cellStyle name="Примечание 5" xfId="1219"/>
    <cellStyle name="Примечание 6" xfId="1220"/>
    <cellStyle name="Примечание 7" xfId="1221"/>
    <cellStyle name="Примечание 8" xfId="1222"/>
    <cellStyle name="Примечание 9" xfId="1223"/>
    <cellStyle name="Связанная ячейка 10" xfId="1224"/>
    <cellStyle name="Связанная ячейка 11" xfId="1225"/>
    <cellStyle name="Связанная ячейка 12" xfId="1226"/>
    <cellStyle name="Связанная ячейка 13" xfId="1227"/>
    <cellStyle name="Связанная ячейка 14" xfId="1228"/>
    <cellStyle name="Связанная ячейка 15" xfId="1229"/>
    <cellStyle name="Связанная ячейка 16" xfId="1230"/>
    <cellStyle name="Связанная ячейка 2" xfId="1231"/>
    <cellStyle name="Связанная ячейка 2 10" xfId="1232"/>
    <cellStyle name="Связанная ячейка 2 11" xfId="1233"/>
    <cellStyle name="Связанная ячейка 2 12" xfId="1234"/>
    <cellStyle name="Связанная ячейка 2 13" xfId="1235"/>
    <cellStyle name="Связанная ячейка 2 14" xfId="1236"/>
    <cellStyle name="Связанная ячейка 2 15" xfId="1237"/>
    <cellStyle name="Связанная ячейка 2 2" xfId="1238"/>
    <cellStyle name="Связанная ячейка 2 3" xfId="1239"/>
    <cellStyle name="Связанная ячейка 2 4" xfId="1240"/>
    <cellStyle name="Связанная ячейка 2 5" xfId="1241"/>
    <cellStyle name="Связанная ячейка 2 6" xfId="1242"/>
    <cellStyle name="Связанная ячейка 2 7" xfId="1243"/>
    <cellStyle name="Связанная ячейка 2 8" xfId="1244"/>
    <cellStyle name="Связанная ячейка 2 9" xfId="1245"/>
    <cellStyle name="Связанная ячейка 3" xfId="1246"/>
    <cellStyle name="Связанная ячейка 4" xfId="1247"/>
    <cellStyle name="Связанная ячейка 5" xfId="1248"/>
    <cellStyle name="Связанная ячейка 6" xfId="1249"/>
    <cellStyle name="Связанная ячейка 7" xfId="1250"/>
    <cellStyle name="Связанная ячейка 8" xfId="1251"/>
    <cellStyle name="Связанная ячейка 9" xfId="1252"/>
    <cellStyle name="Текст предупреждения 10" xfId="1253"/>
    <cellStyle name="Текст предупреждения 11" xfId="1254"/>
    <cellStyle name="Текст предупреждения 12" xfId="1255"/>
    <cellStyle name="Текст предупреждения 13" xfId="1256"/>
    <cellStyle name="Текст предупреждения 14" xfId="1257"/>
    <cellStyle name="Текст предупреждения 15" xfId="1258"/>
    <cellStyle name="Текст предупреждения 16" xfId="1259"/>
    <cellStyle name="Текст предупреждения 2" xfId="1260"/>
    <cellStyle name="Текст предупреждения 2 10" xfId="1261"/>
    <cellStyle name="Текст предупреждения 2 11" xfId="1262"/>
    <cellStyle name="Текст предупреждения 2 12" xfId="1263"/>
    <cellStyle name="Текст предупреждения 2 13" xfId="1264"/>
    <cellStyle name="Текст предупреждения 2 14" xfId="1265"/>
    <cellStyle name="Текст предупреждения 2 15" xfId="1266"/>
    <cellStyle name="Текст предупреждения 2 2" xfId="1267"/>
    <cellStyle name="Текст предупреждения 2 3" xfId="1268"/>
    <cellStyle name="Текст предупреждения 2 4" xfId="1269"/>
    <cellStyle name="Текст предупреждения 2 5" xfId="1270"/>
    <cellStyle name="Текст предупреждения 2 6" xfId="1271"/>
    <cellStyle name="Текст предупреждения 2 7" xfId="1272"/>
    <cellStyle name="Текст предупреждения 2 8" xfId="1273"/>
    <cellStyle name="Текст предупреждения 2 9" xfId="1274"/>
    <cellStyle name="Текст предупреждения 3" xfId="1275"/>
    <cellStyle name="Текст предупреждения 4" xfId="1276"/>
    <cellStyle name="Текст предупреждения 5" xfId="1277"/>
    <cellStyle name="Текст предупреждения 6" xfId="1278"/>
    <cellStyle name="Текст предупреждения 7" xfId="1279"/>
    <cellStyle name="Текст предупреждения 8" xfId="1280"/>
    <cellStyle name="Текст предупреждения 9" xfId="1281"/>
    <cellStyle name="Хороший 10" xfId="1282"/>
    <cellStyle name="Хороший 11" xfId="1283"/>
    <cellStyle name="Хороший 12" xfId="1284"/>
    <cellStyle name="Хороший 13" xfId="1285"/>
    <cellStyle name="Хороший 14" xfId="1286"/>
    <cellStyle name="Хороший 15" xfId="1287"/>
    <cellStyle name="Хороший 16" xfId="1288"/>
    <cellStyle name="Хороший 2" xfId="1289"/>
    <cellStyle name="Хороший 2 10" xfId="1290"/>
    <cellStyle name="Хороший 2 11" xfId="1291"/>
    <cellStyle name="Хороший 2 12" xfId="1292"/>
    <cellStyle name="Хороший 2 13" xfId="1293"/>
    <cellStyle name="Хороший 2 14" xfId="1294"/>
    <cellStyle name="Хороший 2 15" xfId="1295"/>
    <cellStyle name="Хороший 2 2" xfId="1296"/>
    <cellStyle name="Хороший 2 3" xfId="1297"/>
    <cellStyle name="Хороший 2 4" xfId="1298"/>
    <cellStyle name="Хороший 2 5" xfId="1299"/>
    <cellStyle name="Хороший 2 6" xfId="1300"/>
    <cellStyle name="Хороший 2 7" xfId="1301"/>
    <cellStyle name="Хороший 2 8" xfId="1302"/>
    <cellStyle name="Хороший 2 9" xfId="1303"/>
    <cellStyle name="Хороший 3" xfId="1304"/>
    <cellStyle name="Хороший 4" xfId="1305"/>
    <cellStyle name="Хороший 5" xfId="1306"/>
    <cellStyle name="Хороший 6" xfId="1307"/>
    <cellStyle name="Хороший 7" xfId="1308"/>
    <cellStyle name="Хороший 8" xfId="1309"/>
    <cellStyle name="Хороший 9" xfId="13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</xdr:colOff>
      <xdr:row>4</xdr:row>
      <xdr:rowOff>123825</xdr:rowOff>
    </xdr:to>
    <xdr:pic>
      <xdr:nvPicPr>
        <xdr:cNvPr id="1025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7" Type="http://schemas.openxmlformats.org/officeDocument/2006/relationships/hyperlink" Target="https://stat.gov.kz/api/iblock/element/480742/file/e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mailto:g.suleimenova@aspire.gov.kz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4"/>
  <sheetViews>
    <sheetView tabSelected="1" workbookViewId="0">
      <selection activeCell="A13" sqref="A13:H13"/>
    </sheetView>
  </sheetViews>
  <sheetFormatPr defaultRowHeight="12.75"/>
  <cols>
    <col min="1" max="2" width="9.140625" style="17"/>
    <col min="3" max="3" width="10.5703125" style="18" customWidth="1"/>
    <col min="4" max="4" width="11.28515625" style="18" customWidth="1"/>
    <col min="5" max="5" width="16.7109375" style="18" customWidth="1"/>
    <col min="6" max="6" width="9" style="18" customWidth="1"/>
    <col min="7" max="7" width="8.28515625" style="18" customWidth="1"/>
    <col min="8" max="8" width="11.5703125" style="18" customWidth="1"/>
    <col min="9" max="9" width="5.5703125" style="18" customWidth="1"/>
    <col min="10" max="24" width="9.140625" style="18"/>
    <col min="25" max="16384" width="9.140625" style="20"/>
  </cols>
  <sheetData>
    <row r="1" spans="1:24" s="8" customFormat="1" ht="13.5" customHeight="1">
      <c r="A1" s="234"/>
      <c r="B1" s="234"/>
      <c r="C1" s="234"/>
      <c r="D1" s="234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s="8" customFormat="1" ht="13.5" customHeight="1">
      <c r="A2" s="234"/>
      <c r="B2" s="234"/>
      <c r="C2" s="234"/>
      <c r="D2" s="234"/>
      <c r="E2" s="9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s="11" customFormat="1" ht="13.5" customHeight="1">
      <c r="A3" s="234"/>
      <c r="B3" s="234"/>
      <c r="C3" s="234"/>
      <c r="D3" s="234"/>
      <c r="E3" s="9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s="11" customFormat="1" ht="13.5" customHeight="1">
      <c r="A4" s="234"/>
      <c r="B4" s="234"/>
      <c r="C4" s="234"/>
      <c r="D4" s="234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11" customFormat="1" ht="13.5" customHeight="1">
      <c r="A5" s="9"/>
      <c r="B5" s="9"/>
      <c r="C5" s="9"/>
      <c r="D5" s="9"/>
      <c r="E5" s="12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s="11" customFormat="1" ht="13.5" customHeight="1">
      <c r="A6" s="9"/>
      <c r="B6" s="9"/>
      <c r="C6" s="9"/>
      <c r="D6" s="9"/>
      <c r="E6" s="12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s="11" customFormat="1" ht="13.5" customHeight="1">
      <c r="A7" s="9"/>
      <c r="B7" s="9"/>
      <c r="C7" s="9"/>
      <c r="D7" s="9"/>
      <c r="E7" s="12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s="11" customFormat="1" ht="13.5" customHeight="1">
      <c r="A8" s="9"/>
      <c r="B8" s="9"/>
      <c r="C8" s="9"/>
      <c r="D8" s="9"/>
      <c r="E8" s="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11" customFormat="1" ht="19.5" customHeight="1">
      <c r="A9" s="235" t="s">
        <v>110</v>
      </c>
      <c r="B9" s="235"/>
      <c r="C9" s="235"/>
      <c r="D9" s="235"/>
      <c r="E9" s="87"/>
      <c r="F9" s="14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11" customFormat="1" ht="19.5" customHeight="1">
      <c r="A10" s="236" t="s">
        <v>111</v>
      </c>
      <c r="B10" s="236"/>
      <c r="C10" s="236"/>
      <c r="D10" s="236"/>
      <c r="E10" s="237"/>
      <c r="F10" s="15"/>
      <c r="G10" s="15"/>
      <c r="H10" s="15"/>
      <c r="I10" s="15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s="10" customFormat="1" ht="18" customHeight="1">
      <c r="E11" s="12"/>
      <c r="F11" s="16"/>
      <c r="G11" s="16"/>
      <c r="H11" s="16"/>
      <c r="I11" s="16"/>
    </row>
    <row r="12" spans="1:24" s="18" customFormat="1" ht="24.75" customHeight="1">
      <c r="A12" s="17"/>
      <c r="B12" s="17"/>
    </row>
    <row r="13" spans="1:24" ht="68.25" customHeight="1">
      <c r="A13" s="238" t="s">
        <v>94</v>
      </c>
      <c r="B13" s="238"/>
      <c r="C13" s="238"/>
      <c r="D13" s="238"/>
      <c r="E13" s="238"/>
      <c r="F13" s="238"/>
      <c r="G13" s="238"/>
      <c r="H13" s="238"/>
      <c r="I13" s="13"/>
      <c r="J13" s="19"/>
    </row>
    <row r="14" spans="1:24" ht="17.25" customHeight="1">
      <c r="A14" s="19"/>
      <c r="B14" s="19"/>
      <c r="C14" s="19"/>
      <c r="D14" s="19"/>
      <c r="E14" s="12"/>
      <c r="F14" s="19"/>
      <c r="G14" s="19"/>
      <c r="H14" s="19"/>
      <c r="I14" s="19"/>
      <c r="J14" s="19"/>
    </row>
    <row r="15" spans="1:24" ht="17.25" customHeight="1">
      <c r="A15" s="77">
        <v>2025</v>
      </c>
      <c r="B15" s="21"/>
      <c r="C15" s="21"/>
      <c r="D15" s="21"/>
      <c r="E15" s="13"/>
      <c r="F15" s="21"/>
      <c r="G15" s="21"/>
      <c r="H15" s="21"/>
      <c r="I15" s="21"/>
      <c r="J15" s="21"/>
    </row>
    <row r="16" spans="1:24" ht="17.25" customHeight="1">
      <c r="A16" s="22"/>
      <c r="B16" s="22"/>
      <c r="C16" s="22"/>
      <c r="D16" s="22"/>
      <c r="E16" s="12"/>
      <c r="F16" s="23"/>
    </row>
    <row r="17" spans="1:8" ht="17.25" customHeight="1">
      <c r="A17" s="22"/>
      <c r="B17" s="22"/>
      <c r="C17" s="22"/>
      <c r="D17" s="22"/>
      <c r="E17" s="12"/>
      <c r="F17" s="23"/>
    </row>
    <row r="18" spans="1:8" ht="17.25" customHeight="1">
      <c r="A18" s="22"/>
      <c r="B18" s="22"/>
      <c r="C18" s="22"/>
      <c r="D18" s="22"/>
      <c r="E18" s="22"/>
      <c r="F18" s="23"/>
    </row>
    <row r="19" spans="1:8" ht="17.25" customHeight="1">
      <c r="A19" s="76" t="s">
        <v>95</v>
      </c>
      <c r="B19" s="76"/>
      <c r="C19" s="76"/>
      <c r="D19" s="76"/>
      <c r="E19" s="24"/>
      <c r="F19" s="24"/>
      <c r="G19" s="24"/>
      <c r="H19" s="13"/>
    </row>
    <row r="20" spans="1:8" ht="12.75" customHeight="1">
      <c r="A20" s="25"/>
      <c r="B20" s="25"/>
      <c r="C20" s="25"/>
      <c r="D20" s="25"/>
      <c r="E20" s="25"/>
      <c r="F20" s="25"/>
      <c r="G20" s="25"/>
    </row>
    <row r="24" spans="1:8">
      <c r="B24" s="26"/>
    </row>
  </sheetData>
  <mergeCells count="4">
    <mergeCell ref="A1:D4"/>
    <mergeCell ref="A9:D9"/>
    <mergeCell ref="A10:E10"/>
    <mergeCell ref="A13:H13"/>
  </mergeCells>
  <phoneticPr fontId="9" type="noConversion"/>
  <pageMargins left="0.78740157480314965" right="0.39370078740157483" top="0.39370078740157483" bottom="0.39370078740157483" header="0" footer="0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E88"/>
  <sheetViews>
    <sheetView workbookViewId="0">
      <selection sqref="A1:IV65536"/>
    </sheetView>
  </sheetViews>
  <sheetFormatPr defaultColWidth="9" defaultRowHeight="12.75"/>
  <cols>
    <col min="1" max="1" width="4.28515625" style="17" customWidth="1"/>
    <col min="2" max="2" width="42.5703125" style="17" customWidth="1"/>
    <col min="3" max="3" width="40.140625" style="17" customWidth="1"/>
    <col min="4" max="16384" width="9" style="17"/>
  </cols>
  <sheetData>
    <row r="1" spans="2:3">
      <c r="B1" s="19"/>
    </row>
    <row r="2" spans="2:3" ht="25.5">
      <c r="B2" s="81" t="s">
        <v>119</v>
      </c>
      <c r="C2" s="95" t="s">
        <v>152</v>
      </c>
    </row>
    <row r="3" spans="2:3">
      <c r="B3" s="81" t="s">
        <v>120</v>
      </c>
      <c r="C3" s="89" t="s">
        <v>121</v>
      </c>
    </row>
    <row r="4" spans="2:3">
      <c r="B4" s="81" t="s">
        <v>122</v>
      </c>
      <c r="C4" s="96" t="s">
        <v>150</v>
      </c>
    </row>
    <row r="5" spans="2:3" ht="38.25">
      <c r="B5" s="90" t="s">
        <v>123</v>
      </c>
      <c r="C5" s="91" t="s">
        <v>124</v>
      </c>
    </row>
    <row r="6" spans="2:3" ht="25.5">
      <c r="B6" s="81" t="s">
        <v>125</v>
      </c>
      <c r="C6" s="78" t="s">
        <v>126</v>
      </c>
    </row>
    <row r="7" spans="2:3" ht="63.75">
      <c r="B7" s="81" t="s">
        <v>127</v>
      </c>
      <c r="C7" s="91" t="s">
        <v>128</v>
      </c>
    </row>
    <row r="8" spans="2:3" ht="51">
      <c r="B8" s="81" t="s">
        <v>129</v>
      </c>
      <c r="C8" s="97" t="s">
        <v>153</v>
      </c>
    </row>
    <row r="9" spans="2:3" ht="25.5">
      <c r="B9" s="81" t="s">
        <v>130</v>
      </c>
      <c r="C9" s="108" t="s">
        <v>121</v>
      </c>
    </row>
    <row r="10" spans="2:3">
      <c r="B10" s="81" t="s">
        <v>151</v>
      </c>
      <c r="C10" s="78"/>
    </row>
    <row r="11" spans="2:3" ht="25.5">
      <c r="B11" s="81" t="s">
        <v>131</v>
      </c>
      <c r="C11" s="108" t="s">
        <v>154</v>
      </c>
    </row>
    <row r="12" spans="2:3" ht="89.25">
      <c r="B12" s="81" t="s">
        <v>132</v>
      </c>
      <c r="C12" s="98" t="s">
        <v>155</v>
      </c>
    </row>
    <row r="13" spans="2:3" ht="25.5">
      <c r="B13" s="81" t="s">
        <v>133</v>
      </c>
      <c r="C13" s="79" t="s">
        <v>134</v>
      </c>
    </row>
    <row r="14" spans="2:3">
      <c r="B14" s="81" t="s">
        <v>135</v>
      </c>
      <c r="C14" s="79" t="s">
        <v>136</v>
      </c>
    </row>
    <row r="15" spans="2:3">
      <c r="B15" s="81" t="s">
        <v>137</v>
      </c>
      <c r="C15" s="80" t="s">
        <v>138</v>
      </c>
    </row>
    <row r="16" spans="2:3">
      <c r="B16" s="81" t="s">
        <v>139</v>
      </c>
      <c r="C16" s="88" t="s">
        <v>140</v>
      </c>
    </row>
    <row r="17" spans="2:3" ht="25.5">
      <c r="B17" s="81" t="s">
        <v>141</v>
      </c>
      <c r="C17" s="79" t="s">
        <v>142</v>
      </c>
    </row>
    <row r="18" spans="2:3">
      <c r="B18" s="81" t="s">
        <v>143</v>
      </c>
      <c r="C18" s="92">
        <v>1446</v>
      </c>
    </row>
    <row r="19" spans="2:3">
      <c r="B19" s="81" t="s">
        <v>144</v>
      </c>
      <c r="C19" s="93" t="s">
        <v>145</v>
      </c>
    </row>
    <row r="88" spans="3:5">
      <c r="C88" s="94">
        <v>25557</v>
      </c>
      <c r="D88" s="94">
        <v>26268</v>
      </c>
      <c r="E88" s="94">
        <v>26457</v>
      </c>
    </row>
  </sheetData>
  <phoneticPr fontId="9" type="noConversion"/>
  <hyperlinks>
    <hyperlink ref="C19" r:id="rId1"/>
    <hyperlink ref="C3" r:id="rId2"/>
    <hyperlink ref="C7" r:id="rId3"/>
    <hyperlink ref="C5" r:id="rId4"/>
    <hyperlink ref="C16" r:id="rId5"/>
    <hyperlink ref="C9" r:id="rId6"/>
    <hyperlink ref="C11" r:id="rId7"/>
  </hyperlinks>
  <pageMargins left="0.78740157480314965" right="0.39370078740157483" top="0.39370078740157483" bottom="0.39370078740157483" header="0.31496062992125984" footer="0.31496062992125984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5"/>
  <sheetViews>
    <sheetView workbookViewId="0">
      <selection activeCell="B1" sqref="B1"/>
    </sheetView>
  </sheetViews>
  <sheetFormatPr defaultRowHeight="15"/>
  <cols>
    <col min="1" max="1" width="5" style="3" customWidth="1"/>
    <col min="2" max="2" width="71.85546875" style="3" customWidth="1"/>
    <col min="3" max="3" width="9.140625" style="5"/>
  </cols>
  <sheetData>
    <row r="1" spans="1:9">
      <c r="A1" s="26"/>
      <c r="B1" s="27" t="s">
        <v>1</v>
      </c>
    </row>
    <row r="2" spans="1:9">
      <c r="A2" s="26"/>
      <c r="B2" s="27"/>
    </row>
    <row r="3" spans="1:9">
      <c r="A3" s="239" t="s">
        <v>147</v>
      </c>
      <c r="B3" s="239"/>
    </row>
    <row r="4" spans="1:9" s="17" customFormat="1" ht="12.75">
      <c r="A4" s="99">
        <v>1</v>
      </c>
      <c r="B4" s="100" t="s">
        <v>47</v>
      </c>
      <c r="C4" s="99"/>
    </row>
    <row r="5" spans="1:9" s="17" customFormat="1" ht="12.75">
      <c r="A5" s="99">
        <v>2</v>
      </c>
      <c r="B5" s="100" t="s">
        <v>50</v>
      </c>
      <c r="C5" s="99"/>
    </row>
    <row r="6" spans="1:9" s="17" customFormat="1" ht="12.75">
      <c r="A6" s="99">
        <v>3</v>
      </c>
      <c r="B6" s="100" t="s">
        <v>52</v>
      </c>
      <c r="C6" s="99"/>
    </row>
    <row r="7" spans="1:9" s="17" customFormat="1" ht="12.75">
      <c r="A7" s="99">
        <v>4</v>
      </c>
      <c r="B7" s="101" t="s">
        <v>54</v>
      </c>
      <c r="C7" s="99"/>
    </row>
    <row r="8" spans="1:9" s="17" customFormat="1" ht="12.75">
      <c r="A8" s="99">
        <v>5</v>
      </c>
      <c r="B8" s="100" t="s">
        <v>56</v>
      </c>
      <c r="C8" s="99"/>
    </row>
    <row r="9" spans="1:9" s="17" customFormat="1" ht="12.75">
      <c r="A9" s="99">
        <v>6</v>
      </c>
      <c r="B9" s="100" t="s">
        <v>56</v>
      </c>
      <c r="C9" s="99"/>
      <c r="I9" s="102"/>
    </row>
    <row r="10" spans="1:9" s="17" customFormat="1" ht="12.75">
      <c r="A10" s="99">
        <v>7</v>
      </c>
      <c r="B10" s="101" t="s">
        <v>59</v>
      </c>
      <c r="C10" s="99"/>
    </row>
    <row r="11" spans="1:9" s="17" customFormat="1" ht="12.75">
      <c r="A11" s="99">
        <v>8</v>
      </c>
      <c r="B11" s="101" t="s">
        <v>61</v>
      </c>
      <c r="C11" s="99"/>
    </row>
    <row r="12" spans="1:9" s="17" customFormat="1" ht="12.75">
      <c r="A12" s="99">
        <v>9</v>
      </c>
      <c r="B12" s="101" t="s">
        <v>63</v>
      </c>
      <c r="C12" s="99"/>
    </row>
    <row r="13" spans="1:9" s="17" customFormat="1" ht="12.75">
      <c r="A13" s="99">
        <v>10</v>
      </c>
      <c r="B13" s="101" t="s">
        <v>65</v>
      </c>
      <c r="C13" s="99"/>
    </row>
    <row r="14" spans="1:9" s="17" customFormat="1" ht="12.75">
      <c r="A14" s="99">
        <v>11</v>
      </c>
      <c r="B14" s="101" t="s">
        <v>67</v>
      </c>
      <c r="C14" s="99"/>
    </row>
    <row r="15" spans="1:9" s="17" customFormat="1" ht="12.75">
      <c r="A15" s="99">
        <v>12</v>
      </c>
      <c r="B15" s="101" t="s">
        <v>69</v>
      </c>
      <c r="C15" s="99"/>
    </row>
    <row r="16" spans="1:9" s="17" customFormat="1" ht="12.75">
      <c r="A16" s="99">
        <v>13</v>
      </c>
      <c r="B16" s="101" t="s">
        <v>71</v>
      </c>
      <c r="C16" s="99"/>
    </row>
    <row r="17" spans="1:3" s="17" customFormat="1" ht="12.75">
      <c r="A17" s="99">
        <v>14</v>
      </c>
      <c r="B17" s="101" t="s">
        <v>73</v>
      </c>
      <c r="C17" s="99"/>
    </row>
    <row r="18" spans="1:3" s="17" customFormat="1" ht="12.75">
      <c r="A18" s="99">
        <v>15</v>
      </c>
      <c r="B18" s="101" t="s">
        <v>75</v>
      </c>
      <c r="C18" s="99"/>
    </row>
    <row r="19" spans="1:3" s="17" customFormat="1" ht="12.75">
      <c r="A19" s="99">
        <v>16</v>
      </c>
      <c r="B19" s="101" t="s">
        <v>76</v>
      </c>
      <c r="C19" s="99"/>
    </row>
    <row r="20" spans="1:3" s="17" customFormat="1" ht="12.75">
      <c r="A20" s="99">
        <v>17</v>
      </c>
      <c r="B20" s="101" t="s">
        <v>80</v>
      </c>
      <c r="C20" s="99"/>
    </row>
    <row r="21" spans="1:3" s="17" customFormat="1" ht="12.75">
      <c r="A21" s="99">
        <v>18</v>
      </c>
      <c r="B21" s="101" t="s">
        <v>81</v>
      </c>
      <c r="C21" s="99"/>
    </row>
    <row r="22" spans="1:3" s="17" customFormat="1" ht="12.75">
      <c r="A22" s="99">
        <v>19</v>
      </c>
      <c r="B22" s="101" t="s">
        <v>83</v>
      </c>
      <c r="C22" s="99"/>
    </row>
    <row r="23" spans="1:3" s="17" customFormat="1" ht="12.75">
      <c r="A23" s="99">
        <v>20</v>
      </c>
      <c r="B23" s="101" t="s">
        <v>85</v>
      </c>
      <c r="C23" s="99"/>
    </row>
    <row r="24" spans="1:3" s="17" customFormat="1" ht="25.5">
      <c r="A24" s="99">
        <v>21</v>
      </c>
      <c r="B24" s="103" t="s">
        <v>87</v>
      </c>
      <c r="C24" s="99"/>
    </row>
    <row r="25" spans="1:3" s="17" customFormat="1" ht="25.5">
      <c r="A25" s="99">
        <v>22</v>
      </c>
      <c r="B25" s="103" t="s">
        <v>89</v>
      </c>
      <c r="C25" s="99"/>
    </row>
    <row r="26" spans="1:3" s="17" customFormat="1" ht="12.75">
      <c r="A26" s="99">
        <v>23</v>
      </c>
      <c r="B26" s="101" t="s">
        <v>91</v>
      </c>
      <c r="C26" s="99"/>
    </row>
    <row r="27" spans="1:3" s="17" customFormat="1" ht="12.75">
      <c r="A27" s="99">
        <v>24</v>
      </c>
      <c r="B27" s="101" t="s">
        <v>93</v>
      </c>
      <c r="C27" s="99"/>
    </row>
    <row r="28" spans="1:3" s="17" customFormat="1" ht="12.75">
      <c r="A28" s="99">
        <v>25</v>
      </c>
      <c r="B28" s="101" t="s">
        <v>162</v>
      </c>
      <c r="C28" s="99"/>
    </row>
    <row r="29" spans="1:3" s="17" customFormat="1" ht="12.75">
      <c r="A29" s="99">
        <v>26</v>
      </c>
      <c r="B29" s="101" t="s">
        <v>103</v>
      </c>
      <c r="C29" s="99"/>
    </row>
    <row r="30" spans="1:3" s="17" customFormat="1" ht="12.75">
      <c r="A30" s="99">
        <v>27</v>
      </c>
      <c r="B30" s="104" t="s">
        <v>104</v>
      </c>
      <c r="C30" s="99"/>
    </row>
    <row r="31" spans="1:3" s="107" customFormat="1">
      <c r="A31" s="105"/>
      <c r="B31" s="105"/>
      <c r="C31" s="106"/>
    </row>
    <row r="75" spans="3:5">
      <c r="C75" s="6">
        <v>25557</v>
      </c>
      <c r="D75" s="4">
        <v>26268</v>
      </c>
      <c r="E75" s="4">
        <v>26457</v>
      </c>
    </row>
  </sheetData>
  <mergeCells count="1">
    <mergeCell ref="A3:B3"/>
  </mergeCells>
  <phoneticPr fontId="9" type="noConversion"/>
  <hyperlinks>
    <hyperlink ref="A3" location="'Метод. пояснения'!A1" display="Brief methodological explanations"/>
    <hyperlink ref="B4" location="'1'!A1" display="Performance іndicators of SME units"/>
    <hyperlink ref="B5" location="'2'!A1" display="Performance indicators of SME units"/>
    <hyperlink ref="B6" location="'3'!A1" display="Performance indicators of individual entrepreneurs"/>
    <hyperlink ref="B7" location="'4'!A1" display="Performance indicators of peasant and farm enterprises (PFE)"/>
    <hyperlink ref="B8" location="'5'!A1" display="Performance indicators of SME units by economic activity"/>
    <hyperlink ref="B9" location="'6'!A1" display="Performance indicators of SME units by economic activity"/>
    <hyperlink ref="B10" location="'7'!A1" display="Performance indicators of individual entrepreneurs by economic activity"/>
    <hyperlink ref="B11" location="'8'!A1" display="Indices of performance indicators of SME units"/>
    <hyperlink ref="B12" location="'9'!A1" display="Indices of indicators of SME units"/>
    <hyperlink ref="B13" location="'10'!A1" display="Indices of indicators of individual entrepreneurs"/>
    <hyperlink ref="B14" location="'11'!A1" display=" Indices of indicators of PFE (peasant and farm enterprise)"/>
    <hyperlink ref="B15" location="'12'!A1" display="Indices of performance indicators of SME units by economic activity"/>
    <hyperlink ref="B16" location="'13'!A1" display="Indices of indicators of SME units by economic activity"/>
    <hyperlink ref="B17" location="'14'!A1" display="Indices of indicators of individual entrepreneurs by economic activity"/>
    <hyperlink ref="B18" location="'15'!A1" display="Number of registered SMEs"/>
    <hyperlink ref="B19" location="'16'!A1" display="Number of registered SME units by economic activity"/>
    <hyperlink ref="B20" location="'17'!A1" display="Number of active SMEs"/>
    <hyperlink ref="B21" location="'18'!A1" display="Number of active SMEs by economic activity"/>
    <hyperlink ref="B22" location="'19'!A1" display="The share of registered SME units in the total number of registered business entities"/>
    <hyperlink ref="B23" location="'20'!A1" display="The share of active SME units in the total number of active business entities"/>
    <hyperlink ref="B24" location="'21'!A1" display="The share of registered SME units in the total number of registered business entities by economic activity"/>
    <hyperlink ref="B25" location="'22'!A1" display="The share of active SME units in the total number of active business entities by economic activity"/>
    <hyperlink ref="B26" location="'23'!A1" display="Number of occupied in SMEs"/>
    <hyperlink ref="B27" location="'24'!A1" display="Number of occupied SMEs by economic activity"/>
    <hyperlink ref="B29" location="'26'!A1" display="Output of products by SME units"/>
    <hyperlink ref="B30" location="'27'!A1" display="Output of products by SME units by economic activity"/>
    <hyperlink ref="B28" location="'25'!A1" display="The share of occupied in the SME sector in the economically active population"/>
    <hyperlink ref="A3:B3" location="Metadata!A1" display="Мeadata"/>
  </hyperlinks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D88"/>
  <sheetViews>
    <sheetView workbookViewId="0">
      <selection sqref="A1:D1"/>
    </sheetView>
  </sheetViews>
  <sheetFormatPr defaultRowHeight="15"/>
  <cols>
    <col min="1" max="1" width="24.42578125" style="52" customWidth="1"/>
    <col min="2" max="2" width="19.42578125" style="52" customWidth="1"/>
    <col min="3" max="3" width="18.28515625" style="52" customWidth="1"/>
    <col min="4" max="4" width="19.42578125" style="52" customWidth="1"/>
    <col min="5" max="16384" width="9.140625" style="52"/>
  </cols>
  <sheetData>
    <row r="1" spans="1:4">
      <c r="A1" s="240" t="s">
        <v>48</v>
      </c>
      <c r="B1" s="240"/>
      <c r="C1" s="240"/>
      <c r="D1" s="240"/>
    </row>
    <row r="2" spans="1:4">
      <c r="A2" s="53"/>
      <c r="B2" s="53"/>
      <c r="C2" s="53"/>
      <c r="D2" s="53"/>
    </row>
    <row r="3" spans="1:4" ht="37.5" customHeight="1">
      <c r="A3" s="54"/>
      <c r="B3" s="55" t="s">
        <v>2</v>
      </c>
      <c r="C3" s="56" t="s">
        <v>3</v>
      </c>
      <c r="D3" s="56" t="s">
        <v>4</v>
      </c>
    </row>
    <row r="4" spans="1:4">
      <c r="A4" s="86" t="s">
        <v>46</v>
      </c>
      <c r="B4" s="111">
        <v>62523</v>
      </c>
      <c r="C4" s="112">
        <v>160228</v>
      </c>
      <c r="D4" s="113">
        <v>2944283</v>
      </c>
    </row>
    <row r="5" spans="1:4">
      <c r="A5" s="48" t="s">
        <v>112</v>
      </c>
      <c r="B5" s="111">
        <v>37507</v>
      </c>
      <c r="C5" s="114">
        <v>103918</v>
      </c>
      <c r="D5" s="115">
        <v>2045267</v>
      </c>
    </row>
    <row r="6" spans="1:4">
      <c r="A6" s="48" t="s">
        <v>96</v>
      </c>
      <c r="B6" s="111">
        <v>3190</v>
      </c>
      <c r="C6" s="114">
        <v>10460</v>
      </c>
      <c r="D6" s="115">
        <v>128058</v>
      </c>
    </row>
    <row r="7" spans="1:4">
      <c r="A7" s="48" t="s">
        <v>97</v>
      </c>
      <c r="B7" s="111">
        <v>2645</v>
      </c>
      <c r="C7" s="114">
        <v>6529</v>
      </c>
      <c r="D7" s="115">
        <v>141936</v>
      </c>
    </row>
    <row r="8" spans="1:4">
      <c r="A8" s="48" t="s">
        <v>98</v>
      </c>
      <c r="B8" s="111">
        <v>3862</v>
      </c>
      <c r="C8" s="114">
        <v>5671</v>
      </c>
      <c r="D8" s="115">
        <v>53684</v>
      </c>
    </row>
    <row r="9" spans="1:4">
      <c r="A9" s="48" t="s">
        <v>99</v>
      </c>
      <c r="B9" s="111">
        <v>3247</v>
      </c>
      <c r="C9" s="114">
        <v>8822</v>
      </c>
      <c r="D9" s="115">
        <v>223265</v>
      </c>
    </row>
    <row r="10" spans="1:4">
      <c r="A10" s="48" t="s">
        <v>113</v>
      </c>
      <c r="B10" s="111">
        <v>1513</v>
      </c>
      <c r="C10" s="114">
        <v>2284</v>
      </c>
      <c r="D10" s="115">
        <v>45267</v>
      </c>
    </row>
    <row r="11" spans="1:4">
      <c r="A11" s="48" t="s">
        <v>149</v>
      </c>
      <c r="B11" s="111">
        <v>1354</v>
      </c>
      <c r="C11" s="114">
        <v>2242</v>
      </c>
      <c r="D11" s="115">
        <v>28403</v>
      </c>
    </row>
    <row r="12" spans="1:4">
      <c r="A12" s="48" t="s">
        <v>114</v>
      </c>
      <c r="B12" s="111">
        <v>547</v>
      </c>
      <c r="C12" s="114">
        <v>666</v>
      </c>
      <c r="D12" s="115">
        <v>5821</v>
      </c>
    </row>
    <row r="13" spans="1:4">
      <c r="A13" s="48" t="s">
        <v>115</v>
      </c>
      <c r="B13" s="111">
        <v>926</v>
      </c>
      <c r="C13" s="114">
        <v>3043</v>
      </c>
      <c r="D13" s="115">
        <v>67839</v>
      </c>
    </row>
    <row r="14" spans="1:4">
      <c r="A14" s="48" t="s">
        <v>116</v>
      </c>
      <c r="B14" s="111">
        <v>1874</v>
      </c>
      <c r="C14" s="114">
        <v>3098</v>
      </c>
      <c r="D14" s="115">
        <v>40276</v>
      </c>
    </row>
    <row r="15" spans="1:4">
      <c r="A15" s="48" t="s">
        <v>100</v>
      </c>
      <c r="B15" s="111">
        <v>2520</v>
      </c>
      <c r="C15" s="114">
        <v>5060</v>
      </c>
      <c r="D15" s="115">
        <v>51687</v>
      </c>
    </row>
    <row r="16" spans="1:4">
      <c r="A16" s="48" t="s">
        <v>117</v>
      </c>
      <c r="B16" s="111">
        <v>1162</v>
      </c>
      <c r="C16" s="114">
        <v>1834</v>
      </c>
      <c r="D16" s="115">
        <v>25336</v>
      </c>
    </row>
    <row r="17" spans="1:4">
      <c r="A17" s="49" t="s">
        <v>118</v>
      </c>
      <c r="B17" s="116">
        <v>2176</v>
      </c>
      <c r="C17" s="116">
        <v>6601</v>
      </c>
      <c r="D17" s="117">
        <v>87442</v>
      </c>
    </row>
    <row r="18" spans="1:4">
      <c r="A18" s="57"/>
      <c r="B18" s="57"/>
      <c r="C18" s="57"/>
      <c r="D18" s="57"/>
    </row>
    <row r="19" spans="1:4">
      <c r="A19" s="57"/>
      <c r="B19" s="57"/>
      <c r="C19" s="57"/>
      <c r="D19" s="57"/>
    </row>
    <row r="88" spans="2:4">
      <c r="B88" s="58">
        <v>25557</v>
      </c>
      <c r="C88" s="58">
        <v>26268</v>
      </c>
      <c r="D88" s="58">
        <v>26457</v>
      </c>
    </row>
  </sheetData>
  <mergeCells count="1">
    <mergeCell ref="A1:D1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90"/>
  <sheetViews>
    <sheetView workbookViewId="0">
      <selection sqref="A1:D1"/>
    </sheetView>
  </sheetViews>
  <sheetFormatPr defaultRowHeight="15"/>
  <cols>
    <col min="1" max="1" width="24.42578125" style="52" customWidth="1"/>
    <col min="2" max="3" width="19.42578125" style="52" customWidth="1"/>
    <col min="4" max="4" width="20.42578125" style="52" customWidth="1"/>
    <col min="5" max="16384" width="9.140625" style="52"/>
  </cols>
  <sheetData>
    <row r="1" spans="1:4">
      <c r="A1" s="241" t="s">
        <v>49</v>
      </c>
      <c r="B1" s="241"/>
      <c r="C1" s="241"/>
      <c r="D1" s="241"/>
    </row>
    <row r="2" spans="1:4">
      <c r="A2" s="59"/>
      <c r="B2" s="60"/>
      <c r="C2" s="60"/>
      <c r="D2" s="60"/>
    </row>
    <row r="3" spans="1:4" ht="31.5" customHeight="1">
      <c r="A3" s="55"/>
      <c r="B3" s="55" t="s">
        <v>5</v>
      </c>
      <c r="C3" s="56" t="s">
        <v>3</v>
      </c>
      <c r="D3" s="56" t="s">
        <v>4</v>
      </c>
    </row>
    <row r="4" spans="1:4">
      <c r="A4" s="86" t="s">
        <v>46</v>
      </c>
      <c r="B4" s="118">
        <v>9728</v>
      </c>
      <c r="C4" s="119">
        <v>79248</v>
      </c>
      <c r="D4" s="120">
        <v>2174488</v>
      </c>
    </row>
    <row r="5" spans="1:4">
      <c r="A5" s="48" t="s">
        <v>112</v>
      </c>
      <c r="B5" s="118">
        <v>7401</v>
      </c>
      <c r="C5" s="121">
        <v>58199</v>
      </c>
      <c r="D5" s="122">
        <v>1633196</v>
      </c>
    </row>
    <row r="6" spans="1:4">
      <c r="A6" s="48" t="s">
        <v>96</v>
      </c>
      <c r="B6" s="118">
        <v>417</v>
      </c>
      <c r="C6" s="121">
        <v>5161</v>
      </c>
      <c r="D6" s="122">
        <v>76602</v>
      </c>
    </row>
    <row r="7" spans="1:4">
      <c r="A7" s="48" t="s">
        <v>97</v>
      </c>
      <c r="B7" s="118">
        <v>316</v>
      </c>
      <c r="C7" s="121">
        <v>2742</v>
      </c>
      <c r="D7" s="122">
        <v>100225</v>
      </c>
    </row>
    <row r="8" spans="1:4">
      <c r="A8" s="48" t="s">
        <v>98</v>
      </c>
      <c r="B8" s="118">
        <v>194</v>
      </c>
      <c r="C8" s="121">
        <v>1082</v>
      </c>
      <c r="D8" s="122">
        <v>16250</v>
      </c>
    </row>
    <row r="9" spans="1:4">
      <c r="A9" s="48" t="s">
        <v>99</v>
      </c>
      <c r="B9" s="118">
        <v>376</v>
      </c>
      <c r="C9" s="121">
        <v>3413</v>
      </c>
      <c r="D9" s="122">
        <v>174254</v>
      </c>
    </row>
    <row r="10" spans="1:4">
      <c r="A10" s="48" t="s">
        <v>113</v>
      </c>
      <c r="B10" s="118">
        <v>82</v>
      </c>
      <c r="C10" s="121">
        <v>526</v>
      </c>
      <c r="D10" s="122">
        <v>22595</v>
      </c>
    </row>
    <row r="11" spans="1:4">
      <c r="A11" s="48" t="s">
        <v>149</v>
      </c>
      <c r="B11" s="118">
        <v>87</v>
      </c>
      <c r="C11" s="121">
        <v>727</v>
      </c>
      <c r="D11" s="122">
        <v>16514</v>
      </c>
    </row>
    <row r="12" spans="1:4">
      <c r="A12" s="48" t="s">
        <v>114</v>
      </c>
      <c r="B12" s="118">
        <v>48</v>
      </c>
      <c r="C12" s="121">
        <v>111</v>
      </c>
      <c r="D12" s="122">
        <v>376</v>
      </c>
    </row>
    <row r="13" spans="1:4">
      <c r="A13" s="48" t="s">
        <v>115</v>
      </c>
      <c r="B13" s="118">
        <v>75</v>
      </c>
      <c r="C13" s="121">
        <v>1725</v>
      </c>
      <c r="D13" s="122">
        <v>49955</v>
      </c>
    </row>
    <row r="14" spans="1:4">
      <c r="A14" s="48" t="s">
        <v>116</v>
      </c>
      <c r="B14" s="118">
        <v>99</v>
      </c>
      <c r="C14" s="121">
        <v>720</v>
      </c>
      <c r="D14" s="122">
        <v>14908</v>
      </c>
    </row>
    <row r="15" spans="1:4">
      <c r="A15" s="48" t="s">
        <v>100</v>
      </c>
      <c r="B15" s="118">
        <v>312</v>
      </c>
      <c r="C15" s="121">
        <v>1570</v>
      </c>
      <c r="D15" s="122">
        <v>18104</v>
      </c>
    </row>
    <row r="16" spans="1:4">
      <c r="A16" s="48" t="s">
        <v>117</v>
      </c>
      <c r="B16" s="118">
        <v>113</v>
      </c>
      <c r="C16" s="121">
        <v>396</v>
      </c>
      <c r="D16" s="122">
        <v>7067</v>
      </c>
    </row>
    <row r="17" spans="1:5">
      <c r="A17" s="49" t="s">
        <v>118</v>
      </c>
      <c r="B17" s="123">
        <v>208</v>
      </c>
      <c r="C17" s="123">
        <v>2876</v>
      </c>
      <c r="D17" s="124">
        <v>44441</v>
      </c>
    </row>
    <row r="19" spans="1:5">
      <c r="B19" s="242"/>
      <c r="C19" s="242"/>
      <c r="D19" s="242"/>
      <c r="E19" s="242"/>
    </row>
    <row r="90" spans="2:4">
      <c r="B90" s="58">
        <v>25557</v>
      </c>
      <c r="C90" s="58">
        <v>26268</v>
      </c>
      <c r="D90" s="58">
        <v>26457</v>
      </c>
    </row>
  </sheetData>
  <mergeCells count="2">
    <mergeCell ref="A1:D1"/>
    <mergeCell ref="B19:E19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90"/>
  <sheetViews>
    <sheetView workbookViewId="0">
      <selection sqref="A1:D1"/>
    </sheetView>
  </sheetViews>
  <sheetFormatPr defaultRowHeight="15"/>
  <cols>
    <col min="1" max="1" width="23.42578125" style="52" customWidth="1"/>
    <col min="2" max="2" width="18.42578125" style="52" customWidth="1"/>
    <col min="3" max="3" width="18.140625" style="52" customWidth="1"/>
    <col min="4" max="4" width="18.5703125" style="52" customWidth="1"/>
    <col min="5" max="16384" width="9.140625" style="52"/>
  </cols>
  <sheetData>
    <row r="1" spans="1:4">
      <c r="A1" s="240" t="s">
        <v>51</v>
      </c>
      <c r="B1" s="240"/>
      <c r="C1" s="240"/>
      <c r="D1" s="240"/>
    </row>
    <row r="2" spans="1:4">
      <c r="A2" s="53"/>
      <c r="B2" s="53"/>
      <c r="C2" s="53"/>
      <c r="D2" s="53"/>
    </row>
    <row r="3" spans="1:4" ht="39" customHeight="1">
      <c r="A3" s="55"/>
      <c r="B3" s="55" t="s">
        <v>5</v>
      </c>
      <c r="C3" s="56" t="s">
        <v>3</v>
      </c>
      <c r="D3" s="56" t="s">
        <v>4</v>
      </c>
    </row>
    <row r="4" spans="1:4">
      <c r="A4" s="86" t="s">
        <v>46</v>
      </c>
      <c r="B4" s="125">
        <v>44800</v>
      </c>
      <c r="C4" s="126">
        <v>69162</v>
      </c>
      <c r="D4" s="113">
        <v>650326</v>
      </c>
    </row>
    <row r="5" spans="1:4" ht="15" customHeight="1">
      <c r="A5" s="48" t="s">
        <v>112</v>
      </c>
      <c r="B5" s="125">
        <v>29832</v>
      </c>
      <c r="C5" s="127">
        <v>45352</v>
      </c>
      <c r="D5" s="115">
        <v>410244</v>
      </c>
    </row>
    <row r="6" spans="1:4">
      <c r="A6" s="48" t="s">
        <v>96</v>
      </c>
      <c r="B6" s="125">
        <v>2659</v>
      </c>
      <c r="C6" s="127">
        <v>4942</v>
      </c>
      <c r="D6" s="115">
        <v>49831</v>
      </c>
    </row>
    <row r="7" spans="1:4">
      <c r="A7" s="48" t="s">
        <v>97</v>
      </c>
      <c r="B7" s="125">
        <v>1812</v>
      </c>
      <c r="C7" s="127">
        <v>2843</v>
      </c>
      <c r="D7" s="115">
        <v>31266</v>
      </c>
    </row>
    <row r="8" spans="1:4">
      <c r="A8" s="48" t="s">
        <v>98</v>
      </c>
      <c r="B8" s="125">
        <v>2158</v>
      </c>
      <c r="C8" s="127">
        <v>2774</v>
      </c>
      <c r="D8" s="115">
        <v>27817</v>
      </c>
    </row>
    <row r="9" spans="1:4">
      <c r="A9" s="48" t="s">
        <v>99</v>
      </c>
      <c r="B9" s="125">
        <v>2685</v>
      </c>
      <c r="C9" s="127">
        <v>4917</v>
      </c>
      <c r="D9" s="115">
        <v>42622</v>
      </c>
    </row>
    <row r="10" spans="1:4">
      <c r="A10" s="48" t="s">
        <v>113</v>
      </c>
      <c r="B10" s="125">
        <v>716</v>
      </c>
      <c r="C10" s="127">
        <v>943</v>
      </c>
      <c r="D10" s="115">
        <v>9372</v>
      </c>
    </row>
    <row r="11" spans="1:4">
      <c r="A11" s="48" t="s">
        <v>149</v>
      </c>
      <c r="B11" s="125">
        <v>430</v>
      </c>
      <c r="C11" s="127">
        <v>574</v>
      </c>
      <c r="D11" s="115">
        <v>5665</v>
      </c>
    </row>
    <row r="12" spans="1:4">
      <c r="A12" s="48" t="s">
        <v>114</v>
      </c>
      <c r="B12" s="125">
        <v>155</v>
      </c>
      <c r="C12" s="127">
        <v>191</v>
      </c>
      <c r="D12" s="115">
        <v>1728</v>
      </c>
    </row>
    <row r="13" spans="1:4">
      <c r="A13" s="48" t="s">
        <v>115</v>
      </c>
      <c r="B13" s="125">
        <v>450</v>
      </c>
      <c r="C13" s="127">
        <v>638</v>
      </c>
      <c r="D13" s="115">
        <v>7785</v>
      </c>
    </row>
    <row r="14" spans="1:4">
      <c r="A14" s="48" t="s">
        <v>116</v>
      </c>
      <c r="B14" s="125">
        <v>738</v>
      </c>
      <c r="C14" s="127">
        <v>1095</v>
      </c>
      <c r="D14" s="115">
        <v>8670</v>
      </c>
    </row>
    <row r="15" spans="1:4">
      <c r="A15" s="48" t="s">
        <v>100</v>
      </c>
      <c r="B15" s="125">
        <v>1095</v>
      </c>
      <c r="C15" s="127">
        <v>1570</v>
      </c>
      <c r="D15" s="115">
        <v>19534</v>
      </c>
    </row>
    <row r="16" spans="1:4">
      <c r="A16" s="48" t="s">
        <v>117</v>
      </c>
      <c r="B16" s="125">
        <v>375</v>
      </c>
      <c r="C16" s="127">
        <v>527</v>
      </c>
      <c r="D16" s="115">
        <v>6866</v>
      </c>
    </row>
    <row r="17" spans="1:5">
      <c r="A17" s="49" t="s">
        <v>118</v>
      </c>
      <c r="B17" s="124">
        <v>1695</v>
      </c>
      <c r="C17" s="128">
        <v>2796</v>
      </c>
      <c r="D17" s="117">
        <v>28925</v>
      </c>
    </row>
    <row r="19" spans="1:5">
      <c r="B19" s="243"/>
      <c r="C19" s="243"/>
      <c r="D19" s="243"/>
      <c r="E19" s="243"/>
    </row>
    <row r="90" spans="2:4">
      <c r="B90" s="58">
        <v>25557</v>
      </c>
      <c r="C90" s="58">
        <v>26268</v>
      </c>
      <c r="D90" s="58">
        <v>26457</v>
      </c>
    </row>
  </sheetData>
  <mergeCells count="2">
    <mergeCell ref="A1:D1"/>
    <mergeCell ref="B19:E19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90"/>
  <sheetViews>
    <sheetView workbookViewId="0">
      <selection sqref="A1:D1"/>
    </sheetView>
  </sheetViews>
  <sheetFormatPr defaultRowHeight="15"/>
  <cols>
    <col min="1" max="1" width="23.42578125" style="52" customWidth="1"/>
    <col min="2" max="2" width="18.140625" style="52" customWidth="1"/>
    <col min="3" max="3" width="20.140625" style="52" customWidth="1"/>
    <col min="4" max="4" width="21" style="52" customWidth="1"/>
    <col min="5" max="16384" width="9.140625" style="52"/>
  </cols>
  <sheetData>
    <row r="1" spans="1:4">
      <c r="A1" s="240" t="s">
        <v>53</v>
      </c>
      <c r="B1" s="240"/>
      <c r="C1" s="240"/>
      <c r="D1" s="240"/>
    </row>
    <row r="2" spans="1:4">
      <c r="A2" s="53"/>
      <c r="B2" s="53"/>
      <c r="C2" s="53"/>
      <c r="D2" s="53"/>
    </row>
    <row r="3" spans="1:4" ht="30.75" customHeight="1">
      <c r="A3" s="54"/>
      <c r="B3" s="55" t="s">
        <v>5</v>
      </c>
      <c r="C3" s="56" t="s">
        <v>3</v>
      </c>
      <c r="D3" s="56" t="s">
        <v>4</v>
      </c>
    </row>
    <row r="4" spans="1:4">
      <c r="A4" s="86" t="s">
        <v>46</v>
      </c>
      <c r="B4" s="125">
        <v>7995</v>
      </c>
      <c r="C4" s="129">
        <v>11818</v>
      </c>
      <c r="D4" s="130">
        <v>119469</v>
      </c>
    </row>
    <row r="5" spans="1:4" ht="16.149999999999999" customHeight="1">
      <c r="A5" s="48" t="s">
        <v>112</v>
      </c>
      <c r="B5" s="125">
        <v>274</v>
      </c>
      <c r="C5" s="131">
        <v>367</v>
      </c>
      <c r="D5" s="132">
        <v>1826</v>
      </c>
    </row>
    <row r="6" spans="1:4">
      <c r="A6" s="48" t="s">
        <v>96</v>
      </c>
      <c r="B6" s="125">
        <v>114</v>
      </c>
      <c r="C6" s="131">
        <v>357</v>
      </c>
      <c r="D6" s="132">
        <v>1625</v>
      </c>
    </row>
    <row r="7" spans="1:4">
      <c r="A7" s="48" t="s">
        <v>97</v>
      </c>
      <c r="B7" s="125">
        <v>517</v>
      </c>
      <c r="C7" s="131">
        <v>944</v>
      </c>
      <c r="D7" s="132">
        <v>10445</v>
      </c>
    </row>
    <row r="8" spans="1:4">
      <c r="A8" s="48" t="s">
        <v>98</v>
      </c>
      <c r="B8" s="125">
        <v>1510</v>
      </c>
      <c r="C8" s="131">
        <v>1815</v>
      </c>
      <c r="D8" s="132">
        <v>9617</v>
      </c>
    </row>
    <row r="9" spans="1:4">
      <c r="A9" s="48" t="s">
        <v>99</v>
      </c>
      <c r="B9" s="125">
        <v>186</v>
      </c>
      <c r="C9" s="131">
        <v>492</v>
      </c>
      <c r="D9" s="132">
        <v>6389</v>
      </c>
    </row>
    <row r="10" spans="1:4">
      <c r="A10" s="48" t="s">
        <v>113</v>
      </c>
      <c r="B10" s="125">
        <v>715</v>
      </c>
      <c r="C10" s="131">
        <v>815</v>
      </c>
      <c r="D10" s="132">
        <v>13300</v>
      </c>
    </row>
    <row r="11" spans="1:4">
      <c r="A11" s="48" t="s">
        <v>149</v>
      </c>
      <c r="B11" s="125">
        <v>837</v>
      </c>
      <c r="C11" s="131">
        <v>941</v>
      </c>
      <c r="D11" s="132">
        <v>6224</v>
      </c>
    </row>
    <row r="12" spans="1:4">
      <c r="A12" s="48" t="s">
        <v>114</v>
      </c>
      <c r="B12" s="125">
        <v>344</v>
      </c>
      <c r="C12" s="131">
        <v>364</v>
      </c>
      <c r="D12" s="132">
        <v>3717</v>
      </c>
    </row>
    <row r="13" spans="1:4">
      <c r="A13" s="48" t="s">
        <v>115</v>
      </c>
      <c r="B13" s="125">
        <v>401</v>
      </c>
      <c r="C13" s="131">
        <v>680</v>
      </c>
      <c r="D13" s="132">
        <v>10100</v>
      </c>
    </row>
    <row r="14" spans="1:4">
      <c r="A14" s="48" t="s">
        <v>116</v>
      </c>
      <c r="B14" s="125">
        <v>1037</v>
      </c>
      <c r="C14" s="131">
        <v>1283</v>
      </c>
      <c r="D14" s="132">
        <v>16698</v>
      </c>
    </row>
    <row r="15" spans="1:4">
      <c r="A15" s="48" t="s">
        <v>100</v>
      </c>
      <c r="B15" s="125">
        <v>1113</v>
      </c>
      <c r="C15" s="131">
        <v>1920</v>
      </c>
      <c r="D15" s="132">
        <v>14049</v>
      </c>
    </row>
    <row r="16" spans="1:4">
      <c r="A16" s="48" t="s">
        <v>117</v>
      </c>
      <c r="B16" s="125">
        <v>674</v>
      </c>
      <c r="C16" s="131">
        <v>911</v>
      </c>
      <c r="D16" s="132">
        <v>11403</v>
      </c>
    </row>
    <row r="17" spans="1:5">
      <c r="A17" s="49" t="s">
        <v>118</v>
      </c>
      <c r="B17" s="124">
        <v>273</v>
      </c>
      <c r="C17" s="133">
        <v>929</v>
      </c>
      <c r="D17" s="134">
        <v>14076</v>
      </c>
    </row>
    <row r="20" spans="1:5">
      <c r="B20" s="243"/>
      <c r="C20" s="243"/>
      <c r="D20" s="243"/>
      <c r="E20" s="243"/>
    </row>
    <row r="90" spans="2:4">
      <c r="B90" s="58">
        <v>25557</v>
      </c>
      <c r="C90" s="58">
        <v>26268</v>
      </c>
      <c r="D90" s="58">
        <v>26457</v>
      </c>
    </row>
  </sheetData>
  <mergeCells count="2">
    <mergeCell ref="A1:D1"/>
    <mergeCell ref="B20:E20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D90"/>
  <sheetViews>
    <sheetView workbookViewId="0">
      <selection sqref="A1:D1"/>
    </sheetView>
  </sheetViews>
  <sheetFormatPr defaultRowHeight="15"/>
  <cols>
    <col min="1" max="1" width="31.42578125" customWidth="1"/>
    <col min="2" max="2" width="17.7109375" customWidth="1"/>
    <col min="3" max="3" width="16.7109375" customWidth="1"/>
    <col min="4" max="4" width="19.85546875" customWidth="1"/>
  </cols>
  <sheetData>
    <row r="1" spans="1:4">
      <c r="A1" s="243" t="s">
        <v>55</v>
      </c>
      <c r="B1" s="243"/>
      <c r="C1" s="243"/>
      <c r="D1" s="243"/>
    </row>
    <row r="2" spans="1:4">
      <c r="A2" s="33"/>
      <c r="B2" s="33"/>
      <c r="C2" s="33"/>
      <c r="D2" s="33"/>
    </row>
    <row r="3" spans="1:4" ht="34.5" customHeight="1">
      <c r="A3" s="32"/>
      <c r="B3" s="28" t="s">
        <v>2</v>
      </c>
      <c r="C3" s="29" t="s">
        <v>3</v>
      </c>
      <c r="D3" s="29" t="s">
        <v>4</v>
      </c>
    </row>
    <row r="4" spans="1:4">
      <c r="A4" s="34" t="s">
        <v>6</v>
      </c>
      <c r="B4" s="135">
        <v>62523</v>
      </c>
      <c r="C4" s="136">
        <v>160228</v>
      </c>
      <c r="D4" s="113">
        <v>2944283</v>
      </c>
    </row>
    <row r="5" spans="1:4">
      <c r="A5" s="30" t="s">
        <v>7</v>
      </c>
      <c r="B5" s="137">
        <v>8942</v>
      </c>
      <c r="C5" s="136">
        <v>17588</v>
      </c>
      <c r="D5" s="115">
        <v>256347</v>
      </c>
    </row>
    <row r="6" spans="1:4">
      <c r="A6" s="30" t="s">
        <v>8</v>
      </c>
      <c r="B6" s="137">
        <v>3452</v>
      </c>
      <c r="C6" s="136">
        <v>20116</v>
      </c>
      <c r="D6" s="115">
        <f>D7+D8+D9+D10</f>
        <v>701586</v>
      </c>
    </row>
    <row r="7" spans="1:4">
      <c r="A7" s="35" t="s">
        <v>156</v>
      </c>
      <c r="B7" s="137">
        <v>237</v>
      </c>
      <c r="C7" s="136">
        <v>1917</v>
      </c>
      <c r="D7" s="115">
        <v>58073</v>
      </c>
    </row>
    <row r="8" spans="1:4">
      <c r="A8" s="35" t="s">
        <v>157</v>
      </c>
      <c r="B8" s="137">
        <v>3058</v>
      </c>
      <c r="C8" s="136">
        <v>16656</v>
      </c>
      <c r="D8" s="115">
        <v>611487</v>
      </c>
    </row>
    <row r="9" spans="1:4" ht="23.25">
      <c r="A9" s="35" t="s">
        <v>158</v>
      </c>
      <c r="B9" s="137">
        <v>55</v>
      </c>
      <c r="C9" s="136">
        <v>760</v>
      </c>
      <c r="D9" s="115">
        <v>23746</v>
      </c>
    </row>
    <row r="10" spans="1:4" ht="22.15" customHeight="1">
      <c r="A10" s="35" t="s">
        <v>159</v>
      </c>
      <c r="B10" s="137">
        <v>102</v>
      </c>
      <c r="C10" s="136">
        <v>783</v>
      </c>
      <c r="D10" s="115">
        <v>8280</v>
      </c>
    </row>
    <row r="11" spans="1:4">
      <c r="A11" s="30" t="s">
        <v>10</v>
      </c>
      <c r="B11" s="137">
        <v>4229</v>
      </c>
      <c r="C11" s="136">
        <v>17571</v>
      </c>
      <c r="D11" s="115">
        <v>570551</v>
      </c>
    </row>
    <row r="12" spans="1:4" ht="23.25">
      <c r="A12" s="30" t="s">
        <v>11</v>
      </c>
      <c r="B12" s="137">
        <v>21262</v>
      </c>
      <c r="C12" s="136">
        <v>47276</v>
      </c>
      <c r="D12" s="115">
        <v>633268</v>
      </c>
    </row>
    <row r="13" spans="1:4">
      <c r="A13" s="30" t="s">
        <v>12</v>
      </c>
      <c r="B13" s="137">
        <v>4590</v>
      </c>
      <c r="C13" s="136">
        <v>9213</v>
      </c>
      <c r="D13" s="115">
        <v>107683</v>
      </c>
    </row>
    <row r="14" spans="1:4" ht="23.25">
      <c r="A14" s="30" t="s">
        <v>13</v>
      </c>
      <c r="B14" s="137">
        <v>1798</v>
      </c>
      <c r="C14" s="136">
        <v>6762</v>
      </c>
      <c r="D14" s="115">
        <v>55900</v>
      </c>
    </row>
    <row r="15" spans="1:4">
      <c r="A15" s="30" t="s">
        <v>14</v>
      </c>
      <c r="B15" s="137">
        <v>623</v>
      </c>
      <c r="C15" s="136">
        <v>1851</v>
      </c>
      <c r="D15" s="115">
        <v>26158</v>
      </c>
    </row>
    <row r="16" spans="1:4">
      <c r="A16" s="30" t="s">
        <v>15</v>
      </c>
      <c r="B16" s="137">
        <v>173</v>
      </c>
      <c r="C16" s="136">
        <v>426</v>
      </c>
      <c r="D16" s="115">
        <v>9911</v>
      </c>
    </row>
    <row r="17" spans="1:4">
      <c r="A17" s="30" t="s">
        <v>16</v>
      </c>
      <c r="B17" s="137">
        <v>4232</v>
      </c>
      <c r="C17" s="136">
        <v>9359</v>
      </c>
      <c r="D17" s="115">
        <v>258264</v>
      </c>
    </row>
    <row r="18" spans="1:4" ht="23.25">
      <c r="A18" s="30" t="s">
        <v>17</v>
      </c>
      <c r="B18" s="137">
        <v>1742</v>
      </c>
      <c r="C18" s="136">
        <v>5833</v>
      </c>
      <c r="D18" s="115">
        <v>92528</v>
      </c>
    </row>
    <row r="19" spans="1:4" ht="23.25">
      <c r="A19" s="30" t="s">
        <v>18</v>
      </c>
      <c r="B19" s="137">
        <v>1963</v>
      </c>
      <c r="C19" s="136">
        <v>6207</v>
      </c>
      <c r="D19" s="115">
        <v>61697</v>
      </c>
    </row>
    <row r="20" spans="1:4">
      <c r="A20" s="30" t="s">
        <v>19</v>
      </c>
      <c r="B20" s="137">
        <v>1143</v>
      </c>
      <c r="C20" s="136">
        <v>4148</v>
      </c>
      <c r="D20" s="115">
        <v>29476</v>
      </c>
    </row>
    <row r="21" spans="1:4">
      <c r="A21" s="30" t="s">
        <v>20</v>
      </c>
      <c r="B21" s="137">
        <v>516</v>
      </c>
      <c r="C21" s="136">
        <v>3678</v>
      </c>
      <c r="D21" s="115">
        <v>35433</v>
      </c>
    </row>
    <row r="22" spans="1:4">
      <c r="A22" s="36" t="s">
        <v>21</v>
      </c>
      <c r="B22" s="137">
        <v>677</v>
      </c>
      <c r="C22" s="136">
        <v>1262</v>
      </c>
      <c r="D22" s="115">
        <v>14134</v>
      </c>
    </row>
    <row r="23" spans="1:4">
      <c r="A23" s="37" t="s">
        <v>22</v>
      </c>
      <c r="B23" s="138">
        <v>7181</v>
      </c>
      <c r="C23" s="139">
        <v>8938</v>
      </c>
      <c r="D23" s="117">
        <v>91346</v>
      </c>
    </row>
    <row r="26" spans="1:4">
      <c r="A26" s="243"/>
      <c r="B26" s="243"/>
      <c r="C26" s="243"/>
      <c r="D26" s="243"/>
    </row>
    <row r="90" spans="2:4">
      <c r="B90" s="4">
        <v>25557</v>
      </c>
      <c r="C90" s="4">
        <v>26268</v>
      </c>
      <c r="D90" s="4">
        <v>26457</v>
      </c>
    </row>
  </sheetData>
  <mergeCells count="2">
    <mergeCell ref="A1:D1"/>
    <mergeCell ref="A26:D26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E90"/>
  <sheetViews>
    <sheetView workbookViewId="0">
      <selection sqref="A1:D1"/>
    </sheetView>
  </sheetViews>
  <sheetFormatPr defaultRowHeight="15"/>
  <cols>
    <col min="1" max="1" width="29.85546875" customWidth="1"/>
    <col min="2" max="2" width="18.42578125" customWidth="1"/>
    <col min="3" max="3" width="19.28515625" customWidth="1"/>
    <col min="4" max="4" width="21.42578125" customWidth="1"/>
  </cols>
  <sheetData>
    <row r="1" spans="1:4">
      <c r="A1" s="243" t="s">
        <v>57</v>
      </c>
      <c r="B1" s="243"/>
      <c r="C1" s="243"/>
      <c r="D1" s="243"/>
    </row>
    <row r="2" spans="1:4">
      <c r="A2" s="33"/>
      <c r="B2" s="33"/>
      <c r="C2" s="33"/>
      <c r="D2" s="33"/>
    </row>
    <row r="3" spans="1:4" ht="36.75" customHeight="1">
      <c r="A3" s="32"/>
      <c r="B3" s="28" t="s">
        <v>5</v>
      </c>
      <c r="C3" s="29" t="s">
        <v>3</v>
      </c>
      <c r="D3" s="29" t="s">
        <v>4</v>
      </c>
    </row>
    <row r="4" spans="1:4">
      <c r="A4" s="34" t="s">
        <v>6</v>
      </c>
      <c r="B4" s="140">
        <v>9728</v>
      </c>
      <c r="C4" s="140">
        <v>79248</v>
      </c>
      <c r="D4" s="113">
        <v>2174488</v>
      </c>
    </row>
    <row r="5" spans="1:4">
      <c r="A5" s="30" t="s">
        <v>7</v>
      </c>
      <c r="B5" s="140">
        <v>735</v>
      </c>
      <c r="C5" s="140">
        <v>5278</v>
      </c>
      <c r="D5" s="141">
        <v>88940</v>
      </c>
    </row>
    <row r="6" spans="1:4">
      <c r="A6" s="30" t="s">
        <v>8</v>
      </c>
      <c r="B6" s="140">
        <v>1060</v>
      </c>
      <c r="C6" s="140">
        <v>15782</v>
      </c>
      <c r="D6" s="141">
        <f>D7+D8+D9+D10</f>
        <v>672740</v>
      </c>
    </row>
    <row r="7" spans="1:4">
      <c r="A7" s="35" t="s">
        <v>156</v>
      </c>
      <c r="B7" s="140">
        <v>213</v>
      </c>
      <c r="C7" s="140">
        <v>1889</v>
      </c>
      <c r="D7" s="141">
        <v>57649</v>
      </c>
    </row>
    <row r="8" spans="1:4">
      <c r="A8" s="35" t="s">
        <v>157</v>
      </c>
      <c r="B8" s="140">
        <v>745</v>
      </c>
      <c r="C8" s="140">
        <v>12422</v>
      </c>
      <c r="D8" s="141">
        <v>583704</v>
      </c>
    </row>
    <row r="9" spans="1:4" ht="23.25">
      <c r="A9" s="35" t="s">
        <v>158</v>
      </c>
      <c r="B9" s="140">
        <v>46</v>
      </c>
      <c r="C9" s="140">
        <v>747</v>
      </c>
      <c r="D9" s="141">
        <v>23713</v>
      </c>
    </row>
    <row r="10" spans="1:4" ht="34.5">
      <c r="A10" s="35" t="s">
        <v>159</v>
      </c>
      <c r="B10" s="140">
        <v>56</v>
      </c>
      <c r="C10" s="140">
        <v>724</v>
      </c>
      <c r="D10" s="141">
        <v>7674</v>
      </c>
    </row>
    <row r="11" spans="1:4">
      <c r="A11" s="30" t="s">
        <v>10</v>
      </c>
      <c r="B11" s="140">
        <v>1557</v>
      </c>
      <c r="C11" s="140">
        <v>14300</v>
      </c>
      <c r="D11" s="141">
        <v>542663</v>
      </c>
    </row>
    <row r="12" spans="1:4" ht="23.25">
      <c r="A12" s="30" t="s">
        <v>11</v>
      </c>
      <c r="B12" s="140">
        <v>2761</v>
      </c>
      <c r="C12" s="140">
        <v>16834</v>
      </c>
      <c r="D12" s="141">
        <v>360461</v>
      </c>
    </row>
    <row r="13" spans="1:4">
      <c r="A13" s="30" t="s">
        <v>12</v>
      </c>
      <c r="B13" s="140">
        <v>414</v>
      </c>
      <c r="C13" s="140">
        <v>3699</v>
      </c>
      <c r="D13" s="141">
        <v>51460</v>
      </c>
    </row>
    <row r="14" spans="1:4" ht="23.25">
      <c r="A14" s="30" t="s">
        <v>13</v>
      </c>
      <c r="B14" s="140">
        <v>259</v>
      </c>
      <c r="C14" s="140">
        <v>2022</v>
      </c>
      <c r="D14" s="141">
        <v>22521</v>
      </c>
    </row>
    <row r="15" spans="1:4">
      <c r="A15" s="30" t="s">
        <v>14</v>
      </c>
      <c r="B15" s="140">
        <v>224</v>
      </c>
      <c r="C15" s="140">
        <v>1375</v>
      </c>
      <c r="D15" s="141">
        <v>22415</v>
      </c>
    </row>
    <row r="16" spans="1:4">
      <c r="A16" s="30" t="s">
        <v>15</v>
      </c>
      <c r="B16" s="140">
        <v>151</v>
      </c>
      <c r="C16" s="140">
        <v>397</v>
      </c>
      <c r="D16" s="141">
        <v>9839</v>
      </c>
    </row>
    <row r="17" spans="1:5">
      <c r="A17" s="30" t="s">
        <v>16</v>
      </c>
      <c r="B17" s="140">
        <v>495</v>
      </c>
      <c r="C17" s="140">
        <v>3670</v>
      </c>
      <c r="D17" s="141">
        <v>219747</v>
      </c>
    </row>
    <row r="18" spans="1:5" ht="25.5" customHeight="1">
      <c r="A18" s="30" t="s">
        <v>17</v>
      </c>
      <c r="B18" s="140">
        <v>715</v>
      </c>
      <c r="C18" s="140">
        <v>4323</v>
      </c>
      <c r="D18" s="141">
        <v>76959</v>
      </c>
    </row>
    <row r="19" spans="1:5" ht="23.25">
      <c r="A19" s="30" t="s">
        <v>18</v>
      </c>
      <c r="B19" s="140">
        <v>508</v>
      </c>
      <c r="C19" s="140">
        <v>4409</v>
      </c>
      <c r="D19" s="141">
        <v>40297</v>
      </c>
    </row>
    <row r="20" spans="1:5">
      <c r="A20" s="30" t="s">
        <v>19</v>
      </c>
      <c r="B20" s="140">
        <v>206</v>
      </c>
      <c r="C20" s="140">
        <v>2658</v>
      </c>
      <c r="D20" s="141">
        <v>16167</v>
      </c>
    </row>
    <row r="21" spans="1:5">
      <c r="A21" s="30" t="s">
        <v>20</v>
      </c>
      <c r="B21" s="140">
        <v>231</v>
      </c>
      <c r="C21" s="140">
        <v>3223</v>
      </c>
      <c r="D21" s="141">
        <v>33370</v>
      </c>
    </row>
    <row r="22" spans="1:5">
      <c r="A22" s="30" t="s">
        <v>21</v>
      </c>
      <c r="B22" s="140">
        <v>121</v>
      </c>
      <c r="C22" s="140">
        <v>400</v>
      </c>
      <c r="D22" s="141">
        <v>3977</v>
      </c>
    </row>
    <row r="23" spans="1:5">
      <c r="A23" s="37" t="s">
        <v>22</v>
      </c>
      <c r="B23" s="142">
        <v>291</v>
      </c>
      <c r="C23" s="142">
        <v>878</v>
      </c>
      <c r="D23" s="117">
        <v>12933</v>
      </c>
    </row>
    <row r="25" spans="1:5">
      <c r="B25" s="243"/>
      <c r="C25" s="243"/>
      <c r="D25" s="243"/>
      <c r="E25" s="243"/>
    </row>
    <row r="90" spans="2:4">
      <c r="B90" s="4">
        <v>25557</v>
      </c>
      <c r="C90" s="4">
        <v>26268</v>
      </c>
      <c r="D90" s="4">
        <v>26457</v>
      </c>
    </row>
  </sheetData>
  <mergeCells count="2">
    <mergeCell ref="A1:D1"/>
    <mergeCell ref="B25:E25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D90"/>
  <sheetViews>
    <sheetView workbookViewId="0">
      <selection sqref="A1:D1"/>
    </sheetView>
  </sheetViews>
  <sheetFormatPr defaultRowHeight="15"/>
  <cols>
    <col min="1" max="1" width="29" customWidth="1"/>
    <col min="2" max="2" width="18.42578125" customWidth="1"/>
    <col min="3" max="3" width="19.7109375" customWidth="1"/>
    <col min="4" max="4" width="20.28515625" customWidth="1"/>
  </cols>
  <sheetData>
    <row r="1" spans="1:4">
      <c r="A1" s="243" t="s">
        <v>58</v>
      </c>
      <c r="B1" s="243"/>
      <c r="C1" s="243"/>
      <c r="D1" s="243"/>
    </row>
    <row r="2" spans="1:4">
      <c r="A2" s="33"/>
      <c r="B2" s="33"/>
      <c r="C2" s="33"/>
      <c r="D2" s="33"/>
    </row>
    <row r="3" spans="1:4" ht="33.75" customHeight="1">
      <c r="A3" s="32"/>
      <c r="B3" s="28" t="s">
        <v>5</v>
      </c>
      <c r="C3" s="29" t="s">
        <v>3</v>
      </c>
      <c r="D3" s="29" t="s">
        <v>4</v>
      </c>
    </row>
    <row r="4" spans="1:4">
      <c r="A4" s="34" t="s">
        <v>6</v>
      </c>
      <c r="B4" s="143">
        <v>44800</v>
      </c>
      <c r="C4" s="143">
        <v>69162</v>
      </c>
      <c r="D4" s="144">
        <v>650326</v>
      </c>
    </row>
    <row r="5" spans="1:4">
      <c r="A5" s="30" t="s">
        <v>7</v>
      </c>
      <c r="B5" s="143">
        <v>212</v>
      </c>
      <c r="C5" s="143">
        <v>492</v>
      </c>
      <c r="D5" s="115">
        <v>47938</v>
      </c>
    </row>
    <row r="6" spans="1:4">
      <c r="A6" s="30" t="s">
        <v>8</v>
      </c>
      <c r="B6" s="143">
        <v>2392</v>
      </c>
      <c r="C6" s="143">
        <v>4334</v>
      </c>
      <c r="D6" s="115">
        <f>D7+D8+D9+D10</f>
        <v>28848</v>
      </c>
    </row>
    <row r="7" spans="1:4">
      <c r="A7" s="35" t="s">
        <v>156</v>
      </c>
      <c r="B7" s="143">
        <v>24</v>
      </c>
      <c r="C7" s="143">
        <v>28</v>
      </c>
      <c r="D7" s="115">
        <v>424</v>
      </c>
    </row>
    <row r="8" spans="1:4">
      <c r="A8" s="35" t="s">
        <v>157</v>
      </c>
      <c r="B8" s="143">
        <v>2313</v>
      </c>
      <c r="C8" s="143">
        <v>4234</v>
      </c>
      <c r="D8" s="115">
        <v>27784</v>
      </c>
    </row>
    <row r="9" spans="1:4" ht="23.25">
      <c r="A9" s="35" t="s">
        <v>158</v>
      </c>
      <c r="B9" s="143">
        <v>9</v>
      </c>
      <c r="C9" s="143">
        <v>13</v>
      </c>
      <c r="D9" s="115">
        <v>34</v>
      </c>
    </row>
    <row r="10" spans="1:4" ht="34.5">
      <c r="A10" s="35" t="s">
        <v>159</v>
      </c>
      <c r="B10" s="143">
        <v>46</v>
      </c>
      <c r="C10" s="143">
        <v>59</v>
      </c>
      <c r="D10" s="115">
        <v>606</v>
      </c>
    </row>
    <row r="11" spans="1:4">
      <c r="A11" s="30" t="s">
        <v>10</v>
      </c>
      <c r="B11" s="143">
        <v>2672</v>
      </c>
      <c r="C11" s="143">
        <v>3271</v>
      </c>
      <c r="D11" s="115">
        <v>27888</v>
      </c>
    </row>
    <row r="12" spans="1:4" ht="23.25">
      <c r="A12" s="30" t="s">
        <v>11</v>
      </c>
      <c r="B12" s="143">
        <v>18501</v>
      </c>
      <c r="C12" s="143">
        <v>30442</v>
      </c>
      <c r="D12" s="115">
        <v>272806</v>
      </c>
    </row>
    <row r="13" spans="1:4">
      <c r="A13" s="30" t="s">
        <v>12</v>
      </c>
      <c r="B13" s="143">
        <v>4176</v>
      </c>
      <c r="C13" s="143">
        <v>5514</v>
      </c>
      <c r="D13" s="115">
        <v>56223</v>
      </c>
    </row>
    <row r="14" spans="1:4" ht="23.25">
      <c r="A14" s="30" t="s">
        <v>13</v>
      </c>
      <c r="B14" s="143">
        <v>1539</v>
      </c>
      <c r="C14" s="143">
        <v>4740</v>
      </c>
      <c r="D14" s="115">
        <v>33379</v>
      </c>
    </row>
    <row r="15" spans="1:4">
      <c r="A15" s="30" t="s">
        <v>14</v>
      </c>
      <c r="B15" s="143">
        <v>399</v>
      </c>
      <c r="C15" s="143">
        <v>476</v>
      </c>
      <c r="D15" s="115">
        <v>3743</v>
      </c>
    </row>
    <row r="16" spans="1:4">
      <c r="A16" s="30" t="s">
        <v>15</v>
      </c>
      <c r="B16" s="143">
        <v>22</v>
      </c>
      <c r="C16" s="143">
        <v>29</v>
      </c>
      <c r="D16" s="115">
        <v>72</v>
      </c>
    </row>
    <row r="17" spans="1:4">
      <c r="A17" s="30" t="s">
        <v>16</v>
      </c>
      <c r="B17" s="143">
        <v>3737</v>
      </c>
      <c r="C17" s="143">
        <v>5689</v>
      </c>
      <c r="D17" s="115">
        <v>38517</v>
      </c>
    </row>
    <row r="18" spans="1:4" ht="23.25">
      <c r="A18" s="30" t="s">
        <v>17</v>
      </c>
      <c r="B18" s="143">
        <v>1027</v>
      </c>
      <c r="C18" s="143">
        <v>1510</v>
      </c>
      <c r="D18" s="115">
        <v>15569</v>
      </c>
    </row>
    <row r="19" spans="1:4" ht="23.25">
      <c r="A19" s="30" t="s">
        <v>18</v>
      </c>
      <c r="B19" s="143">
        <v>1455</v>
      </c>
      <c r="C19" s="143">
        <v>1798</v>
      </c>
      <c r="D19" s="115">
        <v>21400</v>
      </c>
    </row>
    <row r="20" spans="1:4">
      <c r="A20" s="30" t="s">
        <v>19</v>
      </c>
      <c r="B20" s="143">
        <v>937</v>
      </c>
      <c r="C20" s="143">
        <v>1490</v>
      </c>
      <c r="D20" s="115">
        <v>13309</v>
      </c>
    </row>
    <row r="21" spans="1:4">
      <c r="A21" s="30" t="s">
        <v>20</v>
      </c>
      <c r="B21" s="143">
        <v>285</v>
      </c>
      <c r="C21" s="143">
        <v>455</v>
      </c>
      <c r="D21" s="115">
        <v>2063</v>
      </c>
    </row>
    <row r="22" spans="1:4">
      <c r="A22" s="30" t="s">
        <v>21</v>
      </c>
      <c r="B22" s="143">
        <v>556</v>
      </c>
      <c r="C22" s="143">
        <v>862</v>
      </c>
      <c r="D22" s="115">
        <v>10157</v>
      </c>
    </row>
    <row r="23" spans="1:4">
      <c r="A23" s="37" t="s">
        <v>22</v>
      </c>
      <c r="B23" s="145">
        <v>6890</v>
      </c>
      <c r="C23" s="145">
        <v>8060</v>
      </c>
      <c r="D23" s="117">
        <v>78413</v>
      </c>
    </row>
    <row r="24" spans="1:4">
      <c r="A24" s="1"/>
      <c r="B24" s="1"/>
      <c r="C24" s="1"/>
      <c r="D24" s="1"/>
    </row>
    <row r="26" spans="1:4">
      <c r="A26" s="243"/>
      <c r="B26" s="243"/>
      <c r="C26" s="243"/>
      <c r="D26" s="243"/>
    </row>
    <row r="90" spans="2:4">
      <c r="B90" s="4">
        <v>25557</v>
      </c>
      <c r="C90" s="4">
        <v>26268</v>
      </c>
      <c r="D90" s="4">
        <v>26457</v>
      </c>
    </row>
  </sheetData>
  <mergeCells count="2">
    <mergeCell ref="A1:D1"/>
    <mergeCell ref="A26:D26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E71"/>
  <sheetViews>
    <sheetView workbookViewId="0">
      <selection sqref="A1:D1"/>
    </sheetView>
  </sheetViews>
  <sheetFormatPr defaultRowHeight="15"/>
  <cols>
    <col min="1" max="1" width="25" customWidth="1"/>
    <col min="2" max="2" width="21.5703125" customWidth="1"/>
    <col min="3" max="3" width="21.42578125" customWidth="1"/>
    <col min="4" max="4" width="21.5703125" customWidth="1"/>
  </cols>
  <sheetData>
    <row r="1" spans="1:4">
      <c r="A1" s="244" t="s">
        <v>60</v>
      </c>
      <c r="B1" s="245"/>
      <c r="C1" s="245"/>
      <c r="D1" s="245"/>
    </row>
    <row r="2" spans="1:4">
      <c r="A2" s="26"/>
      <c r="B2" s="26"/>
      <c r="C2" s="26"/>
      <c r="D2" s="26"/>
    </row>
    <row r="3" spans="1:4">
      <c r="A3" s="31"/>
      <c r="B3" s="31"/>
      <c r="C3" s="31"/>
      <c r="D3" s="38" t="s">
        <v>23</v>
      </c>
    </row>
    <row r="4" spans="1:4" ht="22.5">
      <c r="A4" s="39"/>
      <c r="B4" s="109" t="s">
        <v>24</v>
      </c>
      <c r="C4" s="109" t="s">
        <v>25</v>
      </c>
      <c r="D4" s="110" t="s">
        <v>26</v>
      </c>
    </row>
    <row r="5" spans="1:4">
      <c r="A5" s="86" t="s">
        <v>46</v>
      </c>
      <c r="B5" s="146">
        <v>99.6</v>
      </c>
      <c r="C5" s="147">
        <v>100.8</v>
      </c>
      <c r="D5" s="148">
        <v>122.7</v>
      </c>
    </row>
    <row r="6" spans="1:4">
      <c r="A6" s="48" t="s">
        <v>112</v>
      </c>
      <c r="B6" s="149">
        <v>101.1</v>
      </c>
      <c r="C6" s="147">
        <v>100.8</v>
      </c>
      <c r="D6" s="148">
        <v>114.5</v>
      </c>
    </row>
    <row r="7" spans="1:4">
      <c r="A7" s="48" t="s">
        <v>96</v>
      </c>
      <c r="B7" s="149">
        <v>98.2</v>
      </c>
      <c r="C7" s="147">
        <v>104.6</v>
      </c>
      <c r="D7" s="148">
        <v>164.9</v>
      </c>
    </row>
    <row r="8" spans="1:4">
      <c r="A8" s="48" t="s">
        <v>97</v>
      </c>
      <c r="B8" s="149">
        <v>97.4</v>
      </c>
      <c r="C8" s="147">
        <v>98.5</v>
      </c>
      <c r="D8" s="148">
        <v>128.19999999999999</v>
      </c>
    </row>
    <row r="9" spans="1:4">
      <c r="A9" s="48" t="s">
        <v>98</v>
      </c>
      <c r="B9" s="149">
        <v>96.2</v>
      </c>
      <c r="C9" s="147">
        <v>97.2</v>
      </c>
      <c r="D9" s="148">
        <v>139.69999999999999</v>
      </c>
    </row>
    <row r="10" spans="1:4">
      <c r="A10" s="48" t="s">
        <v>99</v>
      </c>
      <c r="B10" s="149">
        <v>97.7</v>
      </c>
      <c r="C10" s="147">
        <v>95.3</v>
      </c>
      <c r="D10" s="148">
        <v>224.8</v>
      </c>
    </row>
    <row r="11" spans="1:4">
      <c r="A11" s="48" t="s">
        <v>113</v>
      </c>
      <c r="B11" s="149">
        <v>97.2</v>
      </c>
      <c r="C11" s="147">
        <v>98.7</v>
      </c>
      <c r="D11" s="148">
        <v>209.3</v>
      </c>
    </row>
    <row r="12" spans="1:4">
      <c r="A12" s="48" t="s">
        <v>149</v>
      </c>
      <c r="B12" s="149">
        <v>97.3</v>
      </c>
      <c r="C12" s="147">
        <v>102.5</v>
      </c>
      <c r="D12" s="148">
        <v>111</v>
      </c>
    </row>
    <row r="13" spans="1:4">
      <c r="A13" s="48" t="s">
        <v>114</v>
      </c>
      <c r="B13" s="150">
        <v>95.8</v>
      </c>
      <c r="C13" s="151">
        <v>95.6</v>
      </c>
      <c r="D13" s="148">
        <v>130.80000000000001</v>
      </c>
    </row>
    <row r="14" spans="1:4">
      <c r="A14" s="48" t="s">
        <v>115</v>
      </c>
      <c r="B14" s="149">
        <v>103.5</v>
      </c>
      <c r="C14" s="147">
        <v>138.6</v>
      </c>
      <c r="D14" s="148">
        <v>121.6</v>
      </c>
    </row>
    <row r="15" spans="1:4">
      <c r="A15" s="48" t="s">
        <v>116</v>
      </c>
      <c r="B15" s="149">
        <v>95.3</v>
      </c>
      <c r="C15" s="147">
        <v>98.1</v>
      </c>
      <c r="D15" s="148">
        <v>118.7</v>
      </c>
    </row>
    <row r="16" spans="1:4">
      <c r="A16" s="48" t="s">
        <v>100</v>
      </c>
      <c r="B16" s="149">
        <v>97.2</v>
      </c>
      <c r="C16" s="147">
        <v>94.6</v>
      </c>
      <c r="D16" s="148">
        <v>88.2</v>
      </c>
    </row>
    <row r="17" spans="1:5">
      <c r="A17" s="48" t="s">
        <v>117</v>
      </c>
      <c r="B17" s="150">
        <v>98.2</v>
      </c>
      <c r="C17" s="151">
        <v>101.6</v>
      </c>
      <c r="D17" s="148">
        <v>134.4</v>
      </c>
    </row>
    <row r="18" spans="1:5">
      <c r="A18" s="49" t="s">
        <v>118</v>
      </c>
      <c r="B18" s="152">
        <v>98.2</v>
      </c>
      <c r="C18" s="152">
        <v>101.7</v>
      </c>
      <c r="D18" s="153">
        <v>130.19999999999999</v>
      </c>
    </row>
    <row r="21" spans="1:5">
      <c r="B21" s="242"/>
      <c r="C21" s="242"/>
      <c r="D21" s="242"/>
      <c r="E21" s="242"/>
    </row>
    <row r="71" spans="2:4">
      <c r="B71" s="4">
        <v>25557</v>
      </c>
      <c r="C71" s="4">
        <v>26268</v>
      </c>
      <c r="D71" s="4">
        <v>26457</v>
      </c>
    </row>
  </sheetData>
  <mergeCells count="2">
    <mergeCell ref="A1:D1"/>
    <mergeCell ref="B21:E21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C72"/>
  <sheetViews>
    <sheetView workbookViewId="0">
      <selection sqref="A1:C1"/>
    </sheetView>
  </sheetViews>
  <sheetFormatPr defaultRowHeight="15"/>
  <cols>
    <col min="1" max="1" width="24.28515625" customWidth="1"/>
    <col min="2" max="2" width="19.42578125" customWidth="1"/>
    <col min="3" max="3" width="20" customWidth="1"/>
  </cols>
  <sheetData>
    <row r="1" spans="1:3">
      <c r="A1" s="244" t="s">
        <v>62</v>
      </c>
      <c r="B1" s="244"/>
      <c r="C1" s="244"/>
    </row>
    <row r="2" spans="1:3">
      <c r="A2" s="31"/>
      <c r="B2" s="31"/>
      <c r="C2" s="31"/>
    </row>
    <row r="3" spans="1:3">
      <c r="A3" s="31"/>
      <c r="B3" s="31"/>
      <c r="C3" s="38" t="s">
        <v>23</v>
      </c>
    </row>
    <row r="4" spans="1:3">
      <c r="A4" s="39"/>
      <c r="B4" s="109" t="s">
        <v>27</v>
      </c>
      <c r="C4" s="109" t="s">
        <v>25</v>
      </c>
    </row>
    <row r="5" spans="1:3">
      <c r="A5" s="86" t="s">
        <v>46</v>
      </c>
      <c r="B5" s="154">
        <v>103.68791302494138</v>
      </c>
      <c r="C5" s="154">
        <v>103.60163675107526</v>
      </c>
    </row>
    <row r="6" spans="1:3">
      <c r="A6" s="48" t="s">
        <v>112</v>
      </c>
      <c r="B6" s="155">
        <v>102.45016611295681</v>
      </c>
      <c r="C6" s="155">
        <v>101.64876430006113</v>
      </c>
    </row>
    <row r="7" spans="1:3">
      <c r="A7" s="48" t="s">
        <v>96</v>
      </c>
      <c r="B7" s="155">
        <v>105.3030303030303</v>
      </c>
      <c r="C7" s="155">
        <v>115.5879059350504</v>
      </c>
    </row>
    <row r="8" spans="1:3">
      <c r="A8" s="48" t="s">
        <v>97</v>
      </c>
      <c r="B8" s="155">
        <v>104.29042904290429</v>
      </c>
      <c r="C8" s="155">
        <v>101.74397031539888</v>
      </c>
    </row>
    <row r="9" spans="1:3">
      <c r="A9" s="48" t="s">
        <v>98</v>
      </c>
      <c r="B9" s="155">
        <v>111.49425287356323</v>
      </c>
      <c r="C9" s="155">
        <v>110.74718526100307</v>
      </c>
    </row>
    <row r="10" spans="1:3">
      <c r="A10" s="48" t="s">
        <v>99</v>
      </c>
      <c r="B10" s="155">
        <v>99.208443271767806</v>
      </c>
      <c r="C10" s="155">
        <v>93.481238016981649</v>
      </c>
    </row>
    <row r="11" spans="1:3">
      <c r="A11" s="48" t="s">
        <v>113</v>
      </c>
      <c r="B11" s="155">
        <v>115.49295774647888</v>
      </c>
      <c r="C11" s="155">
        <v>111.67728237791931</v>
      </c>
    </row>
    <row r="12" spans="1:3">
      <c r="A12" s="48" t="s">
        <v>149</v>
      </c>
      <c r="B12" s="155">
        <v>119.17808219178083</v>
      </c>
      <c r="C12" s="155">
        <v>122.39057239057239</v>
      </c>
    </row>
    <row r="13" spans="1:3">
      <c r="A13" s="48" t="s">
        <v>114</v>
      </c>
      <c r="B13" s="156">
        <v>126.31578947368421</v>
      </c>
      <c r="C13" s="156">
        <v>104.71698113207549</v>
      </c>
    </row>
    <row r="14" spans="1:3">
      <c r="A14" s="48" t="s">
        <v>115</v>
      </c>
      <c r="B14" s="155">
        <v>138.88888888888889</v>
      </c>
      <c r="C14" s="155">
        <v>201.99063231850118</v>
      </c>
    </row>
    <row r="15" spans="1:3">
      <c r="A15" s="48" t="s">
        <v>116</v>
      </c>
      <c r="B15" s="155">
        <v>110</v>
      </c>
      <c r="C15" s="155">
        <v>97.03504043126685</v>
      </c>
    </row>
    <row r="16" spans="1:3">
      <c r="A16" s="48" t="s">
        <v>100</v>
      </c>
      <c r="B16" s="155">
        <v>113.86861313868613</v>
      </c>
      <c r="C16" s="155">
        <v>92.028135990621337</v>
      </c>
    </row>
    <row r="17" spans="1:3">
      <c r="A17" s="48" t="s">
        <v>117</v>
      </c>
      <c r="B17" s="156">
        <v>109.70873786407766</v>
      </c>
      <c r="C17" s="156">
        <v>116.47058823529413</v>
      </c>
    </row>
    <row r="18" spans="1:3">
      <c r="A18" s="49" t="s">
        <v>118</v>
      </c>
      <c r="B18" s="157">
        <v>102.46305418719213</v>
      </c>
      <c r="C18" s="157">
        <v>109.06332954114524</v>
      </c>
    </row>
    <row r="72" spans="2:3">
      <c r="B72" s="4">
        <v>25557</v>
      </c>
      <c r="C72" s="4">
        <v>26268</v>
      </c>
    </row>
  </sheetData>
  <mergeCells count="1">
    <mergeCell ref="A1:C1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C73"/>
  <sheetViews>
    <sheetView workbookViewId="0">
      <selection sqref="A1:C1"/>
    </sheetView>
  </sheetViews>
  <sheetFormatPr defaultRowHeight="15"/>
  <cols>
    <col min="1" max="1" width="24.42578125" customWidth="1"/>
    <col min="2" max="2" width="19.140625" customWidth="1"/>
    <col min="3" max="3" width="19.85546875" customWidth="1"/>
  </cols>
  <sheetData>
    <row r="1" spans="1:3">
      <c r="A1" s="244" t="s">
        <v>64</v>
      </c>
      <c r="B1" s="244"/>
      <c r="C1" s="244"/>
    </row>
    <row r="2" spans="1:3">
      <c r="A2" s="26"/>
      <c r="B2" s="26"/>
      <c r="C2" s="26"/>
    </row>
    <row r="3" spans="1:3">
      <c r="A3" s="31"/>
      <c r="B3" s="31"/>
      <c r="C3" s="38" t="s">
        <v>23</v>
      </c>
    </row>
    <row r="4" spans="1:3">
      <c r="A4" s="39"/>
      <c r="B4" s="109" t="s">
        <v>28</v>
      </c>
      <c r="C4" s="109" t="s">
        <v>25</v>
      </c>
    </row>
    <row r="5" spans="1:3">
      <c r="A5" s="86" t="s">
        <v>46</v>
      </c>
      <c r="B5" s="158">
        <v>100.7987400157498</v>
      </c>
      <c r="C5" s="158">
        <v>99.490764716036594</v>
      </c>
    </row>
    <row r="6" spans="1:3">
      <c r="A6" s="48" t="s">
        <v>112</v>
      </c>
      <c r="B6" s="158">
        <v>101.38317757009345</v>
      </c>
      <c r="C6" s="158">
        <v>100.26751564192699</v>
      </c>
    </row>
    <row r="7" spans="1:3">
      <c r="A7" s="48" t="s">
        <v>96</v>
      </c>
      <c r="B7" s="158">
        <v>97.901325478645063</v>
      </c>
      <c r="C7" s="158">
        <v>95.701006971340036</v>
      </c>
    </row>
    <row r="8" spans="1:3">
      <c r="A8" s="48" t="s">
        <v>97</v>
      </c>
      <c r="B8" s="158">
        <v>98.962315674494818</v>
      </c>
      <c r="C8" s="158">
        <v>98.339674852992047</v>
      </c>
    </row>
    <row r="9" spans="1:3">
      <c r="A9" s="48" t="s">
        <v>98</v>
      </c>
      <c r="B9" s="158">
        <v>97.42663656884875</v>
      </c>
      <c r="C9" s="158">
        <v>95.032545392257632</v>
      </c>
    </row>
    <row r="10" spans="1:3">
      <c r="A10" s="48" t="s">
        <v>99</v>
      </c>
      <c r="B10" s="158">
        <v>98.895027624309392</v>
      </c>
      <c r="C10" s="158">
        <v>97.772917080930597</v>
      </c>
    </row>
    <row r="11" spans="1:3">
      <c r="A11" s="48" t="s">
        <v>113</v>
      </c>
      <c r="B11" s="158">
        <v>102.72596843615496</v>
      </c>
      <c r="C11" s="158">
        <v>99.367755532139086</v>
      </c>
    </row>
    <row r="12" spans="1:3">
      <c r="A12" s="48" t="s">
        <v>149</v>
      </c>
      <c r="B12" s="158">
        <v>110.25641025641026</v>
      </c>
      <c r="C12" s="158">
        <v>103.05206463195691</v>
      </c>
    </row>
    <row r="13" spans="1:3">
      <c r="A13" s="48" t="s">
        <v>114</v>
      </c>
      <c r="B13" s="159">
        <v>90.643274853801174</v>
      </c>
      <c r="C13" s="159">
        <v>88.425925925925924</v>
      </c>
    </row>
    <row r="14" spans="1:3">
      <c r="A14" s="48" t="s">
        <v>115</v>
      </c>
      <c r="B14" s="158">
        <v>109.48905109489051</v>
      </c>
      <c r="C14" s="158">
        <v>104.76190476190477</v>
      </c>
    </row>
    <row r="15" spans="1:3">
      <c r="A15" s="48" t="s">
        <v>116</v>
      </c>
      <c r="B15" s="158">
        <v>97.877984084880637</v>
      </c>
      <c r="C15" s="158">
        <v>99.095022624434392</v>
      </c>
    </row>
    <row r="16" spans="1:3">
      <c r="A16" s="48" t="s">
        <v>100</v>
      </c>
      <c r="B16" s="158">
        <v>102.8169014084507</v>
      </c>
      <c r="C16" s="158">
        <v>106.65760869565217</v>
      </c>
    </row>
    <row r="17" spans="1:3">
      <c r="A17" s="48" t="s">
        <v>117</v>
      </c>
      <c r="B17" s="159">
        <v>102.73972602739727</v>
      </c>
      <c r="C17" s="159">
        <v>102.33009708737863</v>
      </c>
    </row>
    <row r="18" spans="1:3">
      <c r="A18" s="49" t="s">
        <v>118</v>
      </c>
      <c r="B18" s="160">
        <v>100.29585798816566</v>
      </c>
      <c r="C18" s="160">
        <v>97.796432318992657</v>
      </c>
    </row>
    <row r="20" spans="1:3">
      <c r="B20" s="242"/>
      <c r="C20" s="242"/>
    </row>
    <row r="73" spans="2:3">
      <c r="B73" s="4">
        <v>25557</v>
      </c>
      <c r="C73" s="4">
        <v>26268</v>
      </c>
    </row>
  </sheetData>
  <mergeCells count="2">
    <mergeCell ref="A1:C1"/>
    <mergeCell ref="B20:C20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C73"/>
  <sheetViews>
    <sheetView workbookViewId="0">
      <selection sqref="A1:C1"/>
    </sheetView>
  </sheetViews>
  <sheetFormatPr defaultRowHeight="15"/>
  <cols>
    <col min="1" max="1" width="23.7109375" customWidth="1"/>
    <col min="2" max="2" width="18.42578125" customWidth="1"/>
    <col min="3" max="3" width="21" customWidth="1"/>
  </cols>
  <sheetData>
    <row r="1" spans="1:3">
      <c r="A1" s="244" t="s">
        <v>66</v>
      </c>
      <c r="B1" s="244"/>
      <c r="C1" s="244"/>
    </row>
    <row r="2" spans="1:3">
      <c r="A2" s="26"/>
      <c r="B2" s="26"/>
      <c r="C2" s="26"/>
    </row>
    <row r="3" spans="1:3">
      <c r="A3" s="31"/>
      <c r="B3" s="31"/>
      <c r="C3" s="38" t="s">
        <v>23</v>
      </c>
    </row>
    <row r="4" spans="1:3">
      <c r="A4" s="40"/>
      <c r="B4" s="109" t="s">
        <v>28</v>
      </c>
      <c r="C4" s="109" t="s">
        <v>25</v>
      </c>
    </row>
    <row r="5" spans="1:3">
      <c r="A5" s="86" t="s">
        <v>46</v>
      </c>
      <c r="B5" s="161">
        <v>89.529675251959688</v>
      </c>
      <c r="C5" s="161">
        <v>91.174201512112333</v>
      </c>
    </row>
    <row r="6" spans="1:3">
      <c r="A6" s="48" t="s">
        <v>112</v>
      </c>
      <c r="B6" s="162">
        <v>62.700228832951943</v>
      </c>
      <c r="C6" s="162">
        <v>64.273204903677765</v>
      </c>
    </row>
    <row r="7" spans="1:3">
      <c r="A7" s="48" t="s">
        <v>96</v>
      </c>
      <c r="B7" s="162">
        <v>84.444444444444443</v>
      </c>
      <c r="C7" s="162">
        <v>95.454545454545453</v>
      </c>
    </row>
    <row r="8" spans="1:3">
      <c r="A8" s="48" t="s">
        <v>97</v>
      </c>
      <c r="B8" s="162">
        <v>88.984509466437174</v>
      </c>
      <c r="C8" s="162">
        <v>90.682036503362156</v>
      </c>
    </row>
    <row r="9" spans="1:3">
      <c r="A9" s="48" t="s">
        <v>98</v>
      </c>
      <c r="B9" s="162">
        <v>92.980295566502463</v>
      </c>
      <c r="C9" s="162">
        <v>93.75</v>
      </c>
    </row>
    <row r="10" spans="1:3">
      <c r="A10" s="48" t="s">
        <v>99</v>
      </c>
      <c r="B10" s="162">
        <v>81.222707423580786</v>
      </c>
      <c r="C10" s="162">
        <v>85.714285714285708</v>
      </c>
    </row>
    <row r="11" spans="1:3">
      <c r="A11" s="48" t="s">
        <v>113</v>
      </c>
      <c r="B11" s="162">
        <v>90.621039290240816</v>
      </c>
      <c r="C11" s="162">
        <v>91.265397536394175</v>
      </c>
    </row>
    <row r="12" spans="1:3">
      <c r="A12" s="48" t="s">
        <v>149</v>
      </c>
      <c r="B12" s="162">
        <v>90.193965517241381</v>
      </c>
      <c r="C12" s="162">
        <v>90.83011583011583</v>
      </c>
    </row>
    <row r="13" spans="1:3">
      <c r="A13" s="48" t="s">
        <v>114</v>
      </c>
      <c r="B13" s="163">
        <v>95.027624309392266</v>
      </c>
      <c r="C13" s="163">
        <v>97.066666666666663</v>
      </c>
    </row>
    <row r="14" spans="1:3">
      <c r="A14" s="48" t="s">
        <v>115</v>
      </c>
      <c r="B14" s="162">
        <v>93.255813953488371</v>
      </c>
      <c r="C14" s="162">
        <v>92.769440654843109</v>
      </c>
    </row>
    <row r="15" spans="1:3">
      <c r="A15" s="48" t="s">
        <v>116</v>
      </c>
      <c r="B15" s="162">
        <v>92.341941228851283</v>
      </c>
      <c r="C15" s="162">
        <v>97.864225781845917</v>
      </c>
    </row>
    <row r="16" spans="1:3">
      <c r="A16" s="48" t="s">
        <v>100</v>
      </c>
      <c r="B16" s="162">
        <v>88.755980861244026</v>
      </c>
      <c r="C16" s="162">
        <v>88.39779005524862</v>
      </c>
    </row>
    <row r="17" spans="1:3">
      <c r="A17" s="48" t="s">
        <v>117</v>
      </c>
      <c r="B17" s="163">
        <v>94.265734265734267</v>
      </c>
      <c r="C17" s="163">
        <v>95.79390115667718</v>
      </c>
    </row>
    <row r="18" spans="1:3">
      <c r="A18" s="49" t="s">
        <v>118</v>
      </c>
      <c r="B18" s="164">
        <v>84.520123839009287</v>
      </c>
      <c r="C18" s="164">
        <v>93.366834170854275</v>
      </c>
    </row>
    <row r="20" spans="1:3">
      <c r="B20" s="242"/>
      <c r="C20" s="242"/>
    </row>
    <row r="73" spans="2:3">
      <c r="B73" s="4">
        <v>25557</v>
      </c>
      <c r="C73" s="4">
        <v>26268</v>
      </c>
    </row>
  </sheetData>
  <mergeCells count="2">
    <mergeCell ref="A1:C1"/>
    <mergeCell ref="B20:C20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D90"/>
  <sheetViews>
    <sheetView workbookViewId="0">
      <selection sqref="A1:D1"/>
    </sheetView>
  </sheetViews>
  <sheetFormatPr defaultRowHeight="15"/>
  <cols>
    <col min="1" max="1" width="29.5703125" customWidth="1"/>
    <col min="2" max="2" width="17.42578125" customWidth="1"/>
    <col min="3" max="4" width="18.42578125" customWidth="1"/>
  </cols>
  <sheetData>
    <row r="1" spans="1:4">
      <c r="A1" s="242" t="s">
        <v>68</v>
      </c>
      <c r="B1" s="242"/>
      <c r="C1" s="242"/>
      <c r="D1" s="242"/>
    </row>
    <row r="2" spans="1:4">
      <c r="A2" s="27"/>
      <c r="B2" s="27"/>
      <c r="C2" s="27"/>
      <c r="D2" s="27"/>
    </row>
    <row r="3" spans="1:4">
      <c r="A3" s="31"/>
      <c r="B3" s="31"/>
      <c r="C3" s="31"/>
      <c r="D3" s="38" t="s">
        <v>23</v>
      </c>
    </row>
    <row r="4" spans="1:4" ht="36" customHeight="1">
      <c r="A4" s="28"/>
      <c r="B4" s="28" t="s">
        <v>24</v>
      </c>
      <c r="C4" s="29" t="s">
        <v>25</v>
      </c>
      <c r="D4" s="29" t="s">
        <v>26</v>
      </c>
    </row>
    <row r="5" spans="1:4">
      <c r="A5" s="30" t="s">
        <v>6</v>
      </c>
      <c r="B5" s="165">
        <v>99.6</v>
      </c>
      <c r="C5" s="166">
        <v>100.8</v>
      </c>
      <c r="D5" s="166">
        <v>122.7</v>
      </c>
    </row>
    <row r="6" spans="1:4">
      <c r="A6" s="30" t="s">
        <v>7</v>
      </c>
      <c r="B6" s="165">
        <v>90.6</v>
      </c>
      <c r="C6" s="167">
        <v>92.5</v>
      </c>
      <c r="D6" s="167">
        <v>110.2</v>
      </c>
    </row>
    <row r="7" spans="1:4">
      <c r="A7" s="30" t="s">
        <v>8</v>
      </c>
      <c r="B7" s="165">
        <v>406.7</v>
      </c>
      <c r="C7" s="168">
        <v>371.7</v>
      </c>
      <c r="D7" s="168">
        <v>503.7</v>
      </c>
    </row>
    <row r="8" spans="1:4">
      <c r="A8" s="35" t="s">
        <v>156</v>
      </c>
      <c r="B8" s="165">
        <v>113.4</v>
      </c>
      <c r="C8" s="167">
        <v>98.7</v>
      </c>
      <c r="D8" s="167">
        <v>216.1</v>
      </c>
    </row>
    <row r="9" spans="1:4">
      <c r="A9" s="35" t="s">
        <v>157</v>
      </c>
      <c r="B9" s="165">
        <v>96.8</v>
      </c>
      <c r="C9" s="167">
        <v>102.9</v>
      </c>
      <c r="D9" s="167">
        <v>110.8</v>
      </c>
    </row>
    <row r="10" spans="1:4" ht="23.25">
      <c r="A10" s="35" t="s">
        <v>158</v>
      </c>
      <c r="B10" s="165">
        <v>96.5</v>
      </c>
      <c r="C10" s="167">
        <v>75.8</v>
      </c>
      <c r="D10" s="167">
        <v>80.400000000000006</v>
      </c>
    </row>
    <row r="11" spans="1:4" ht="22.15" customHeight="1">
      <c r="A11" s="35" t="s">
        <v>159</v>
      </c>
      <c r="B11" s="165">
        <v>100</v>
      </c>
      <c r="C11" s="167">
        <v>94.3</v>
      </c>
      <c r="D11" s="167">
        <v>96.4</v>
      </c>
    </row>
    <row r="12" spans="1:4">
      <c r="A12" s="30" t="s">
        <v>10</v>
      </c>
      <c r="B12" s="165">
        <v>106.5</v>
      </c>
      <c r="C12" s="167">
        <v>106.8</v>
      </c>
      <c r="D12" s="167">
        <v>118.6</v>
      </c>
    </row>
    <row r="13" spans="1:4" ht="23.45" customHeight="1">
      <c r="A13" s="30" t="s">
        <v>11</v>
      </c>
      <c r="B13" s="165">
        <v>98.6</v>
      </c>
      <c r="C13" s="167">
        <v>104.5</v>
      </c>
      <c r="D13" s="167">
        <v>116.9</v>
      </c>
    </row>
    <row r="14" spans="1:4">
      <c r="A14" s="30" t="s">
        <v>12</v>
      </c>
      <c r="B14" s="165">
        <v>111</v>
      </c>
      <c r="C14" s="167">
        <v>104.2</v>
      </c>
      <c r="D14" s="167">
        <v>116.1</v>
      </c>
    </row>
    <row r="15" spans="1:4" ht="23.25">
      <c r="A15" s="30" t="s">
        <v>13</v>
      </c>
      <c r="B15" s="165">
        <v>117.6</v>
      </c>
      <c r="C15" s="167">
        <v>102.7</v>
      </c>
      <c r="D15" s="167">
        <v>116.8</v>
      </c>
    </row>
    <row r="16" spans="1:4">
      <c r="A16" s="30" t="s">
        <v>14</v>
      </c>
      <c r="B16" s="165">
        <v>110.3</v>
      </c>
      <c r="C16" s="167">
        <v>105.7</v>
      </c>
      <c r="D16" s="167">
        <v>114.7</v>
      </c>
    </row>
    <row r="17" spans="1:4">
      <c r="A17" s="30" t="s">
        <v>15</v>
      </c>
      <c r="B17" s="165">
        <v>102.4</v>
      </c>
      <c r="C17" s="167">
        <v>105.4</v>
      </c>
      <c r="D17" s="167">
        <v>233</v>
      </c>
    </row>
    <row r="18" spans="1:4">
      <c r="A18" s="30" t="s">
        <v>16</v>
      </c>
      <c r="B18" s="165">
        <v>106.8</v>
      </c>
      <c r="C18" s="167">
        <v>119</v>
      </c>
      <c r="D18" s="167">
        <v>329.4</v>
      </c>
    </row>
    <row r="19" spans="1:4" ht="24" customHeight="1">
      <c r="A19" s="30" t="s">
        <v>17</v>
      </c>
      <c r="B19" s="165">
        <v>104.9</v>
      </c>
      <c r="C19" s="167">
        <v>94.9</v>
      </c>
      <c r="D19" s="167">
        <v>85.7</v>
      </c>
    </row>
    <row r="20" spans="1:4" ht="23.25">
      <c r="A20" s="30" t="s">
        <v>18</v>
      </c>
      <c r="B20" s="165">
        <v>102.8</v>
      </c>
      <c r="C20" s="167">
        <v>75.5</v>
      </c>
      <c r="D20" s="167">
        <v>102.6</v>
      </c>
    </row>
    <row r="21" spans="1:4">
      <c r="A21" s="30" t="s">
        <v>19</v>
      </c>
      <c r="B21" s="165">
        <v>102.3</v>
      </c>
      <c r="C21" s="167">
        <v>99.9</v>
      </c>
      <c r="D21" s="167">
        <v>143.80000000000001</v>
      </c>
    </row>
    <row r="22" spans="1:4">
      <c r="A22" s="30" t="s">
        <v>20</v>
      </c>
      <c r="B22" s="165">
        <v>102.4</v>
      </c>
      <c r="C22" s="167">
        <v>102.3</v>
      </c>
      <c r="D22" s="167">
        <v>105.1</v>
      </c>
    </row>
    <row r="23" spans="1:4">
      <c r="A23" s="30" t="s">
        <v>21</v>
      </c>
      <c r="B23" s="165">
        <v>107.8</v>
      </c>
      <c r="C23" s="167">
        <v>109.5</v>
      </c>
      <c r="D23" s="167">
        <v>174.6</v>
      </c>
    </row>
    <row r="24" spans="1:4">
      <c r="A24" s="37" t="s">
        <v>22</v>
      </c>
      <c r="B24" s="169">
        <v>94</v>
      </c>
      <c r="C24" s="170">
        <v>93.2</v>
      </c>
      <c r="D24" s="170">
        <v>182.6</v>
      </c>
    </row>
    <row r="25" spans="1:4">
      <c r="A25" s="1"/>
      <c r="B25" s="1"/>
      <c r="C25" s="1"/>
      <c r="D25" s="1"/>
    </row>
    <row r="26" spans="1:4">
      <c r="A26" s="242"/>
      <c r="B26" s="242"/>
      <c r="C26" s="242"/>
      <c r="D26" s="242"/>
    </row>
    <row r="90" spans="2:4">
      <c r="B90" s="4">
        <v>25557</v>
      </c>
      <c r="C90" s="4">
        <v>26268</v>
      </c>
      <c r="D90" s="4">
        <v>26457</v>
      </c>
    </row>
  </sheetData>
  <mergeCells count="2">
    <mergeCell ref="A1:D1"/>
    <mergeCell ref="A26:D26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C90"/>
  <sheetViews>
    <sheetView workbookViewId="0">
      <selection sqref="A1:C1"/>
    </sheetView>
  </sheetViews>
  <sheetFormatPr defaultRowHeight="15"/>
  <cols>
    <col min="1" max="1" width="29.85546875" customWidth="1"/>
    <col min="2" max="2" width="18.85546875" customWidth="1"/>
    <col min="3" max="3" width="20" customWidth="1"/>
  </cols>
  <sheetData>
    <row r="1" spans="1:3">
      <c r="A1" s="242" t="s">
        <v>70</v>
      </c>
      <c r="B1" s="242"/>
      <c r="C1" s="242"/>
    </row>
    <row r="2" spans="1:3">
      <c r="A2" s="27"/>
      <c r="B2" s="27"/>
      <c r="C2" s="27"/>
    </row>
    <row r="3" spans="1:3">
      <c r="A3" s="31"/>
      <c r="B3" s="31"/>
      <c r="C3" s="38" t="s">
        <v>23</v>
      </c>
    </row>
    <row r="4" spans="1:3" ht="25.5" customHeight="1">
      <c r="A4" s="28"/>
      <c r="B4" s="28" t="s">
        <v>28</v>
      </c>
      <c r="C4" s="29" t="s">
        <v>25</v>
      </c>
    </row>
    <row r="5" spans="1:3">
      <c r="A5" s="31" t="s">
        <v>6</v>
      </c>
      <c r="B5" s="171">
        <v>103.68791302494138</v>
      </c>
      <c r="C5" s="172">
        <v>103.60163675107526</v>
      </c>
    </row>
    <row r="6" spans="1:3">
      <c r="A6" s="31" t="s">
        <v>7</v>
      </c>
      <c r="B6" s="173">
        <v>102.08333333333333</v>
      </c>
      <c r="C6" s="172">
        <v>95.305164319248831</v>
      </c>
    </row>
    <row r="7" spans="1:3">
      <c r="A7" s="31" t="s">
        <v>8</v>
      </c>
      <c r="B7" s="173">
        <v>103.92156862745099</v>
      </c>
      <c r="C7" s="172">
        <v>103.69250985545335</v>
      </c>
    </row>
    <row r="8" spans="1:3">
      <c r="A8" s="41" t="s">
        <v>156</v>
      </c>
      <c r="B8" s="173">
        <v>112.6984126984127</v>
      </c>
      <c r="C8" s="172">
        <v>98.590814196242178</v>
      </c>
    </row>
    <row r="9" spans="1:3">
      <c r="A9" s="41" t="s">
        <v>157</v>
      </c>
      <c r="B9" s="173">
        <v>101.63710777626194</v>
      </c>
      <c r="C9" s="172">
        <v>107.41028966709901</v>
      </c>
    </row>
    <row r="10" spans="1:3">
      <c r="A10" s="41" t="s">
        <v>158</v>
      </c>
      <c r="B10" s="173">
        <v>100</v>
      </c>
      <c r="C10" s="172">
        <v>75.683890577507597</v>
      </c>
    </row>
    <row r="11" spans="1:3" ht="24" customHeight="1">
      <c r="A11" s="35" t="s">
        <v>9</v>
      </c>
      <c r="B11" s="173">
        <v>107.69230769230769</v>
      </c>
      <c r="C11" s="172">
        <v>96.276595744680847</v>
      </c>
    </row>
    <row r="12" spans="1:3">
      <c r="A12" s="31" t="s">
        <v>10</v>
      </c>
      <c r="B12" s="173">
        <v>105.84636301835486</v>
      </c>
      <c r="C12" s="172">
        <v>107.62399337698503</v>
      </c>
    </row>
    <row r="13" spans="1:3" ht="25.15" customHeight="1">
      <c r="A13" s="30" t="s">
        <v>11</v>
      </c>
      <c r="B13" s="173">
        <v>99.675090252707577</v>
      </c>
      <c r="C13" s="172">
        <v>119.38160414155024</v>
      </c>
    </row>
    <row r="14" spans="1:3">
      <c r="A14" s="31" t="s">
        <v>12</v>
      </c>
      <c r="B14" s="173">
        <v>108.09399477806789</v>
      </c>
      <c r="C14" s="172">
        <v>97.573199683460828</v>
      </c>
    </row>
    <row r="15" spans="1:3">
      <c r="A15" s="31" t="s">
        <v>13</v>
      </c>
      <c r="B15" s="173">
        <v>126.34146341463415</v>
      </c>
      <c r="C15" s="172">
        <v>94.974166275246603</v>
      </c>
    </row>
    <row r="16" spans="1:3">
      <c r="A16" s="31" t="s">
        <v>14</v>
      </c>
      <c r="B16" s="173">
        <v>104.18604651162791</v>
      </c>
      <c r="C16" s="172">
        <v>103.30578512396693</v>
      </c>
    </row>
    <row r="17" spans="1:3">
      <c r="A17" s="31" t="s">
        <v>15</v>
      </c>
      <c r="B17" s="173">
        <v>100</v>
      </c>
      <c r="C17" s="172">
        <v>104.1994750656168</v>
      </c>
    </row>
    <row r="18" spans="1:3">
      <c r="A18" s="31" t="s">
        <v>16</v>
      </c>
      <c r="B18" s="173">
        <v>106.91144708423326</v>
      </c>
      <c r="C18" s="172">
        <v>151.27782357790602</v>
      </c>
    </row>
    <row r="19" spans="1:3">
      <c r="A19" s="31" t="s">
        <v>17</v>
      </c>
      <c r="B19" s="173">
        <v>103.32369942196532</v>
      </c>
      <c r="C19" s="172">
        <v>92.292912040990601</v>
      </c>
    </row>
    <row r="20" spans="1:3">
      <c r="A20" s="31" t="s">
        <v>18</v>
      </c>
      <c r="B20" s="173">
        <v>103.67346938775511</v>
      </c>
      <c r="C20" s="172">
        <v>68.697413524462448</v>
      </c>
    </row>
    <row r="21" spans="1:3">
      <c r="A21" s="31" t="s">
        <v>19</v>
      </c>
      <c r="B21" s="173">
        <v>103</v>
      </c>
      <c r="C21" s="172">
        <v>100.71996968548693</v>
      </c>
    </row>
    <row r="22" spans="1:3">
      <c r="A22" s="31" t="s">
        <v>20</v>
      </c>
      <c r="B22" s="173">
        <v>105</v>
      </c>
      <c r="C22" s="172">
        <v>102.48012718600954</v>
      </c>
    </row>
    <row r="23" spans="1:3">
      <c r="A23" s="42" t="s">
        <v>21</v>
      </c>
      <c r="B23" s="173">
        <v>132.96703296703296</v>
      </c>
      <c r="C23" s="172">
        <v>108.99182561307903</v>
      </c>
    </row>
    <row r="24" spans="1:3">
      <c r="A24" s="43" t="s">
        <v>22</v>
      </c>
      <c r="B24" s="174">
        <v>100</v>
      </c>
      <c r="C24" s="174">
        <v>84.749034749034749</v>
      </c>
    </row>
    <row r="26" spans="1:3">
      <c r="B26" s="242"/>
      <c r="C26" s="242"/>
    </row>
    <row r="90" spans="2:3">
      <c r="B90" s="4">
        <v>25557</v>
      </c>
      <c r="C90" s="4">
        <v>26268</v>
      </c>
    </row>
  </sheetData>
  <mergeCells count="2">
    <mergeCell ref="A1:C1"/>
    <mergeCell ref="B26:C26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D90"/>
  <sheetViews>
    <sheetView workbookViewId="0">
      <selection sqref="A1:C1"/>
    </sheetView>
  </sheetViews>
  <sheetFormatPr defaultRowHeight="15"/>
  <cols>
    <col min="1" max="1" width="30.42578125" customWidth="1"/>
    <col min="2" max="2" width="16.7109375" customWidth="1"/>
    <col min="3" max="3" width="16.42578125" customWidth="1"/>
  </cols>
  <sheetData>
    <row r="1" spans="1:4">
      <c r="A1" s="242" t="s">
        <v>72</v>
      </c>
      <c r="B1" s="242"/>
      <c r="C1" s="242"/>
    </row>
    <row r="2" spans="1:4">
      <c r="A2" s="27"/>
      <c r="B2" s="27"/>
      <c r="C2" s="27"/>
    </row>
    <row r="3" spans="1:4">
      <c r="A3" s="31"/>
      <c r="B3" s="31"/>
      <c r="C3" s="38" t="s">
        <v>23</v>
      </c>
    </row>
    <row r="4" spans="1:4" ht="28.5" customHeight="1">
      <c r="A4" s="28"/>
      <c r="B4" s="28" t="s">
        <v>28</v>
      </c>
      <c r="C4" s="29" t="s">
        <v>25</v>
      </c>
      <c r="D4" s="2"/>
    </row>
    <row r="5" spans="1:4">
      <c r="A5" s="31" t="s">
        <v>6</v>
      </c>
      <c r="B5" s="175">
        <v>100.7987400157498</v>
      </c>
      <c r="C5" s="175">
        <v>99.490764716036594</v>
      </c>
    </row>
    <row r="6" spans="1:4">
      <c r="A6" s="31" t="s">
        <v>7</v>
      </c>
      <c r="B6" s="176">
        <v>95.495495495495504</v>
      </c>
      <c r="C6" s="176">
        <v>95.164410058027087</v>
      </c>
    </row>
    <row r="7" spans="1:4">
      <c r="A7" s="31" t="s">
        <v>8</v>
      </c>
      <c r="B7" s="176">
        <v>95.450917797286522</v>
      </c>
      <c r="C7" s="176">
        <v>91.280539174389219</v>
      </c>
    </row>
    <row r="8" spans="1:4">
      <c r="A8" s="41" t="s">
        <v>156</v>
      </c>
      <c r="B8" s="176">
        <v>120</v>
      </c>
      <c r="C8" s="176">
        <v>107.69230769230769</v>
      </c>
    </row>
    <row r="9" spans="1:4">
      <c r="A9" s="41" t="s">
        <v>157</v>
      </c>
      <c r="B9" s="176">
        <v>95.381443298969074</v>
      </c>
      <c r="C9" s="176">
        <v>91.486603284356093</v>
      </c>
    </row>
    <row r="10" spans="1:4">
      <c r="A10" s="41" t="s">
        <v>158</v>
      </c>
      <c r="B10" s="176">
        <v>81.818181818181827</v>
      </c>
      <c r="C10" s="176">
        <v>81.25</v>
      </c>
    </row>
    <row r="11" spans="1:4" ht="34.5">
      <c r="A11" s="35" t="s">
        <v>159</v>
      </c>
      <c r="B11" s="176">
        <v>92</v>
      </c>
      <c r="C11" s="176">
        <v>75.641025641025635</v>
      </c>
    </row>
    <row r="12" spans="1:4">
      <c r="A12" s="31" t="s">
        <v>10</v>
      </c>
      <c r="B12" s="176">
        <v>106.92276910764306</v>
      </c>
      <c r="C12" s="176">
        <v>103.31648768161719</v>
      </c>
    </row>
    <row r="13" spans="1:4" ht="22.9" customHeight="1">
      <c r="A13" s="30" t="s">
        <v>11</v>
      </c>
      <c r="B13" s="176">
        <v>98.451468710089401</v>
      </c>
      <c r="C13" s="176">
        <v>97.808764940239044</v>
      </c>
    </row>
    <row r="14" spans="1:4">
      <c r="A14" s="31" t="s">
        <v>12</v>
      </c>
      <c r="B14" s="176">
        <v>111.30063965884862</v>
      </c>
      <c r="C14" s="176">
        <v>109.1881188118812</v>
      </c>
    </row>
    <row r="15" spans="1:4">
      <c r="A15" s="31" t="s">
        <v>13</v>
      </c>
      <c r="B15" s="176">
        <v>116.23867069486404</v>
      </c>
      <c r="C15" s="176">
        <v>106.3257065948856</v>
      </c>
    </row>
    <row r="16" spans="1:4">
      <c r="A16" s="31" t="s">
        <v>14</v>
      </c>
      <c r="B16" s="176">
        <v>114</v>
      </c>
      <c r="C16" s="176">
        <v>113.06413301662708</v>
      </c>
    </row>
    <row r="17" spans="1:3">
      <c r="A17" s="31" t="s">
        <v>15</v>
      </c>
      <c r="B17" s="176">
        <v>122.22222222222223</v>
      </c>
      <c r="C17" s="176">
        <v>126.08695652173914</v>
      </c>
    </row>
    <row r="18" spans="1:3">
      <c r="A18" s="31" t="s">
        <v>16</v>
      </c>
      <c r="B18" s="176">
        <v>106.74093116252499</v>
      </c>
      <c r="C18" s="176">
        <v>104.6156675248253</v>
      </c>
    </row>
    <row r="19" spans="1:3">
      <c r="A19" s="31" t="s">
        <v>17</v>
      </c>
      <c r="B19" s="176">
        <v>106.09504132231405</v>
      </c>
      <c r="C19" s="176">
        <v>103.14207650273224</v>
      </c>
    </row>
    <row r="20" spans="1:3">
      <c r="A20" s="31" t="s">
        <v>18</v>
      </c>
      <c r="B20" s="176">
        <v>102.46478873239437</v>
      </c>
      <c r="C20" s="176">
        <v>99.7780244173141</v>
      </c>
    </row>
    <row r="21" spans="1:3">
      <c r="A21" s="31" t="s">
        <v>19</v>
      </c>
      <c r="B21" s="176">
        <v>102.18102508178843</v>
      </c>
      <c r="C21" s="176">
        <v>98.479841374752155</v>
      </c>
    </row>
    <row r="22" spans="1:3">
      <c r="A22" s="31" t="s">
        <v>20</v>
      </c>
      <c r="B22" s="176">
        <v>100.35211267605635</v>
      </c>
      <c r="C22" s="176">
        <v>100.66371681415929</v>
      </c>
    </row>
    <row r="23" spans="1:3">
      <c r="A23" s="31" t="s">
        <v>21</v>
      </c>
      <c r="B23" s="176">
        <v>103.53817504655494</v>
      </c>
      <c r="C23" s="176">
        <v>109.66921119592877</v>
      </c>
    </row>
    <row r="24" spans="1:3">
      <c r="A24" s="43" t="s">
        <v>22</v>
      </c>
      <c r="B24" s="177">
        <v>93.677770224337181</v>
      </c>
      <c r="C24" s="177">
        <v>94.224924012158056</v>
      </c>
    </row>
    <row r="26" spans="1:3">
      <c r="A26" s="242"/>
      <c r="B26" s="242"/>
      <c r="C26" s="242"/>
    </row>
    <row r="90" spans="2:3">
      <c r="B90" s="4">
        <v>25557</v>
      </c>
      <c r="C90" s="4">
        <v>26268</v>
      </c>
    </row>
  </sheetData>
  <mergeCells count="2">
    <mergeCell ref="A1:C1"/>
    <mergeCell ref="A26:C26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G90"/>
  <sheetViews>
    <sheetView workbookViewId="0">
      <selection sqref="A1:F1"/>
    </sheetView>
  </sheetViews>
  <sheetFormatPr defaultRowHeight="15"/>
  <cols>
    <col min="1" max="1" width="23.85546875" customWidth="1"/>
    <col min="2" max="2" width="14" customWidth="1"/>
    <col min="3" max="3" width="11.85546875" customWidth="1"/>
    <col min="4" max="4" width="13.140625" customWidth="1"/>
    <col min="5" max="5" width="14" customWidth="1"/>
    <col min="6" max="6" width="13.28515625" customWidth="1"/>
  </cols>
  <sheetData>
    <row r="1" spans="1:6">
      <c r="A1" s="242" t="s">
        <v>74</v>
      </c>
      <c r="B1" s="242"/>
      <c r="C1" s="242"/>
      <c r="D1" s="242"/>
      <c r="E1" s="242"/>
      <c r="F1" s="242"/>
    </row>
    <row r="2" spans="1:6">
      <c r="A2" s="27"/>
      <c r="B2" s="27"/>
      <c r="C2" s="27"/>
      <c r="D2" s="27"/>
      <c r="E2" s="27"/>
      <c r="F2" s="27"/>
    </row>
    <row r="3" spans="1:6">
      <c r="A3" s="31"/>
      <c r="B3" s="31"/>
      <c r="C3" s="31"/>
      <c r="D3" s="31"/>
      <c r="E3" s="31"/>
      <c r="F3" s="38" t="s">
        <v>29</v>
      </c>
    </row>
    <row r="4" spans="1:6">
      <c r="A4" s="246"/>
      <c r="B4" s="249" t="s">
        <v>30</v>
      </c>
      <c r="C4" s="251" t="s">
        <v>31</v>
      </c>
      <c r="D4" s="249"/>
      <c r="E4" s="249"/>
      <c r="F4" s="249"/>
    </row>
    <row r="5" spans="1:6">
      <c r="A5" s="247"/>
      <c r="B5" s="250"/>
      <c r="C5" s="252" t="s">
        <v>32</v>
      </c>
      <c r="D5" s="251" t="s">
        <v>33</v>
      </c>
      <c r="E5" s="249"/>
      <c r="F5" s="249"/>
    </row>
    <row r="6" spans="1:6" ht="29.25" customHeight="1">
      <c r="A6" s="248"/>
      <c r="B6" s="250"/>
      <c r="C6" s="253"/>
      <c r="D6" s="45" t="s">
        <v>34</v>
      </c>
      <c r="E6" s="44" t="s">
        <v>35</v>
      </c>
      <c r="F6" s="29" t="s">
        <v>36</v>
      </c>
    </row>
    <row r="7" spans="1:6">
      <c r="A7" s="86" t="s">
        <v>46</v>
      </c>
      <c r="B7" s="178">
        <v>71186</v>
      </c>
      <c r="C7" s="135">
        <v>68429</v>
      </c>
      <c r="D7" s="135">
        <v>12087</v>
      </c>
      <c r="E7" s="135">
        <v>48096</v>
      </c>
      <c r="F7" s="135">
        <v>8246</v>
      </c>
    </row>
    <row r="8" spans="1:6" ht="16.149999999999999" customHeight="1">
      <c r="A8" s="48" t="s">
        <v>112</v>
      </c>
      <c r="B8" s="179">
        <v>43417</v>
      </c>
      <c r="C8" s="135">
        <v>41851</v>
      </c>
      <c r="D8" s="135">
        <v>9423</v>
      </c>
      <c r="E8" s="135">
        <v>32098</v>
      </c>
      <c r="F8" s="135">
        <v>330</v>
      </c>
    </row>
    <row r="9" spans="1:6">
      <c r="A9" s="48" t="s">
        <v>96</v>
      </c>
      <c r="B9" s="179">
        <v>3538</v>
      </c>
      <c r="C9" s="135">
        <v>3408</v>
      </c>
      <c r="D9" s="135">
        <v>479</v>
      </c>
      <c r="E9" s="135">
        <v>2808</v>
      </c>
      <c r="F9" s="135">
        <v>121</v>
      </c>
    </row>
    <row r="10" spans="1:6">
      <c r="A10" s="48" t="s">
        <v>97</v>
      </c>
      <c r="B10" s="179">
        <v>3134</v>
      </c>
      <c r="C10" s="135">
        <v>2992</v>
      </c>
      <c r="D10" s="135">
        <v>414</v>
      </c>
      <c r="E10" s="135">
        <v>2018</v>
      </c>
      <c r="F10" s="135">
        <v>560</v>
      </c>
    </row>
    <row r="11" spans="1:6">
      <c r="A11" s="48" t="s">
        <v>98</v>
      </c>
      <c r="B11" s="179">
        <v>4088</v>
      </c>
      <c r="C11" s="135">
        <v>3985</v>
      </c>
      <c r="D11" s="135">
        <v>212</v>
      </c>
      <c r="E11" s="135">
        <v>2253</v>
      </c>
      <c r="F11" s="135">
        <v>1520</v>
      </c>
    </row>
    <row r="12" spans="1:6">
      <c r="A12" s="48" t="s">
        <v>99</v>
      </c>
      <c r="B12" s="179">
        <v>3716</v>
      </c>
      <c r="C12" s="135">
        <v>3546</v>
      </c>
      <c r="D12" s="135">
        <v>439</v>
      </c>
      <c r="E12" s="135">
        <v>2904</v>
      </c>
      <c r="F12" s="135">
        <v>203</v>
      </c>
    </row>
    <row r="13" spans="1:6">
      <c r="A13" s="48" t="s">
        <v>113</v>
      </c>
      <c r="B13" s="179">
        <v>1643</v>
      </c>
      <c r="C13" s="135">
        <v>1571</v>
      </c>
      <c r="D13" s="135">
        <v>89</v>
      </c>
      <c r="E13" s="135">
        <v>742</v>
      </c>
      <c r="F13" s="135">
        <v>740</v>
      </c>
    </row>
    <row r="14" spans="1:6">
      <c r="A14" s="48" t="s">
        <v>149</v>
      </c>
      <c r="B14" s="179">
        <v>1452</v>
      </c>
      <c r="C14" s="135">
        <v>1387</v>
      </c>
      <c r="D14" s="135">
        <v>91</v>
      </c>
      <c r="E14" s="135">
        <v>451</v>
      </c>
      <c r="F14" s="135">
        <v>845</v>
      </c>
    </row>
    <row r="15" spans="1:6">
      <c r="A15" s="48" t="s">
        <v>114</v>
      </c>
      <c r="B15" s="179">
        <v>608</v>
      </c>
      <c r="C15" s="135">
        <v>556</v>
      </c>
      <c r="D15" s="135">
        <v>50</v>
      </c>
      <c r="E15" s="135">
        <v>160</v>
      </c>
      <c r="F15" s="135">
        <v>346</v>
      </c>
    </row>
    <row r="16" spans="1:6">
      <c r="A16" s="48" t="s">
        <v>115</v>
      </c>
      <c r="B16" s="179">
        <v>1055</v>
      </c>
      <c r="C16" s="135">
        <v>984</v>
      </c>
      <c r="D16" s="135">
        <v>88</v>
      </c>
      <c r="E16" s="135">
        <v>484</v>
      </c>
      <c r="F16" s="135">
        <v>412</v>
      </c>
    </row>
    <row r="17" spans="1:7">
      <c r="A17" s="48" t="s">
        <v>116</v>
      </c>
      <c r="B17" s="179">
        <v>2029</v>
      </c>
      <c r="C17" s="135">
        <v>1945</v>
      </c>
      <c r="D17" s="135">
        <v>105</v>
      </c>
      <c r="E17" s="135">
        <v>793</v>
      </c>
      <c r="F17" s="135">
        <v>1047</v>
      </c>
    </row>
    <row r="18" spans="1:7">
      <c r="A18" s="48" t="s">
        <v>100</v>
      </c>
      <c r="B18" s="179">
        <v>2811</v>
      </c>
      <c r="C18" s="135">
        <v>2689</v>
      </c>
      <c r="D18" s="135">
        <v>346</v>
      </c>
      <c r="E18" s="135">
        <v>1187</v>
      </c>
      <c r="F18" s="135">
        <v>1156</v>
      </c>
    </row>
    <row r="19" spans="1:7">
      <c r="A19" s="48" t="s">
        <v>117</v>
      </c>
      <c r="B19" s="179">
        <v>1282</v>
      </c>
      <c r="C19" s="135">
        <v>1211</v>
      </c>
      <c r="D19" s="135">
        <v>123</v>
      </c>
      <c r="E19" s="135">
        <v>408</v>
      </c>
      <c r="F19" s="135">
        <v>680</v>
      </c>
    </row>
    <row r="20" spans="1:7">
      <c r="A20" s="49" t="s">
        <v>118</v>
      </c>
      <c r="B20" s="180">
        <v>2413</v>
      </c>
      <c r="C20" s="138">
        <v>2304</v>
      </c>
      <c r="D20" s="138">
        <v>228</v>
      </c>
      <c r="E20" s="138">
        <v>1790</v>
      </c>
      <c r="F20" s="138">
        <v>286</v>
      </c>
    </row>
    <row r="22" spans="1:7">
      <c r="B22" s="242"/>
      <c r="C22" s="242"/>
      <c r="D22" s="242"/>
      <c r="E22" s="242"/>
      <c r="F22" s="242"/>
      <c r="G22" s="242"/>
    </row>
    <row r="90" spans="2:4">
      <c r="B90" s="4">
        <v>25557</v>
      </c>
      <c r="C90" s="4">
        <v>26268</v>
      </c>
      <c r="D90" s="4">
        <v>26457</v>
      </c>
    </row>
  </sheetData>
  <mergeCells count="7">
    <mergeCell ref="B22:G22"/>
    <mergeCell ref="A1:F1"/>
    <mergeCell ref="A4:A6"/>
    <mergeCell ref="B4:B6"/>
    <mergeCell ref="C4:F4"/>
    <mergeCell ref="C5:C6"/>
    <mergeCell ref="D5:F5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G89"/>
  <sheetViews>
    <sheetView workbookViewId="0">
      <selection sqref="A1:F1"/>
    </sheetView>
  </sheetViews>
  <sheetFormatPr defaultRowHeight="15"/>
  <cols>
    <col min="1" max="1" width="28.42578125" style="52" customWidth="1"/>
    <col min="2" max="2" width="13.42578125" style="52" customWidth="1"/>
    <col min="3" max="3" width="11.28515625" style="52" customWidth="1"/>
    <col min="4" max="4" width="12.28515625" style="52" customWidth="1"/>
    <col min="5" max="5" width="12.85546875" style="52" customWidth="1"/>
    <col min="6" max="6" width="11.85546875" style="52" customWidth="1"/>
    <col min="7" max="16384" width="9.140625" style="52"/>
  </cols>
  <sheetData>
    <row r="1" spans="1:6">
      <c r="A1" s="241" t="s">
        <v>77</v>
      </c>
      <c r="B1" s="241"/>
      <c r="C1" s="241"/>
      <c r="D1" s="241"/>
      <c r="E1" s="241"/>
      <c r="F1" s="241"/>
    </row>
    <row r="2" spans="1:6">
      <c r="A2" s="59"/>
      <c r="B2" s="59"/>
      <c r="C2" s="59"/>
      <c r="D2" s="59"/>
      <c r="E2" s="59"/>
      <c r="F2" s="59"/>
    </row>
    <row r="3" spans="1:6">
      <c r="A3" s="57"/>
      <c r="B3" s="57"/>
      <c r="C3" s="57"/>
      <c r="D3" s="57"/>
      <c r="E3" s="57"/>
      <c r="F3" s="61" t="s">
        <v>29</v>
      </c>
    </row>
    <row r="4" spans="1:6">
      <c r="A4" s="254"/>
      <c r="B4" s="257" t="s">
        <v>30</v>
      </c>
      <c r="C4" s="259" t="s">
        <v>31</v>
      </c>
      <c r="D4" s="257"/>
      <c r="E4" s="257"/>
      <c r="F4" s="257"/>
    </row>
    <row r="5" spans="1:6">
      <c r="A5" s="255"/>
      <c r="B5" s="258"/>
      <c r="C5" s="260" t="s">
        <v>32</v>
      </c>
      <c r="D5" s="260" t="s">
        <v>33</v>
      </c>
      <c r="E5" s="262"/>
      <c r="F5" s="262"/>
    </row>
    <row r="6" spans="1:6" ht="32.25" customHeight="1">
      <c r="A6" s="256"/>
      <c r="B6" s="258"/>
      <c r="C6" s="261"/>
      <c r="D6" s="64" t="s">
        <v>34</v>
      </c>
      <c r="E6" s="62" t="s">
        <v>35</v>
      </c>
      <c r="F6" s="62" t="s">
        <v>36</v>
      </c>
    </row>
    <row r="7" spans="1:6">
      <c r="A7" s="48" t="s">
        <v>6</v>
      </c>
      <c r="B7" s="181">
        <v>71186</v>
      </c>
      <c r="C7" s="182">
        <v>68429</v>
      </c>
      <c r="D7" s="182">
        <v>12087</v>
      </c>
      <c r="E7" s="182">
        <v>48096</v>
      </c>
      <c r="F7" s="183">
        <v>8246</v>
      </c>
    </row>
    <row r="8" spans="1:6">
      <c r="A8" s="48" t="s">
        <v>7</v>
      </c>
      <c r="B8" s="181">
        <v>8868</v>
      </c>
      <c r="C8" s="182">
        <v>8866</v>
      </c>
      <c r="D8" s="182">
        <v>391</v>
      </c>
      <c r="E8" s="182">
        <v>229</v>
      </c>
      <c r="F8" s="183">
        <v>8246</v>
      </c>
    </row>
    <row r="9" spans="1:6">
      <c r="A9" s="48" t="s">
        <v>8</v>
      </c>
      <c r="B9" s="181">
        <v>4002</v>
      </c>
      <c r="C9" s="181">
        <f>C10+C11+C12+C13</f>
        <v>3914</v>
      </c>
      <c r="D9" s="181">
        <f>D10+D11+D12+D13</f>
        <v>1280</v>
      </c>
      <c r="E9" s="181">
        <f>E10+E11+E12+E13</f>
        <v>2634</v>
      </c>
      <c r="F9" s="184" t="s">
        <v>0</v>
      </c>
    </row>
    <row r="10" spans="1:6">
      <c r="A10" s="65" t="s">
        <v>156</v>
      </c>
      <c r="B10" s="181">
        <v>265</v>
      </c>
      <c r="C10" s="182">
        <v>261</v>
      </c>
      <c r="D10" s="182">
        <v>234</v>
      </c>
      <c r="E10" s="182">
        <v>27</v>
      </c>
      <c r="F10" s="184" t="s">
        <v>0</v>
      </c>
    </row>
    <row r="11" spans="1:6">
      <c r="A11" s="65" t="s">
        <v>157</v>
      </c>
      <c r="B11" s="181">
        <v>3532</v>
      </c>
      <c r="C11" s="182">
        <v>3472</v>
      </c>
      <c r="D11" s="182">
        <v>927</v>
      </c>
      <c r="E11" s="182">
        <v>2545</v>
      </c>
      <c r="F11" s="184" t="s">
        <v>0</v>
      </c>
    </row>
    <row r="12" spans="1:6" ht="18" customHeight="1">
      <c r="A12" s="65" t="s">
        <v>158</v>
      </c>
      <c r="B12" s="181">
        <v>71</v>
      </c>
      <c r="C12" s="182">
        <v>59</v>
      </c>
      <c r="D12" s="182">
        <v>50</v>
      </c>
      <c r="E12" s="182">
        <v>9</v>
      </c>
      <c r="F12" s="184" t="s">
        <v>0</v>
      </c>
    </row>
    <row r="13" spans="1:6" ht="34.5">
      <c r="A13" s="65" t="s">
        <v>159</v>
      </c>
      <c r="B13" s="181">
        <v>134</v>
      </c>
      <c r="C13" s="182">
        <v>122</v>
      </c>
      <c r="D13" s="182">
        <v>69</v>
      </c>
      <c r="E13" s="182">
        <v>53</v>
      </c>
      <c r="F13" s="184" t="s">
        <v>0</v>
      </c>
    </row>
    <row r="14" spans="1:6">
      <c r="A14" s="48" t="s">
        <v>10</v>
      </c>
      <c r="B14" s="181">
        <v>4877</v>
      </c>
      <c r="C14" s="182">
        <v>4851</v>
      </c>
      <c r="D14" s="182">
        <v>1952</v>
      </c>
      <c r="E14" s="182">
        <v>2899</v>
      </c>
      <c r="F14" s="184" t="s">
        <v>0</v>
      </c>
    </row>
    <row r="15" spans="1:6" ht="23.25">
      <c r="A15" s="48" t="s">
        <v>11</v>
      </c>
      <c r="B15" s="181">
        <v>23813</v>
      </c>
      <c r="C15" s="182">
        <v>23589</v>
      </c>
      <c r="D15" s="182">
        <v>3805</v>
      </c>
      <c r="E15" s="182">
        <v>19784</v>
      </c>
      <c r="F15" s="184" t="s">
        <v>0</v>
      </c>
    </row>
    <row r="16" spans="1:6">
      <c r="A16" s="48" t="s">
        <v>12</v>
      </c>
      <c r="B16" s="181">
        <v>4924</v>
      </c>
      <c r="C16" s="182">
        <v>4828</v>
      </c>
      <c r="D16" s="182">
        <v>467</v>
      </c>
      <c r="E16" s="182">
        <v>4361</v>
      </c>
      <c r="F16" s="184" t="s">
        <v>0</v>
      </c>
    </row>
    <row r="17" spans="1:7" ht="23.25">
      <c r="A17" s="48" t="s">
        <v>13</v>
      </c>
      <c r="B17" s="181">
        <v>1968</v>
      </c>
      <c r="C17" s="182">
        <v>1942</v>
      </c>
      <c r="D17" s="182">
        <v>308</v>
      </c>
      <c r="E17" s="182">
        <v>1634</v>
      </c>
      <c r="F17" s="184" t="s">
        <v>0</v>
      </c>
    </row>
    <row r="18" spans="1:7">
      <c r="A18" s="48" t="s">
        <v>14</v>
      </c>
      <c r="B18" s="181">
        <v>701</v>
      </c>
      <c r="C18" s="182">
        <v>696</v>
      </c>
      <c r="D18" s="182">
        <v>271</v>
      </c>
      <c r="E18" s="182">
        <v>425</v>
      </c>
      <c r="F18" s="184" t="s">
        <v>0</v>
      </c>
    </row>
    <row r="19" spans="1:7">
      <c r="A19" s="48" t="s">
        <v>15</v>
      </c>
      <c r="B19" s="181">
        <v>245</v>
      </c>
      <c r="C19" s="182">
        <v>245</v>
      </c>
      <c r="D19" s="182">
        <v>219</v>
      </c>
      <c r="E19" s="182">
        <v>26</v>
      </c>
      <c r="F19" s="184" t="s">
        <v>0</v>
      </c>
    </row>
    <row r="20" spans="1:7">
      <c r="A20" s="48" t="s">
        <v>16</v>
      </c>
      <c r="B20" s="181">
        <v>4946</v>
      </c>
      <c r="C20" s="182">
        <v>4422</v>
      </c>
      <c r="D20" s="182">
        <v>559</v>
      </c>
      <c r="E20" s="182">
        <v>3863</v>
      </c>
      <c r="F20" s="184" t="s">
        <v>0</v>
      </c>
    </row>
    <row r="21" spans="1:7" ht="23.25">
      <c r="A21" s="48" t="s">
        <v>17</v>
      </c>
      <c r="B21" s="181">
        <v>1944</v>
      </c>
      <c r="C21" s="182">
        <v>1905</v>
      </c>
      <c r="D21" s="182">
        <v>826</v>
      </c>
      <c r="E21" s="182">
        <v>1079</v>
      </c>
      <c r="F21" s="184" t="s">
        <v>0</v>
      </c>
    </row>
    <row r="22" spans="1:7" ht="24.75" customHeight="1">
      <c r="A22" s="48" t="s">
        <v>18</v>
      </c>
      <c r="B22" s="181">
        <v>2284</v>
      </c>
      <c r="C22" s="182">
        <v>2173</v>
      </c>
      <c r="D22" s="182">
        <v>603</v>
      </c>
      <c r="E22" s="182">
        <v>1570</v>
      </c>
      <c r="F22" s="184" t="s">
        <v>0</v>
      </c>
    </row>
    <row r="23" spans="1:7">
      <c r="A23" s="48" t="s">
        <v>19</v>
      </c>
      <c r="B23" s="181">
        <v>1871</v>
      </c>
      <c r="C23" s="182">
        <v>1280</v>
      </c>
      <c r="D23" s="182">
        <v>231</v>
      </c>
      <c r="E23" s="182">
        <v>1049</v>
      </c>
      <c r="F23" s="184" t="s">
        <v>0</v>
      </c>
    </row>
    <row r="24" spans="1:7">
      <c r="A24" s="48" t="s">
        <v>20</v>
      </c>
      <c r="B24" s="181">
        <v>662</v>
      </c>
      <c r="C24" s="182">
        <v>570</v>
      </c>
      <c r="D24" s="182">
        <v>251</v>
      </c>
      <c r="E24" s="182">
        <v>319</v>
      </c>
      <c r="F24" s="184" t="s">
        <v>0</v>
      </c>
    </row>
    <row r="25" spans="1:7">
      <c r="A25" s="48" t="s">
        <v>21</v>
      </c>
      <c r="B25" s="181">
        <v>902</v>
      </c>
      <c r="C25" s="182">
        <v>773</v>
      </c>
      <c r="D25" s="182">
        <v>145</v>
      </c>
      <c r="E25" s="182">
        <v>628</v>
      </c>
      <c r="F25" s="184" t="s">
        <v>0</v>
      </c>
    </row>
    <row r="26" spans="1:7">
      <c r="A26" s="49" t="s">
        <v>22</v>
      </c>
      <c r="B26" s="185">
        <v>9179</v>
      </c>
      <c r="C26" s="186">
        <v>8375</v>
      </c>
      <c r="D26" s="186">
        <v>779</v>
      </c>
      <c r="E26" s="186">
        <v>7596</v>
      </c>
      <c r="F26" s="187" t="s">
        <v>0</v>
      </c>
    </row>
    <row r="29" spans="1:7">
      <c r="B29" s="242"/>
      <c r="C29" s="242"/>
      <c r="D29" s="242"/>
      <c r="E29" s="242"/>
      <c r="F29" s="242"/>
      <c r="G29" s="242"/>
    </row>
    <row r="89" spans="2:4">
      <c r="B89" s="58">
        <v>25557</v>
      </c>
      <c r="C89" s="58">
        <v>26268</v>
      </c>
      <c r="D89" s="58">
        <v>26457</v>
      </c>
    </row>
  </sheetData>
  <mergeCells count="7">
    <mergeCell ref="B29:G29"/>
    <mergeCell ref="A1:F1"/>
    <mergeCell ref="A4:A6"/>
    <mergeCell ref="B4:B6"/>
    <mergeCell ref="C4:F4"/>
    <mergeCell ref="C5:C6"/>
    <mergeCell ref="D5:F5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H90"/>
  <sheetViews>
    <sheetView workbookViewId="0">
      <selection sqref="A1:F1"/>
    </sheetView>
  </sheetViews>
  <sheetFormatPr defaultRowHeight="15"/>
  <cols>
    <col min="1" max="1" width="20.42578125" customWidth="1"/>
    <col min="2" max="2" width="13.7109375" customWidth="1"/>
    <col min="3" max="3" width="13.140625" customWidth="1"/>
    <col min="4" max="4" width="13.42578125" customWidth="1"/>
    <col min="5" max="5" width="15" customWidth="1"/>
    <col min="6" max="6" width="13.7109375" customWidth="1"/>
  </cols>
  <sheetData>
    <row r="1" spans="1:6">
      <c r="A1" s="242" t="s">
        <v>78</v>
      </c>
      <c r="B1" s="242"/>
      <c r="C1" s="242"/>
      <c r="D1" s="242"/>
      <c r="E1" s="242"/>
      <c r="F1" s="242"/>
    </row>
    <row r="2" spans="1:6">
      <c r="A2" s="46"/>
      <c r="B2" s="46"/>
      <c r="C2" s="46"/>
      <c r="D2" s="46"/>
      <c r="E2" s="46"/>
      <c r="F2" s="46"/>
    </row>
    <row r="3" spans="1:6">
      <c r="A3" s="31"/>
      <c r="B3" s="31"/>
      <c r="C3" s="31"/>
      <c r="D3" s="31"/>
      <c r="E3" s="31"/>
      <c r="F3" s="38" t="s">
        <v>29</v>
      </c>
    </row>
    <row r="4" spans="1:6">
      <c r="A4" s="263"/>
      <c r="B4" s="249" t="s">
        <v>37</v>
      </c>
      <c r="C4" s="251" t="s">
        <v>38</v>
      </c>
      <c r="D4" s="249"/>
      <c r="E4" s="249"/>
      <c r="F4" s="249"/>
    </row>
    <row r="5" spans="1:6">
      <c r="A5" s="264"/>
      <c r="B5" s="250"/>
      <c r="C5" s="252" t="s">
        <v>32</v>
      </c>
      <c r="D5" s="252" t="s">
        <v>33</v>
      </c>
      <c r="E5" s="266"/>
      <c r="F5" s="266"/>
    </row>
    <row r="6" spans="1:6" ht="27" customHeight="1">
      <c r="A6" s="265"/>
      <c r="B6" s="250"/>
      <c r="C6" s="253"/>
      <c r="D6" s="45" t="s">
        <v>34</v>
      </c>
      <c r="E6" s="44" t="s">
        <v>35</v>
      </c>
      <c r="F6" s="44" t="s">
        <v>36</v>
      </c>
    </row>
    <row r="7" spans="1:6">
      <c r="A7" s="86" t="s">
        <v>46</v>
      </c>
      <c r="B7" s="188">
        <v>65041</v>
      </c>
      <c r="C7" s="135">
        <v>62523</v>
      </c>
      <c r="D7" s="135">
        <v>9728</v>
      </c>
      <c r="E7" s="135">
        <v>44800</v>
      </c>
      <c r="F7" s="135">
        <v>7995</v>
      </c>
    </row>
    <row r="8" spans="1:6" ht="14.45" customHeight="1">
      <c r="A8" s="48" t="s">
        <v>112</v>
      </c>
      <c r="B8" s="188">
        <v>38887</v>
      </c>
      <c r="C8" s="135">
        <v>37507</v>
      </c>
      <c r="D8" s="135">
        <v>7401</v>
      </c>
      <c r="E8" s="135">
        <v>29832</v>
      </c>
      <c r="F8" s="135">
        <v>274</v>
      </c>
    </row>
    <row r="9" spans="1:6">
      <c r="A9" s="48" t="s">
        <v>96</v>
      </c>
      <c r="B9" s="188">
        <v>3317</v>
      </c>
      <c r="C9" s="135">
        <v>3190</v>
      </c>
      <c r="D9" s="135">
        <v>417</v>
      </c>
      <c r="E9" s="135">
        <v>2659</v>
      </c>
      <c r="F9" s="135">
        <v>114</v>
      </c>
    </row>
    <row r="10" spans="1:6">
      <c r="A10" s="48" t="s">
        <v>97</v>
      </c>
      <c r="B10" s="188">
        <v>2773</v>
      </c>
      <c r="C10" s="135">
        <v>2645</v>
      </c>
      <c r="D10" s="135">
        <v>316</v>
      </c>
      <c r="E10" s="135">
        <v>1812</v>
      </c>
      <c r="F10" s="135">
        <v>517</v>
      </c>
    </row>
    <row r="11" spans="1:6">
      <c r="A11" s="48" t="s">
        <v>98</v>
      </c>
      <c r="B11" s="188">
        <v>3958</v>
      </c>
      <c r="C11" s="135">
        <v>3862</v>
      </c>
      <c r="D11" s="135">
        <v>194</v>
      </c>
      <c r="E11" s="135">
        <v>2158</v>
      </c>
      <c r="F11" s="135">
        <v>1510</v>
      </c>
    </row>
    <row r="12" spans="1:6">
      <c r="A12" s="48" t="s">
        <v>99</v>
      </c>
      <c r="B12" s="188">
        <v>3406</v>
      </c>
      <c r="C12" s="135">
        <v>3247</v>
      </c>
      <c r="D12" s="135">
        <v>376</v>
      </c>
      <c r="E12" s="135">
        <v>2685</v>
      </c>
      <c r="F12" s="135">
        <v>186</v>
      </c>
    </row>
    <row r="13" spans="1:6">
      <c r="A13" s="48" t="s">
        <v>113</v>
      </c>
      <c r="B13" s="188">
        <v>1585</v>
      </c>
      <c r="C13" s="135">
        <v>1513</v>
      </c>
      <c r="D13" s="135">
        <v>82</v>
      </c>
      <c r="E13" s="135">
        <v>716</v>
      </c>
      <c r="F13" s="135">
        <v>715</v>
      </c>
    </row>
    <row r="14" spans="1:6">
      <c r="A14" s="48" t="s">
        <v>149</v>
      </c>
      <c r="B14" s="188">
        <v>1419</v>
      </c>
      <c r="C14" s="135">
        <v>1354</v>
      </c>
      <c r="D14" s="135">
        <v>87</v>
      </c>
      <c r="E14" s="135">
        <v>430</v>
      </c>
      <c r="F14" s="135">
        <v>837</v>
      </c>
    </row>
    <row r="15" spans="1:6">
      <c r="A15" s="48" t="s">
        <v>114</v>
      </c>
      <c r="B15" s="188">
        <v>597</v>
      </c>
      <c r="C15" s="135">
        <v>547</v>
      </c>
      <c r="D15" s="135">
        <v>48</v>
      </c>
      <c r="E15" s="135">
        <v>155</v>
      </c>
      <c r="F15" s="135">
        <v>344</v>
      </c>
    </row>
    <row r="16" spans="1:6">
      <c r="A16" s="48" t="s">
        <v>115</v>
      </c>
      <c r="B16" s="188">
        <v>994</v>
      </c>
      <c r="C16" s="135">
        <v>926</v>
      </c>
      <c r="D16" s="135">
        <v>75</v>
      </c>
      <c r="E16" s="135">
        <v>450</v>
      </c>
      <c r="F16" s="135">
        <v>401</v>
      </c>
    </row>
    <row r="17" spans="1:8">
      <c r="A17" s="48" t="s">
        <v>116</v>
      </c>
      <c r="B17" s="188">
        <v>1957</v>
      </c>
      <c r="C17" s="135">
        <v>1874</v>
      </c>
      <c r="D17" s="135">
        <v>99</v>
      </c>
      <c r="E17" s="135">
        <v>738</v>
      </c>
      <c r="F17" s="135">
        <v>1037</v>
      </c>
    </row>
    <row r="18" spans="1:8">
      <c r="A18" s="48" t="s">
        <v>100</v>
      </c>
      <c r="B18" s="188">
        <v>2633</v>
      </c>
      <c r="C18" s="135">
        <v>2520</v>
      </c>
      <c r="D18" s="135">
        <v>312</v>
      </c>
      <c r="E18" s="135">
        <v>1095</v>
      </c>
      <c r="F18" s="135">
        <v>1113</v>
      </c>
    </row>
    <row r="19" spans="1:8">
      <c r="A19" s="48" t="s">
        <v>117</v>
      </c>
      <c r="B19" s="188">
        <v>1232</v>
      </c>
      <c r="C19" s="135">
        <v>1162</v>
      </c>
      <c r="D19" s="135">
        <v>113</v>
      </c>
      <c r="E19" s="135">
        <v>375</v>
      </c>
      <c r="F19" s="135">
        <v>674</v>
      </c>
    </row>
    <row r="20" spans="1:8">
      <c r="A20" s="49" t="s">
        <v>118</v>
      </c>
      <c r="B20" s="189">
        <v>2283</v>
      </c>
      <c r="C20" s="138">
        <v>2176</v>
      </c>
      <c r="D20" s="138">
        <v>208</v>
      </c>
      <c r="E20" s="138">
        <v>1695</v>
      </c>
      <c r="F20" s="138">
        <v>273</v>
      </c>
    </row>
    <row r="23" spans="1:8">
      <c r="C23" s="242"/>
      <c r="D23" s="242"/>
      <c r="E23" s="242"/>
      <c r="F23" s="242"/>
      <c r="G23" s="242"/>
      <c r="H23" s="242"/>
    </row>
    <row r="90" spans="2:4">
      <c r="B90" s="4">
        <v>25557</v>
      </c>
      <c r="C90" s="4">
        <v>26268</v>
      </c>
      <c r="D90" s="4">
        <v>26457</v>
      </c>
    </row>
  </sheetData>
  <mergeCells count="7">
    <mergeCell ref="C23:H23"/>
    <mergeCell ref="A1:F1"/>
    <mergeCell ref="A4:A6"/>
    <mergeCell ref="B4:B6"/>
    <mergeCell ref="C4:F4"/>
    <mergeCell ref="C5:C6"/>
    <mergeCell ref="D5:F5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G89"/>
  <sheetViews>
    <sheetView workbookViewId="0">
      <selection sqref="A1:F1"/>
    </sheetView>
  </sheetViews>
  <sheetFormatPr defaultRowHeight="15"/>
  <cols>
    <col min="1" max="1" width="29" style="52" customWidth="1"/>
    <col min="2" max="2" width="15.28515625" style="52" customWidth="1"/>
    <col min="3" max="3" width="12" style="52" customWidth="1"/>
    <col min="4" max="5" width="11.140625" style="52" customWidth="1"/>
    <col min="6" max="6" width="11.42578125" style="52" customWidth="1"/>
    <col min="7" max="16384" width="9.140625" style="52"/>
  </cols>
  <sheetData>
    <row r="1" spans="1:6">
      <c r="A1" s="267" t="s">
        <v>79</v>
      </c>
      <c r="B1" s="267"/>
      <c r="C1" s="267"/>
      <c r="D1" s="267"/>
      <c r="E1" s="267"/>
      <c r="F1" s="267"/>
    </row>
    <row r="2" spans="1:6">
      <c r="A2" s="59"/>
      <c r="B2" s="59"/>
      <c r="C2" s="59"/>
      <c r="D2" s="59"/>
      <c r="E2" s="59"/>
      <c r="F2" s="59"/>
    </row>
    <row r="3" spans="1:6">
      <c r="A3" s="57"/>
      <c r="B3" s="57"/>
      <c r="C3" s="57"/>
      <c r="D3" s="57"/>
      <c r="E3" s="57"/>
      <c r="F3" s="61" t="s">
        <v>29</v>
      </c>
    </row>
    <row r="4" spans="1:6">
      <c r="A4" s="254"/>
      <c r="B4" s="257" t="s">
        <v>37</v>
      </c>
      <c r="C4" s="259" t="s">
        <v>38</v>
      </c>
      <c r="D4" s="257"/>
      <c r="E4" s="257"/>
      <c r="F4" s="257"/>
    </row>
    <row r="5" spans="1:6">
      <c r="A5" s="255"/>
      <c r="B5" s="258"/>
      <c r="C5" s="260" t="s">
        <v>32</v>
      </c>
      <c r="D5" s="259" t="s">
        <v>33</v>
      </c>
      <c r="E5" s="257"/>
      <c r="F5" s="257"/>
    </row>
    <row r="6" spans="1:6" ht="30.75" customHeight="1">
      <c r="A6" s="256"/>
      <c r="B6" s="258"/>
      <c r="C6" s="261"/>
      <c r="D6" s="64" t="s">
        <v>34</v>
      </c>
      <c r="E6" s="62" t="s">
        <v>35</v>
      </c>
      <c r="F6" s="62" t="s">
        <v>36</v>
      </c>
    </row>
    <row r="7" spans="1:6">
      <c r="A7" s="48" t="s">
        <v>6</v>
      </c>
      <c r="B7" s="190">
        <v>65041</v>
      </c>
      <c r="C7" s="135">
        <v>62523</v>
      </c>
      <c r="D7" s="135">
        <v>9728</v>
      </c>
      <c r="E7" s="135">
        <v>44800</v>
      </c>
      <c r="F7" s="125">
        <v>7995</v>
      </c>
    </row>
    <row r="8" spans="1:6">
      <c r="A8" s="48" t="s">
        <v>7</v>
      </c>
      <c r="B8" s="191">
        <v>8537</v>
      </c>
      <c r="C8" s="183">
        <v>8535</v>
      </c>
      <c r="D8" s="135">
        <v>328</v>
      </c>
      <c r="E8" s="135">
        <v>212</v>
      </c>
      <c r="F8" s="125">
        <v>7995</v>
      </c>
    </row>
    <row r="9" spans="1:6">
      <c r="A9" s="48" t="s">
        <v>8</v>
      </c>
      <c r="B9" s="191">
        <v>3536</v>
      </c>
      <c r="C9" s="135">
        <v>3452</v>
      </c>
      <c r="D9" s="135">
        <v>1060</v>
      </c>
      <c r="E9" s="135">
        <v>2392</v>
      </c>
      <c r="F9" s="192" t="s">
        <v>0</v>
      </c>
    </row>
    <row r="10" spans="1:6">
      <c r="A10" s="65" t="s">
        <v>156</v>
      </c>
      <c r="B10" s="191">
        <v>241</v>
      </c>
      <c r="C10" s="135">
        <v>237</v>
      </c>
      <c r="D10" s="135">
        <v>213</v>
      </c>
      <c r="E10" s="135">
        <v>24</v>
      </c>
      <c r="F10" s="192" t="s">
        <v>0</v>
      </c>
    </row>
    <row r="11" spans="1:6">
      <c r="A11" s="65" t="s">
        <v>157</v>
      </c>
      <c r="B11" s="191">
        <v>3114</v>
      </c>
      <c r="C11" s="135">
        <v>3058</v>
      </c>
      <c r="D11" s="135">
        <v>745</v>
      </c>
      <c r="E11" s="135">
        <v>2313</v>
      </c>
      <c r="F11" s="192" t="s">
        <v>0</v>
      </c>
    </row>
    <row r="12" spans="1:6" ht="23.25">
      <c r="A12" s="65" t="s">
        <v>158</v>
      </c>
      <c r="B12" s="191">
        <v>67</v>
      </c>
      <c r="C12" s="135">
        <v>55</v>
      </c>
      <c r="D12" s="135">
        <v>46</v>
      </c>
      <c r="E12" s="135">
        <v>9</v>
      </c>
      <c r="F12" s="192" t="s">
        <v>0</v>
      </c>
    </row>
    <row r="13" spans="1:6" ht="34.5">
      <c r="A13" s="65" t="s">
        <v>159</v>
      </c>
      <c r="B13" s="191">
        <v>114</v>
      </c>
      <c r="C13" s="135">
        <v>102</v>
      </c>
      <c r="D13" s="135">
        <v>56</v>
      </c>
      <c r="E13" s="135">
        <v>46</v>
      </c>
      <c r="F13" s="192" t="s">
        <v>0</v>
      </c>
    </row>
    <row r="14" spans="1:6">
      <c r="A14" s="48" t="s">
        <v>10</v>
      </c>
      <c r="B14" s="191">
        <v>4255</v>
      </c>
      <c r="C14" s="135">
        <v>4229</v>
      </c>
      <c r="D14" s="135">
        <v>1557</v>
      </c>
      <c r="E14" s="135">
        <v>2672</v>
      </c>
      <c r="F14" s="192" t="s">
        <v>0</v>
      </c>
    </row>
    <row r="15" spans="1:6" ht="23.25">
      <c r="A15" s="48" t="s">
        <v>11</v>
      </c>
      <c r="B15" s="191">
        <v>21471</v>
      </c>
      <c r="C15" s="135">
        <v>21262</v>
      </c>
      <c r="D15" s="135">
        <v>2761</v>
      </c>
      <c r="E15" s="135">
        <v>18501</v>
      </c>
      <c r="F15" s="192" t="s">
        <v>0</v>
      </c>
    </row>
    <row r="16" spans="1:6">
      <c r="A16" s="48" t="s">
        <v>12</v>
      </c>
      <c r="B16" s="191">
        <v>4668</v>
      </c>
      <c r="C16" s="135">
        <v>4590</v>
      </c>
      <c r="D16" s="135">
        <v>414</v>
      </c>
      <c r="E16" s="135">
        <v>4176</v>
      </c>
      <c r="F16" s="192" t="s">
        <v>0</v>
      </c>
    </row>
    <row r="17" spans="1:7" ht="23.25">
      <c r="A17" s="48" t="s">
        <v>13</v>
      </c>
      <c r="B17" s="191">
        <v>1824</v>
      </c>
      <c r="C17" s="135">
        <v>1798</v>
      </c>
      <c r="D17" s="135">
        <v>259</v>
      </c>
      <c r="E17" s="135">
        <v>1539</v>
      </c>
      <c r="F17" s="192" t="s">
        <v>0</v>
      </c>
    </row>
    <row r="18" spans="1:7">
      <c r="A18" s="48" t="s">
        <v>14</v>
      </c>
      <c r="B18" s="191">
        <v>627</v>
      </c>
      <c r="C18" s="135">
        <v>623</v>
      </c>
      <c r="D18" s="135">
        <v>224</v>
      </c>
      <c r="E18" s="135">
        <v>399</v>
      </c>
      <c r="F18" s="192" t="s">
        <v>0</v>
      </c>
    </row>
    <row r="19" spans="1:7">
      <c r="A19" s="48" t="s">
        <v>15</v>
      </c>
      <c r="B19" s="191">
        <v>173</v>
      </c>
      <c r="C19" s="135">
        <v>173</v>
      </c>
      <c r="D19" s="135">
        <v>151</v>
      </c>
      <c r="E19" s="135">
        <v>22</v>
      </c>
      <c r="F19" s="192" t="s">
        <v>0</v>
      </c>
    </row>
    <row r="20" spans="1:7">
      <c r="A20" s="48" t="s">
        <v>16</v>
      </c>
      <c r="B20" s="191">
        <v>4711</v>
      </c>
      <c r="C20" s="135">
        <v>4232</v>
      </c>
      <c r="D20" s="135">
        <v>495</v>
      </c>
      <c r="E20" s="135">
        <v>3737</v>
      </c>
      <c r="F20" s="192" t="s">
        <v>0</v>
      </c>
    </row>
    <row r="21" spans="1:7" ht="23.25">
      <c r="A21" s="48" t="s">
        <v>17</v>
      </c>
      <c r="B21" s="191">
        <v>1777</v>
      </c>
      <c r="C21" s="135">
        <v>1742</v>
      </c>
      <c r="D21" s="135">
        <v>715</v>
      </c>
      <c r="E21" s="135">
        <v>1027</v>
      </c>
      <c r="F21" s="192" t="s">
        <v>0</v>
      </c>
    </row>
    <row r="22" spans="1:7" ht="23.25">
      <c r="A22" s="48" t="s">
        <v>18</v>
      </c>
      <c r="B22" s="191">
        <v>2068</v>
      </c>
      <c r="C22" s="135">
        <v>1963</v>
      </c>
      <c r="D22" s="135">
        <v>508</v>
      </c>
      <c r="E22" s="135">
        <v>1455</v>
      </c>
      <c r="F22" s="192" t="s">
        <v>0</v>
      </c>
    </row>
    <row r="23" spans="1:7">
      <c r="A23" s="48" t="s">
        <v>19</v>
      </c>
      <c r="B23" s="191">
        <v>1725</v>
      </c>
      <c r="C23" s="135">
        <v>1143</v>
      </c>
      <c r="D23" s="137">
        <v>206</v>
      </c>
      <c r="E23" s="137">
        <v>937</v>
      </c>
      <c r="F23" s="192" t="s">
        <v>0</v>
      </c>
    </row>
    <row r="24" spans="1:7">
      <c r="A24" s="48" t="s">
        <v>20</v>
      </c>
      <c r="B24" s="191">
        <v>605</v>
      </c>
      <c r="C24" s="135">
        <v>516</v>
      </c>
      <c r="D24" s="137">
        <v>231</v>
      </c>
      <c r="E24" s="137">
        <v>285</v>
      </c>
      <c r="F24" s="192" t="s">
        <v>0</v>
      </c>
    </row>
    <row r="25" spans="1:7">
      <c r="A25" s="48" t="s">
        <v>21</v>
      </c>
      <c r="B25" s="191">
        <v>795</v>
      </c>
      <c r="C25" s="135">
        <v>677</v>
      </c>
      <c r="D25" s="137">
        <v>121</v>
      </c>
      <c r="E25" s="137">
        <v>556</v>
      </c>
      <c r="F25" s="192" t="s">
        <v>0</v>
      </c>
    </row>
    <row r="26" spans="1:7">
      <c r="A26" s="49" t="s">
        <v>22</v>
      </c>
      <c r="B26" s="193">
        <v>8269</v>
      </c>
      <c r="C26" s="138">
        <v>7588</v>
      </c>
      <c r="D26" s="138">
        <v>698</v>
      </c>
      <c r="E26" s="138">
        <v>6890</v>
      </c>
      <c r="F26" s="194" t="s">
        <v>0</v>
      </c>
    </row>
    <row r="27" spans="1:7">
      <c r="A27" s="66"/>
      <c r="B27" s="66"/>
      <c r="C27" s="66"/>
      <c r="D27" s="66"/>
      <c r="E27" s="66"/>
      <c r="F27" s="66"/>
    </row>
    <row r="29" spans="1:7">
      <c r="B29" s="242"/>
      <c r="C29" s="242"/>
      <c r="D29" s="242"/>
      <c r="E29" s="242"/>
      <c r="F29" s="242"/>
      <c r="G29" s="242"/>
    </row>
    <row r="89" spans="2:4">
      <c r="B89" s="58">
        <v>25557</v>
      </c>
      <c r="C89" s="58">
        <v>26268</v>
      </c>
      <c r="D89" s="58">
        <v>26457</v>
      </c>
    </row>
  </sheetData>
  <mergeCells count="7">
    <mergeCell ref="B29:G29"/>
    <mergeCell ref="A1:F1"/>
    <mergeCell ref="A4:A6"/>
    <mergeCell ref="B4:B6"/>
    <mergeCell ref="C4:F4"/>
    <mergeCell ref="C5:C6"/>
    <mergeCell ref="D5:F5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F90"/>
  <sheetViews>
    <sheetView workbookViewId="0">
      <selection sqref="A1:E1"/>
    </sheetView>
  </sheetViews>
  <sheetFormatPr defaultRowHeight="15"/>
  <cols>
    <col min="1" max="1" width="24.42578125" customWidth="1"/>
    <col min="2" max="2" width="14.85546875" customWidth="1"/>
    <col min="3" max="3" width="15.42578125" customWidth="1"/>
    <col min="4" max="4" width="15.7109375" customWidth="1"/>
    <col min="5" max="5" width="15.28515625" customWidth="1"/>
  </cols>
  <sheetData>
    <row r="1" spans="1:5" ht="19.5" customHeight="1">
      <c r="A1" s="268" t="s">
        <v>82</v>
      </c>
      <c r="B1" s="268"/>
      <c r="C1" s="268"/>
      <c r="D1" s="268"/>
      <c r="E1" s="268"/>
    </row>
    <row r="2" spans="1:5">
      <c r="A2" s="46"/>
      <c r="B2" s="46"/>
      <c r="C2" s="46"/>
      <c r="D2" s="46"/>
      <c r="E2" s="46"/>
    </row>
    <row r="3" spans="1:5">
      <c r="A3" s="31"/>
      <c r="B3" s="31"/>
      <c r="C3" s="31"/>
      <c r="D3" s="31"/>
      <c r="E3" s="38" t="s">
        <v>23</v>
      </c>
    </row>
    <row r="4" spans="1:5">
      <c r="A4" s="246"/>
      <c r="B4" s="249" t="s">
        <v>6</v>
      </c>
      <c r="C4" s="251" t="s">
        <v>39</v>
      </c>
      <c r="D4" s="249"/>
      <c r="E4" s="249"/>
    </row>
    <row r="5" spans="1:5" ht="33" customHeight="1">
      <c r="A5" s="248"/>
      <c r="B5" s="250"/>
      <c r="C5" s="45" t="s">
        <v>34</v>
      </c>
      <c r="D5" s="44" t="s">
        <v>35</v>
      </c>
      <c r="E5" s="29" t="s">
        <v>36</v>
      </c>
    </row>
    <row r="6" spans="1:5">
      <c r="A6" s="86" t="s">
        <v>46</v>
      </c>
      <c r="B6" s="195">
        <v>96.127047453150908</v>
      </c>
      <c r="C6" s="196">
        <v>16.979462253813953</v>
      </c>
      <c r="D6" s="197">
        <v>67.563846823813662</v>
      </c>
      <c r="E6" s="197">
        <v>11.583738375523277</v>
      </c>
    </row>
    <row r="7" spans="1:5" ht="18.600000000000001" customHeight="1">
      <c r="A7" s="48" t="s">
        <v>112</v>
      </c>
      <c r="B7" s="195">
        <v>96.3931179031255</v>
      </c>
      <c r="C7" s="196">
        <v>21.70348020360688</v>
      </c>
      <c r="D7" s="197">
        <v>73.929566759564224</v>
      </c>
      <c r="E7" s="197">
        <v>0.76007093995439579</v>
      </c>
    </row>
    <row r="8" spans="1:5">
      <c r="A8" s="48" t="s">
        <v>96</v>
      </c>
      <c r="B8" s="195">
        <v>96.325607687959305</v>
      </c>
      <c r="C8" s="196">
        <v>13.53872244205766</v>
      </c>
      <c r="D8" s="197">
        <v>79.366873940079145</v>
      </c>
      <c r="E8" s="197">
        <v>3.4200113058224986</v>
      </c>
    </row>
    <row r="9" spans="1:5">
      <c r="A9" s="48" t="s">
        <v>97</v>
      </c>
      <c r="B9" s="195">
        <v>95.469049138481182</v>
      </c>
      <c r="C9" s="196">
        <v>13.209955328653479</v>
      </c>
      <c r="D9" s="197">
        <v>64.390555201021058</v>
      </c>
      <c r="E9" s="197">
        <v>17.868538608806634</v>
      </c>
    </row>
    <row r="10" spans="1:5">
      <c r="A10" s="48" t="s">
        <v>98</v>
      </c>
      <c r="B10" s="195">
        <v>97.480430528375734</v>
      </c>
      <c r="C10" s="196">
        <v>5.1859099804305284</v>
      </c>
      <c r="D10" s="197">
        <v>55.112524461839527</v>
      </c>
      <c r="E10" s="197">
        <v>37.18199608610567</v>
      </c>
    </row>
    <row r="11" spans="1:5">
      <c r="A11" s="48" t="s">
        <v>99</v>
      </c>
      <c r="B11" s="195">
        <v>95.425188374596331</v>
      </c>
      <c r="C11" s="196">
        <v>11.813778256189451</v>
      </c>
      <c r="D11" s="197">
        <v>78.148546824542521</v>
      </c>
      <c r="E11" s="197">
        <v>5.4628632938643698</v>
      </c>
    </row>
    <row r="12" spans="1:5">
      <c r="A12" s="48" t="s">
        <v>113</v>
      </c>
      <c r="B12" s="195">
        <v>95.617772367620205</v>
      </c>
      <c r="C12" s="196">
        <v>5.4169202678027997</v>
      </c>
      <c r="D12" s="197">
        <v>45.161290322580641</v>
      </c>
      <c r="E12" s="197">
        <v>45.039561777236763</v>
      </c>
    </row>
    <row r="13" spans="1:5">
      <c r="A13" s="48" t="s">
        <v>149</v>
      </c>
      <c r="B13" s="195">
        <v>95.523415977961434</v>
      </c>
      <c r="C13" s="196">
        <v>6.2672176308539935</v>
      </c>
      <c r="D13" s="197">
        <v>31.060606060606062</v>
      </c>
      <c r="E13" s="197">
        <v>58.195592286501373</v>
      </c>
    </row>
    <row r="14" spans="1:5">
      <c r="A14" s="48" t="s">
        <v>114</v>
      </c>
      <c r="B14" s="195">
        <v>91.44736842105263</v>
      </c>
      <c r="C14" s="196">
        <v>8.2236842105263168</v>
      </c>
      <c r="D14" s="197">
        <v>26.315789473684209</v>
      </c>
      <c r="E14" s="197">
        <v>56.907894736842103</v>
      </c>
    </row>
    <row r="15" spans="1:5">
      <c r="A15" s="48" t="s">
        <v>115</v>
      </c>
      <c r="B15" s="195">
        <v>93.27014218009478</v>
      </c>
      <c r="C15" s="196">
        <v>8.3412322274881525</v>
      </c>
      <c r="D15" s="197">
        <v>45.876777251184834</v>
      </c>
      <c r="E15" s="197">
        <v>39.052132701421797</v>
      </c>
    </row>
    <row r="16" spans="1:5">
      <c r="A16" s="48" t="s">
        <v>116</v>
      </c>
      <c r="B16" s="195">
        <v>95.860029571217353</v>
      </c>
      <c r="C16" s="196">
        <v>5.1749630359783145</v>
      </c>
      <c r="D16" s="197">
        <v>39.083292262198128</v>
      </c>
      <c r="E16" s="197">
        <v>51.60177427304091</v>
      </c>
    </row>
    <row r="17" spans="1:6">
      <c r="A17" s="48" t="s">
        <v>100</v>
      </c>
      <c r="B17" s="195">
        <v>95.659907506225537</v>
      </c>
      <c r="C17" s="196">
        <v>12.308786908573461</v>
      </c>
      <c r="D17" s="197">
        <v>42.226965492707222</v>
      </c>
      <c r="E17" s="197">
        <v>41.124155104944862</v>
      </c>
    </row>
    <row r="18" spans="1:6">
      <c r="A18" s="48" t="s">
        <v>117</v>
      </c>
      <c r="B18" s="195">
        <v>94.461778471138842</v>
      </c>
      <c r="C18" s="196">
        <v>9.5943837753510142</v>
      </c>
      <c r="D18" s="197">
        <v>31.825273010920434</v>
      </c>
      <c r="E18" s="197">
        <v>53.042121684867396</v>
      </c>
    </row>
    <row r="19" spans="1:6">
      <c r="A19" s="49" t="s">
        <v>118</v>
      </c>
      <c r="B19" s="198">
        <v>95.482801491918778</v>
      </c>
      <c r="C19" s="199">
        <v>9.4488188976377945</v>
      </c>
      <c r="D19" s="200">
        <v>74.181516784086199</v>
      </c>
      <c r="E19" s="200">
        <v>11.852465810194779</v>
      </c>
    </row>
    <row r="21" spans="1:6">
      <c r="B21" s="242"/>
      <c r="C21" s="242"/>
      <c r="D21" s="242"/>
      <c r="E21" s="242"/>
      <c r="F21" s="242"/>
    </row>
    <row r="90" spans="2:4">
      <c r="B90" s="4">
        <v>25557</v>
      </c>
      <c r="C90" s="4">
        <v>26268</v>
      </c>
      <c r="D90" s="4">
        <v>26457</v>
      </c>
    </row>
  </sheetData>
  <mergeCells count="5">
    <mergeCell ref="A1:E1"/>
    <mergeCell ref="B21:F21"/>
    <mergeCell ref="A4:A5"/>
    <mergeCell ref="B4:B5"/>
    <mergeCell ref="C4:E4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F90"/>
  <sheetViews>
    <sheetView workbookViewId="0">
      <selection sqref="A1:E1"/>
    </sheetView>
  </sheetViews>
  <sheetFormatPr defaultRowHeight="15"/>
  <cols>
    <col min="1" max="1" width="24.7109375" customWidth="1"/>
    <col min="2" max="2" width="14.42578125" customWidth="1"/>
    <col min="3" max="3" width="15.140625" customWidth="1"/>
    <col min="4" max="4" width="16.42578125" customWidth="1"/>
    <col min="5" max="5" width="15.42578125" customWidth="1"/>
  </cols>
  <sheetData>
    <row r="1" spans="1:5">
      <c r="A1" s="242" t="s">
        <v>84</v>
      </c>
      <c r="B1" s="242"/>
      <c r="C1" s="242"/>
      <c r="D1" s="242"/>
      <c r="E1" s="242"/>
    </row>
    <row r="2" spans="1:5">
      <c r="A2" s="46"/>
      <c r="B2" s="46"/>
      <c r="C2" s="46"/>
      <c r="D2" s="46"/>
      <c r="E2" s="46"/>
    </row>
    <row r="3" spans="1:5">
      <c r="A3" s="31"/>
      <c r="B3" s="31"/>
      <c r="C3" s="31"/>
      <c r="D3" s="31"/>
      <c r="E3" s="38" t="s">
        <v>23</v>
      </c>
    </row>
    <row r="4" spans="1:5">
      <c r="A4" s="263"/>
      <c r="B4" s="249" t="s">
        <v>6</v>
      </c>
      <c r="C4" s="251" t="s">
        <v>39</v>
      </c>
      <c r="D4" s="249"/>
      <c r="E4" s="249"/>
    </row>
    <row r="5" spans="1:5" ht="32.25" customHeight="1">
      <c r="A5" s="265"/>
      <c r="B5" s="250"/>
      <c r="C5" s="45" t="s">
        <v>34</v>
      </c>
      <c r="D5" s="44" t="s">
        <v>35</v>
      </c>
      <c r="E5" s="29" t="s">
        <v>36</v>
      </c>
    </row>
    <row r="6" spans="1:5">
      <c r="A6" s="86" t="s">
        <v>46</v>
      </c>
      <c r="B6" s="201">
        <v>96.128595808797527</v>
      </c>
      <c r="C6" s="201">
        <v>14.95671960763211</v>
      </c>
      <c r="D6" s="201">
        <v>68.879629771989983</v>
      </c>
      <c r="E6" s="201">
        <v>12.292246429175444</v>
      </c>
    </row>
    <row r="7" spans="1:5" ht="16.149999999999999" customHeight="1">
      <c r="A7" s="48" t="s">
        <v>112</v>
      </c>
      <c r="B7" s="201">
        <v>96.451256203872759</v>
      </c>
      <c r="C7" s="201">
        <v>19.032067271838919</v>
      </c>
      <c r="D7" s="201">
        <v>76.71458327975931</v>
      </c>
      <c r="E7" s="201">
        <v>0.70460565227453908</v>
      </c>
    </row>
    <row r="8" spans="1:5">
      <c r="A8" s="48" t="s">
        <v>96</v>
      </c>
      <c r="B8" s="201">
        <v>96.171239071450117</v>
      </c>
      <c r="C8" s="201">
        <v>12.571600844136269</v>
      </c>
      <c r="D8" s="201">
        <v>80.162797708772999</v>
      </c>
      <c r="E8" s="201">
        <v>3.4368405185408499</v>
      </c>
    </row>
    <row r="9" spans="1:5">
      <c r="A9" s="48" t="s">
        <v>97</v>
      </c>
      <c r="B9" s="201">
        <v>95.384060584204832</v>
      </c>
      <c r="C9" s="201">
        <v>11.39560043274432</v>
      </c>
      <c r="D9" s="201">
        <v>65.344392354850342</v>
      </c>
      <c r="E9" s="201">
        <v>18.64406779661017</v>
      </c>
    </row>
    <row r="10" spans="1:5">
      <c r="A10" s="48" t="s">
        <v>98</v>
      </c>
      <c r="B10" s="201">
        <v>97.57453259221829</v>
      </c>
      <c r="C10" s="201">
        <v>4.9014653865588684</v>
      </c>
      <c r="D10" s="201">
        <v>54.52248610409297</v>
      </c>
      <c r="E10" s="201">
        <v>38.150581101566452</v>
      </c>
    </row>
    <row r="11" spans="1:5">
      <c r="A11" s="48" t="s">
        <v>99</v>
      </c>
      <c r="B11" s="201">
        <v>95.33176746917205</v>
      </c>
      <c r="C11" s="201">
        <v>11.039342337052261</v>
      </c>
      <c r="D11" s="201">
        <v>78.831473869641812</v>
      </c>
      <c r="E11" s="201">
        <v>5.4609512624779804</v>
      </c>
    </row>
    <row r="12" spans="1:5">
      <c r="A12" s="48" t="s">
        <v>113</v>
      </c>
      <c r="B12" s="201">
        <v>95.457413249211356</v>
      </c>
      <c r="C12" s="201">
        <v>5.1735015772870669</v>
      </c>
      <c r="D12" s="201">
        <v>45.17350157728707</v>
      </c>
      <c r="E12" s="201">
        <v>45.110410094637224</v>
      </c>
    </row>
    <row r="13" spans="1:5">
      <c r="A13" s="48" t="s">
        <v>149</v>
      </c>
      <c r="B13" s="201">
        <v>95.419309372797741</v>
      </c>
      <c r="C13" s="201">
        <v>6.1310782241014801</v>
      </c>
      <c r="D13" s="201">
        <v>30.303030303030305</v>
      </c>
      <c r="E13" s="201">
        <v>58.985200845665965</v>
      </c>
    </row>
    <row r="14" spans="1:5">
      <c r="A14" s="48" t="s">
        <v>114</v>
      </c>
      <c r="B14" s="201">
        <v>91.624790619765491</v>
      </c>
      <c r="C14" s="201">
        <v>8.0402010050251249</v>
      </c>
      <c r="D14" s="201">
        <v>25.963149078726964</v>
      </c>
      <c r="E14" s="201">
        <v>57.621440536013402</v>
      </c>
    </row>
    <row r="15" spans="1:5">
      <c r="A15" s="48" t="s">
        <v>115</v>
      </c>
      <c r="B15" s="201">
        <v>93.158953722334005</v>
      </c>
      <c r="C15" s="201">
        <v>7.5452716297786715</v>
      </c>
      <c r="D15" s="201">
        <v>45.271629778672036</v>
      </c>
      <c r="E15" s="201">
        <v>40.3420523138833</v>
      </c>
    </row>
    <row r="16" spans="1:5">
      <c r="A16" s="48" t="s">
        <v>116</v>
      </c>
      <c r="B16" s="201">
        <v>95.758814512008172</v>
      </c>
      <c r="C16" s="201">
        <v>5.0587634133878385</v>
      </c>
      <c r="D16" s="201">
        <v>37.710781808891156</v>
      </c>
      <c r="E16" s="201">
        <v>52.989269289729179</v>
      </c>
    </row>
    <row r="17" spans="1:6">
      <c r="A17" s="48" t="s">
        <v>100</v>
      </c>
      <c r="B17" s="202">
        <v>95.708317508545377</v>
      </c>
      <c r="C17" s="202">
        <v>11.849601215343714</v>
      </c>
      <c r="D17" s="202">
        <v>41.58754272692746</v>
      </c>
      <c r="E17" s="202">
        <v>42.271173566274214</v>
      </c>
    </row>
    <row r="18" spans="1:6">
      <c r="A18" s="48" t="s">
        <v>117</v>
      </c>
      <c r="B18" s="203">
        <v>94.318181818181827</v>
      </c>
      <c r="C18" s="203">
        <v>9.1720779220779214</v>
      </c>
      <c r="D18" s="203">
        <v>30.438311688311686</v>
      </c>
      <c r="E18" s="203">
        <v>54.707792207792203</v>
      </c>
    </row>
    <row r="19" spans="1:6">
      <c r="A19" s="49" t="s">
        <v>118</v>
      </c>
      <c r="B19" s="204">
        <v>95.313184406482705</v>
      </c>
      <c r="C19" s="204">
        <v>9.110819097678494</v>
      </c>
      <c r="D19" s="204">
        <v>74.244415243101187</v>
      </c>
      <c r="E19" s="204">
        <v>11.957950065703022</v>
      </c>
    </row>
    <row r="21" spans="1:6">
      <c r="B21" s="242"/>
      <c r="C21" s="242"/>
      <c r="D21" s="242"/>
      <c r="E21" s="242"/>
      <c r="F21" s="242"/>
    </row>
    <row r="90" spans="2:4">
      <c r="B90" s="4">
        <v>25557</v>
      </c>
      <c r="C90" s="4">
        <v>26268</v>
      </c>
      <c r="D90" s="4">
        <v>26457</v>
      </c>
    </row>
  </sheetData>
  <mergeCells count="5">
    <mergeCell ref="A1:E1"/>
    <mergeCell ref="B21:F21"/>
    <mergeCell ref="A4:A5"/>
    <mergeCell ref="B4:B5"/>
    <mergeCell ref="C4:E4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F90"/>
  <sheetViews>
    <sheetView workbookViewId="0">
      <selection sqref="A1:E1"/>
    </sheetView>
  </sheetViews>
  <sheetFormatPr defaultRowHeight="15"/>
  <cols>
    <col min="1" max="1" width="29.85546875" style="52" customWidth="1"/>
    <col min="2" max="2" width="14.140625" style="52" customWidth="1"/>
    <col min="3" max="3" width="15.85546875" style="52" customWidth="1"/>
    <col min="4" max="4" width="15.42578125" style="52" customWidth="1"/>
    <col min="5" max="5" width="14.5703125" style="52" customWidth="1"/>
    <col min="6" max="16384" width="9.140625" style="52"/>
  </cols>
  <sheetData>
    <row r="1" spans="1:6" ht="21.75" customHeight="1">
      <c r="A1" s="269" t="s">
        <v>86</v>
      </c>
      <c r="B1" s="269"/>
      <c r="C1" s="269"/>
      <c r="D1" s="269"/>
      <c r="E1" s="269"/>
      <c r="F1" s="67"/>
    </row>
    <row r="2" spans="1:6">
      <c r="A2" s="68"/>
      <c r="B2" s="68"/>
      <c r="C2" s="68"/>
      <c r="D2" s="68"/>
      <c r="E2" s="68"/>
    </row>
    <row r="3" spans="1:6">
      <c r="A3" s="57"/>
      <c r="B3" s="57"/>
      <c r="C3" s="57"/>
      <c r="D3" s="57"/>
      <c r="E3" s="61" t="s">
        <v>23</v>
      </c>
    </row>
    <row r="4" spans="1:6">
      <c r="A4" s="270"/>
      <c r="B4" s="257" t="s">
        <v>6</v>
      </c>
      <c r="C4" s="259" t="s">
        <v>39</v>
      </c>
      <c r="D4" s="257"/>
      <c r="E4" s="257"/>
    </row>
    <row r="5" spans="1:6" ht="27.75" customHeight="1">
      <c r="A5" s="271"/>
      <c r="B5" s="258"/>
      <c r="C5" s="62" t="s">
        <v>34</v>
      </c>
      <c r="D5" s="63" t="s">
        <v>35</v>
      </c>
      <c r="E5" s="62" t="s">
        <v>36</v>
      </c>
    </row>
    <row r="6" spans="1:6">
      <c r="A6" s="48" t="s">
        <v>6</v>
      </c>
      <c r="B6" s="205">
        <v>96.127047453150908</v>
      </c>
      <c r="C6" s="206">
        <v>16.979462253813953</v>
      </c>
      <c r="D6" s="207">
        <v>67.563846823813662</v>
      </c>
      <c r="E6" s="208">
        <v>11.583738375523277</v>
      </c>
    </row>
    <row r="7" spans="1:6">
      <c r="A7" s="48" t="s">
        <v>7</v>
      </c>
      <c r="B7" s="209">
        <v>99.9</v>
      </c>
      <c r="C7" s="210">
        <v>4.4000000000000004</v>
      </c>
      <c r="D7" s="207">
        <v>2.582318448353631</v>
      </c>
      <c r="E7" s="208">
        <v>92.986017140279657</v>
      </c>
    </row>
    <row r="8" spans="1:6">
      <c r="A8" s="48" t="s">
        <v>8</v>
      </c>
      <c r="B8" s="209">
        <v>293.84384384384384</v>
      </c>
      <c r="C8" s="210">
        <v>96.09609609609609</v>
      </c>
      <c r="D8" s="207">
        <v>197.74774774774775</v>
      </c>
      <c r="E8" s="192"/>
    </row>
    <row r="9" spans="1:6">
      <c r="A9" s="65" t="s">
        <v>156</v>
      </c>
      <c r="B9" s="209">
        <v>98.490566037735846</v>
      </c>
      <c r="C9" s="210">
        <v>88.301886792452834</v>
      </c>
      <c r="D9" s="207">
        <v>10.188679245283019</v>
      </c>
      <c r="E9" s="192"/>
    </row>
    <row r="10" spans="1:6">
      <c r="A10" s="65" t="s">
        <v>157</v>
      </c>
      <c r="B10" s="209">
        <v>98.301245753114387</v>
      </c>
      <c r="C10" s="210">
        <v>26.245753114382786</v>
      </c>
      <c r="D10" s="207">
        <v>72.055492638731593</v>
      </c>
      <c r="E10" s="192"/>
    </row>
    <row r="11" spans="1:6" ht="23.25">
      <c r="A11" s="65" t="s">
        <v>158</v>
      </c>
      <c r="B11" s="209">
        <v>83.098591549295776</v>
      </c>
      <c r="C11" s="210">
        <v>70.422535211267601</v>
      </c>
      <c r="D11" s="207">
        <v>12.676056338028168</v>
      </c>
      <c r="E11" s="192"/>
    </row>
    <row r="12" spans="1:6" ht="34.5">
      <c r="A12" s="65" t="s">
        <v>159</v>
      </c>
      <c r="B12" s="209">
        <v>91.044776119402982</v>
      </c>
      <c r="C12" s="210">
        <v>51.492537313432841</v>
      </c>
      <c r="D12" s="207">
        <v>39.552238805970148</v>
      </c>
      <c r="E12" s="192"/>
    </row>
    <row r="13" spans="1:6">
      <c r="A13" s="48" t="s">
        <v>10</v>
      </c>
      <c r="B13" s="209">
        <v>99.466885380356771</v>
      </c>
      <c r="C13" s="210">
        <v>40.02460529013738</v>
      </c>
      <c r="D13" s="207">
        <v>59.442280090219398</v>
      </c>
      <c r="E13" s="192"/>
    </row>
    <row r="14" spans="1:6" ht="23.25">
      <c r="A14" s="48" t="s">
        <v>11</v>
      </c>
      <c r="B14" s="209">
        <v>99.059337336748825</v>
      </c>
      <c r="C14" s="210">
        <v>15.978667114601269</v>
      </c>
      <c r="D14" s="207">
        <v>83.080670222147575</v>
      </c>
      <c r="E14" s="192"/>
    </row>
    <row r="15" spans="1:6">
      <c r="A15" s="48" t="s">
        <v>12</v>
      </c>
      <c r="B15" s="209">
        <v>98.050365556458161</v>
      </c>
      <c r="C15" s="210">
        <v>9.484159220146223</v>
      </c>
      <c r="D15" s="207">
        <v>88.566206336311936</v>
      </c>
      <c r="E15" s="192"/>
    </row>
    <row r="16" spans="1:6" ht="23.25">
      <c r="A16" s="48" t="s">
        <v>13</v>
      </c>
      <c r="B16" s="209">
        <v>98.678861788617894</v>
      </c>
      <c r="C16" s="210">
        <v>15.650406504065039</v>
      </c>
      <c r="D16" s="207">
        <v>83.028455284552848</v>
      </c>
      <c r="E16" s="192"/>
    </row>
    <row r="17" spans="1:6">
      <c r="A17" s="48" t="s">
        <v>14</v>
      </c>
      <c r="B17" s="209">
        <v>99.286733238231093</v>
      </c>
      <c r="C17" s="210">
        <v>38.659058487874468</v>
      </c>
      <c r="D17" s="207">
        <v>60.627674750356633</v>
      </c>
      <c r="E17" s="192"/>
    </row>
    <row r="18" spans="1:6">
      <c r="A18" s="48" t="s">
        <v>15</v>
      </c>
      <c r="B18" s="209">
        <v>100</v>
      </c>
      <c r="C18" s="210">
        <v>89.387755102040813</v>
      </c>
      <c r="D18" s="207">
        <v>10.612244897959183</v>
      </c>
      <c r="E18" s="192"/>
    </row>
    <row r="19" spans="1:6">
      <c r="A19" s="48" t="s">
        <v>16</v>
      </c>
      <c r="B19" s="209">
        <v>89.405580266882339</v>
      </c>
      <c r="C19" s="210">
        <v>11.30206227254347</v>
      </c>
      <c r="D19" s="207">
        <v>78.103517994338858</v>
      </c>
      <c r="E19" s="192"/>
    </row>
    <row r="20" spans="1:6" ht="22.5" customHeight="1">
      <c r="A20" s="48" t="s">
        <v>17</v>
      </c>
      <c r="B20" s="209">
        <v>97.993827160493822</v>
      </c>
      <c r="C20" s="210">
        <v>42.489711934156375</v>
      </c>
      <c r="D20" s="207">
        <v>55.504115226337447</v>
      </c>
      <c r="E20" s="192"/>
    </row>
    <row r="21" spans="1:6" ht="23.25">
      <c r="A21" s="48" t="s">
        <v>18</v>
      </c>
      <c r="B21" s="209">
        <v>95.140105078809114</v>
      </c>
      <c r="C21" s="210">
        <v>26.401050788091069</v>
      </c>
      <c r="D21" s="207">
        <v>68.739054290718045</v>
      </c>
      <c r="E21" s="192"/>
    </row>
    <row r="22" spans="1:6">
      <c r="A22" s="48" t="s">
        <v>19</v>
      </c>
      <c r="B22" s="209">
        <v>68.412613575628015</v>
      </c>
      <c r="C22" s="210">
        <v>12.346338856226618</v>
      </c>
      <c r="D22" s="207">
        <v>56.066274719401385</v>
      </c>
      <c r="E22" s="192"/>
    </row>
    <row r="23" spans="1:6">
      <c r="A23" s="48" t="s">
        <v>20</v>
      </c>
      <c r="B23" s="209">
        <v>86.102719033232631</v>
      </c>
      <c r="C23" s="210">
        <v>37.915407854984892</v>
      </c>
      <c r="D23" s="207">
        <v>48.187311178247732</v>
      </c>
      <c r="E23" s="192"/>
    </row>
    <row r="24" spans="1:6">
      <c r="A24" s="48" t="s">
        <v>21</v>
      </c>
      <c r="B24" s="209">
        <v>85.698447893569835</v>
      </c>
      <c r="C24" s="210">
        <v>16.075388026607541</v>
      </c>
      <c r="D24" s="207">
        <v>69.623059866962308</v>
      </c>
      <c r="E24" s="192"/>
    </row>
    <row r="25" spans="1:6">
      <c r="A25" s="49" t="s">
        <v>22</v>
      </c>
      <c r="B25" s="211">
        <v>91.2</v>
      </c>
      <c r="C25" s="212">
        <v>8.5</v>
      </c>
      <c r="D25" s="213">
        <v>82.742832225008172</v>
      </c>
      <c r="E25" s="194"/>
    </row>
    <row r="27" spans="1:6">
      <c r="B27" s="242"/>
      <c r="C27" s="242"/>
      <c r="D27" s="242"/>
      <c r="E27" s="242"/>
      <c r="F27" s="242"/>
    </row>
    <row r="90" spans="2:4">
      <c r="B90" s="58">
        <v>25557</v>
      </c>
      <c r="C90" s="58">
        <v>26268</v>
      </c>
      <c r="D90" s="58">
        <v>26457</v>
      </c>
    </row>
  </sheetData>
  <mergeCells count="5">
    <mergeCell ref="A1:E1"/>
    <mergeCell ref="B27:F27"/>
    <mergeCell ref="A4:A5"/>
    <mergeCell ref="B4:B5"/>
    <mergeCell ref="C4:E4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F90"/>
  <sheetViews>
    <sheetView workbookViewId="0">
      <selection sqref="A1:E1"/>
    </sheetView>
  </sheetViews>
  <sheetFormatPr defaultRowHeight="15"/>
  <cols>
    <col min="1" max="1" width="29.85546875" style="52" customWidth="1"/>
    <col min="2" max="2" width="14.42578125" style="52" customWidth="1"/>
    <col min="3" max="3" width="14.28515625" style="52" customWidth="1"/>
    <col min="4" max="5" width="15.42578125" style="52" customWidth="1"/>
    <col min="6" max="16384" width="9.140625" style="52"/>
  </cols>
  <sheetData>
    <row r="1" spans="1:6" ht="18.75" customHeight="1">
      <c r="A1" s="269" t="s">
        <v>88</v>
      </c>
      <c r="B1" s="269"/>
      <c r="C1" s="269"/>
      <c r="D1" s="269"/>
      <c r="E1" s="269"/>
    </row>
    <row r="2" spans="1:6">
      <c r="A2" s="68"/>
      <c r="B2" s="68"/>
      <c r="C2" s="68"/>
      <c r="D2" s="68"/>
      <c r="E2" s="68"/>
    </row>
    <row r="3" spans="1:6">
      <c r="A3" s="57"/>
      <c r="B3" s="57"/>
      <c r="C3" s="57"/>
      <c r="D3" s="57"/>
      <c r="E3" s="61" t="s">
        <v>23</v>
      </c>
      <c r="F3" s="66"/>
    </row>
    <row r="4" spans="1:6">
      <c r="A4" s="254"/>
      <c r="B4" s="257" t="s">
        <v>6</v>
      </c>
      <c r="C4" s="259" t="s">
        <v>39</v>
      </c>
      <c r="D4" s="257"/>
      <c r="E4" s="257"/>
      <c r="F4" s="66"/>
    </row>
    <row r="5" spans="1:6" ht="33" customHeight="1">
      <c r="A5" s="256"/>
      <c r="B5" s="258"/>
      <c r="C5" s="64" t="s">
        <v>34</v>
      </c>
      <c r="D5" s="62" t="s">
        <v>35</v>
      </c>
      <c r="E5" s="62" t="s">
        <v>36</v>
      </c>
      <c r="F5" s="66"/>
    </row>
    <row r="6" spans="1:6">
      <c r="A6" s="48" t="s">
        <v>6</v>
      </c>
      <c r="B6" s="214">
        <v>96.128595808797527</v>
      </c>
      <c r="C6" s="214">
        <v>14.95671960763211</v>
      </c>
      <c r="D6" s="214">
        <v>68.879629771989983</v>
      </c>
      <c r="E6" s="214">
        <v>12.292246429175444</v>
      </c>
      <c r="F6" s="66"/>
    </row>
    <row r="7" spans="1:6">
      <c r="A7" s="48" t="s">
        <v>7</v>
      </c>
      <c r="B7" s="215">
        <v>99.9</v>
      </c>
      <c r="C7" s="215">
        <v>3.8</v>
      </c>
      <c r="D7" s="215">
        <v>2.4833079536136817</v>
      </c>
      <c r="E7" s="215">
        <v>93.651165514817848</v>
      </c>
      <c r="F7" s="66"/>
    </row>
    <row r="8" spans="1:6">
      <c r="A8" s="48" t="s">
        <v>8</v>
      </c>
      <c r="B8" s="215">
        <v>97.624434389140262</v>
      </c>
      <c r="C8" s="215">
        <v>29.97737556561086</v>
      </c>
      <c r="D8" s="215">
        <v>67.64705882352942</v>
      </c>
      <c r="E8" s="216"/>
      <c r="F8" s="66"/>
    </row>
    <row r="9" spans="1:6">
      <c r="A9" s="65" t="s">
        <v>156</v>
      </c>
      <c r="B9" s="215">
        <v>98.340248962655593</v>
      </c>
      <c r="C9" s="215">
        <v>88.38174273858921</v>
      </c>
      <c r="D9" s="215">
        <v>9.9585062240663902</v>
      </c>
      <c r="E9" s="216"/>
      <c r="F9" s="66"/>
    </row>
    <row r="10" spans="1:6">
      <c r="A10" s="65" t="s">
        <v>157</v>
      </c>
      <c r="B10" s="215">
        <v>98.20166987797046</v>
      </c>
      <c r="C10" s="215">
        <v>23.92421323057161</v>
      </c>
      <c r="D10" s="215">
        <v>74.27745664739885</v>
      </c>
      <c r="E10" s="216"/>
      <c r="F10" s="66"/>
    </row>
    <row r="11" spans="1:6" ht="23.25">
      <c r="A11" s="65" t="s">
        <v>158</v>
      </c>
      <c r="B11" s="215">
        <v>82.089552238805979</v>
      </c>
      <c r="C11" s="215">
        <v>68.656716417910445</v>
      </c>
      <c r="D11" s="215">
        <v>13.432835820895523</v>
      </c>
      <c r="E11" s="216"/>
      <c r="F11" s="66"/>
    </row>
    <row r="12" spans="1:6" ht="34.5">
      <c r="A12" s="65" t="s">
        <v>159</v>
      </c>
      <c r="B12" s="215">
        <v>89.473684210526315</v>
      </c>
      <c r="C12" s="215">
        <v>49.122807017543856</v>
      </c>
      <c r="D12" s="215">
        <v>40.350877192982452</v>
      </c>
      <c r="E12" s="216"/>
      <c r="F12" s="66"/>
    </row>
    <row r="13" spans="1:6">
      <c r="A13" s="48" t="s">
        <v>10</v>
      </c>
      <c r="B13" s="215">
        <v>99.388954171562872</v>
      </c>
      <c r="C13" s="215">
        <v>36.592244418331376</v>
      </c>
      <c r="D13" s="215">
        <v>62.796709753231497</v>
      </c>
      <c r="E13" s="216"/>
      <c r="F13" s="66"/>
    </row>
    <row r="14" spans="1:6" ht="23.25">
      <c r="A14" s="48" t="s">
        <v>11</v>
      </c>
      <c r="B14" s="215">
        <v>99.026594010525827</v>
      </c>
      <c r="C14" s="215">
        <v>12.859205439895675</v>
      </c>
      <c r="D14" s="215">
        <v>86.167388570630152</v>
      </c>
      <c r="E14" s="216"/>
      <c r="F14" s="66"/>
    </row>
    <row r="15" spans="1:6">
      <c r="A15" s="48" t="s">
        <v>12</v>
      </c>
      <c r="B15" s="215">
        <v>98.329048843187664</v>
      </c>
      <c r="C15" s="215">
        <v>8.8688946015424168</v>
      </c>
      <c r="D15" s="215">
        <v>89.460154241645242</v>
      </c>
      <c r="E15" s="216"/>
      <c r="F15" s="66"/>
    </row>
    <row r="16" spans="1:6" ht="23.25">
      <c r="A16" s="48" t="s">
        <v>13</v>
      </c>
      <c r="B16" s="215">
        <v>98.574561403508781</v>
      </c>
      <c r="C16" s="215">
        <v>14.199561403508772</v>
      </c>
      <c r="D16" s="215">
        <v>84.375</v>
      </c>
      <c r="E16" s="216"/>
      <c r="F16" s="66"/>
    </row>
    <row r="17" spans="1:6">
      <c r="A17" s="48" t="s">
        <v>14</v>
      </c>
      <c r="B17" s="215">
        <v>99.362041467304635</v>
      </c>
      <c r="C17" s="215">
        <v>35.725677830940988</v>
      </c>
      <c r="D17" s="215">
        <v>63.636363636363633</v>
      </c>
      <c r="E17" s="216"/>
      <c r="F17" s="66"/>
    </row>
    <row r="18" spans="1:6">
      <c r="A18" s="48" t="s">
        <v>15</v>
      </c>
      <c r="B18" s="215">
        <v>100</v>
      </c>
      <c r="C18" s="215">
        <v>87.283236994219649</v>
      </c>
      <c r="D18" s="215">
        <v>12.716763005780345</v>
      </c>
      <c r="E18" s="216"/>
      <c r="F18" s="66"/>
    </row>
    <row r="19" spans="1:6">
      <c r="A19" s="48" t="s">
        <v>16</v>
      </c>
      <c r="B19" s="215">
        <v>89.832307365739766</v>
      </c>
      <c r="C19" s="215">
        <v>10.507323285926555</v>
      </c>
      <c r="D19" s="215">
        <v>79.324984079813206</v>
      </c>
      <c r="E19" s="216"/>
      <c r="F19" s="66"/>
    </row>
    <row r="20" spans="1:6" ht="24" customHeight="1">
      <c r="A20" s="48" t="s">
        <v>17</v>
      </c>
      <c r="B20" s="215">
        <v>98.030388294879018</v>
      </c>
      <c r="C20" s="215">
        <v>40.236353404614519</v>
      </c>
      <c r="D20" s="215">
        <v>57.794034890264491</v>
      </c>
      <c r="E20" s="216"/>
      <c r="F20" s="66"/>
    </row>
    <row r="21" spans="1:6" ht="23.25">
      <c r="A21" s="48" t="s">
        <v>18</v>
      </c>
      <c r="B21" s="215">
        <v>94.92263056092844</v>
      </c>
      <c r="C21" s="215">
        <v>24.564796905222437</v>
      </c>
      <c r="D21" s="215">
        <v>70.357833655705988</v>
      </c>
      <c r="E21" s="216"/>
      <c r="F21" s="66"/>
    </row>
    <row r="22" spans="1:6">
      <c r="A22" s="48" t="s">
        <v>19</v>
      </c>
      <c r="B22" s="215">
        <v>66.260869565217391</v>
      </c>
      <c r="C22" s="215">
        <v>11.942028985507246</v>
      </c>
      <c r="D22" s="215">
        <v>54.318840579710148</v>
      </c>
      <c r="E22" s="216"/>
      <c r="F22" s="66"/>
    </row>
    <row r="23" spans="1:6">
      <c r="A23" s="48" t="s">
        <v>20</v>
      </c>
      <c r="B23" s="215">
        <v>85.289256198347104</v>
      </c>
      <c r="C23" s="215">
        <v>38.181818181818187</v>
      </c>
      <c r="D23" s="215">
        <v>47.107438016528924</v>
      </c>
      <c r="E23" s="216"/>
      <c r="F23" s="66"/>
    </row>
    <row r="24" spans="1:6">
      <c r="A24" s="48" t="s">
        <v>21</v>
      </c>
      <c r="B24" s="215">
        <v>85.157232704402517</v>
      </c>
      <c r="C24" s="215">
        <v>15.220125786163521</v>
      </c>
      <c r="D24" s="215">
        <v>69.937106918238996</v>
      </c>
      <c r="E24" s="216"/>
      <c r="F24" s="66"/>
    </row>
    <row r="25" spans="1:6">
      <c r="A25" s="49" t="s">
        <v>22</v>
      </c>
      <c r="B25" s="217">
        <v>91.8</v>
      </c>
      <c r="C25" s="217">
        <v>8.5</v>
      </c>
      <c r="D25" s="217">
        <v>83.323255532712537</v>
      </c>
      <c r="E25" s="218"/>
      <c r="F25" s="66"/>
    </row>
    <row r="26" spans="1:6">
      <c r="A26" s="66"/>
      <c r="B26" s="66"/>
      <c r="C26" s="66"/>
      <c r="D26" s="66"/>
      <c r="E26" s="66"/>
      <c r="F26" s="66"/>
    </row>
    <row r="27" spans="1:6">
      <c r="A27" s="66"/>
      <c r="B27" s="242"/>
      <c r="C27" s="242"/>
      <c r="D27" s="242"/>
      <c r="E27" s="242"/>
      <c r="F27" s="242"/>
    </row>
    <row r="28" spans="1:6">
      <c r="A28" s="66"/>
      <c r="B28" s="66"/>
      <c r="C28" s="66"/>
      <c r="D28" s="66"/>
      <c r="E28" s="66"/>
      <c r="F28" s="66"/>
    </row>
    <row r="29" spans="1:6">
      <c r="A29" s="66"/>
      <c r="B29" s="66"/>
      <c r="C29" s="66"/>
      <c r="D29" s="66"/>
      <c r="E29" s="66"/>
      <c r="F29" s="66"/>
    </row>
    <row r="30" spans="1:6">
      <c r="A30" s="66"/>
      <c r="B30" s="66"/>
      <c r="C30" s="66"/>
      <c r="D30" s="66"/>
      <c r="E30" s="66"/>
      <c r="F30" s="66"/>
    </row>
    <row r="90" spans="2:4">
      <c r="B90" s="58">
        <v>25557</v>
      </c>
      <c r="C90" s="58">
        <v>26268</v>
      </c>
      <c r="D90" s="58">
        <v>26457</v>
      </c>
    </row>
  </sheetData>
  <mergeCells count="5">
    <mergeCell ref="A1:E1"/>
    <mergeCell ref="B27:F27"/>
    <mergeCell ref="A4:A5"/>
    <mergeCell ref="B4:B5"/>
    <mergeCell ref="C4:E4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F90"/>
  <sheetViews>
    <sheetView workbookViewId="0">
      <selection sqref="A1:E1"/>
    </sheetView>
  </sheetViews>
  <sheetFormatPr defaultRowHeight="15"/>
  <cols>
    <col min="1" max="1" width="25.28515625" customWidth="1"/>
    <col min="2" max="2" width="11.5703125" customWidth="1"/>
    <col min="3" max="3" width="12.85546875" customWidth="1"/>
    <col min="4" max="4" width="13.140625" customWidth="1"/>
    <col min="5" max="5" width="13" customWidth="1"/>
  </cols>
  <sheetData>
    <row r="1" spans="1:5">
      <c r="A1" s="242" t="s">
        <v>90</v>
      </c>
      <c r="B1" s="242"/>
      <c r="C1" s="242"/>
      <c r="D1" s="242"/>
      <c r="E1" s="242"/>
    </row>
    <row r="2" spans="1:5">
      <c r="A2" s="46"/>
      <c r="B2" s="46"/>
      <c r="C2" s="46"/>
      <c r="D2" s="46"/>
      <c r="E2" s="46"/>
    </row>
    <row r="3" spans="1:5">
      <c r="A3" s="31"/>
      <c r="B3" s="31"/>
      <c r="C3" s="31"/>
      <c r="D3" s="31"/>
      <c r="E3" s="38" t="s">
        <v>40</v>
      </c>
    </row>
    <row r="4" spans="1:5" ht="15" customHeight="1">
      <c r="A4" s="246"/>
      <c r="B4" s="251" t="s">
        <v>41</v>
      </c>
      <c r="C4" s="249"/>
      <c r="D4" s="249"/>
      <c r="E4" s="249"/>
    </row>
    <row r="5" spans="1:5">
      <c r="A5" s="247"/>
      <c r="B5" s="252" t="s">
        <v>32</v>
      </c>
      <c r="C5" s="251" t="s">
        <v>33</v>
      </c>
      <c r="D5" s="249"/>
      <c r="E5" s="249"/>
    </row>
    <row r="6" spans="1:5" ht="31.5" customHeight="1">
      <c r="A6" s="248"/>
      <c r="B6" s="253"/>
      <c r="C6" s="45" t="s">
        <v>42</v>
      </c>
      <c r="D6" s="44" t="s">
        <v>43</v>
      </c>
      <c r="E6" s="29" t="s">
        <v>44</v>
      </c>
    </row>
    <row r="7" spans="1:5">
      <c r="A7" s="86" t="s">
        <v>46</v>
      </c>
      <c r="B7" s="219">
        <v>160228</v>
      </c>
      <c r="C7" s="219">
        <v>79248</v>
      </c>
      <c r="D7" s="219">
        <v>69162</v>
      </c>
      <c r="E7" s="219">
        <v>11818</v>
      </c>
    </row>
    <row r="8" spans="1:5" ht="15" customHeight="1">
      <c r="A8" s="48" t="s">
        <v>112</v>
      </c>
      <c r="B8" s="220">
        <v>103918</v>
      </c>
      <c r="C8" s="220">
        <v>58199</v>
      </c>
      <c r="D8" s="220">
        <v>45352</v>
      </c>
      <c r="E8" s="220">
        <v>367</v>
      </c>
    </row>
    <row r="9" spans="1:5">
      <c r="A9" s="48" t="s">
        <v>96</v>
      </c>
      <c r="B9" s="220">
        <v>10460</v>
      </c>
      <c r="C9" s="220">
        <v>5161</v>
      </c>
      <c r="D9" s="220">
        <v>4942</v>
      </c>
      <c r="E9" s="220">
        <v>357</v>
      </c>
    </row>
    <row r="10" spans="1:5">
      <c r="A10" s="48" t="s">
        <v>97</v>
      </c>
      <c r="B10" s="220">
        <v>6529</v>
      </c>
      <c r="C10" s="220">
        <v>2742</v>
      </c>
      <c r="D10" s="220">
        <v>2843</v>
      </c>
      <c r="E10" s="220">
        <v>944</v>
      </c>
    </row>
    <row r="11" spans="1:5">
      <c r="A11" s="48" t="s">
        <v>98</v>
      </c>
      <c r="B11" s="220">
        <v>5671</v>
      </c>
      <c r="C11" s="220">
        <v>1082</v>
      </c>
      <c r="D11" s="220">
        <v>2774</v>
      </c>
      <c r="E11" s="220">
        <v>1815</v>
      </c>
    </row>
    <row r="12" spans="1:5">
      <c r="A12" s="48" t="s">
        <v>99</v>
      </c>
      <c r="B12" s="220">
        <v>8822</v>
      </c>
      <c r="C12" s="220">
        <v>3413</v>
      </c>
      <c r="D12" s="220">
        <v>4917</v>
      </c>
      <c r="E12" s="220">
        <v>492</v>
      </c>
    </row>
    <row r="13" spans="1:5">
      <c r="A13" s="48" t="s">
        <v>113</v>
      </c>
      <c r="B13" s="220">
        <v>2284</v>
      </c>
      <c r="C13" s="220">
        <v>526</v>
      </c>
      <c r="D13" s="220">
        <v>943</v>
      </c>
      <c r="E13" s="220">
        <v>815</v>
      </c>
    </row>
    <row r="14" spans="1:5">
      <c r="A14" s="48" t="s">
        <v>149</v>
      </c>
      <c r="B14" s="220">
        <v>2242</v>
      </c>
      <c r="C14" s="220">
        <v>727</v>
      </c>
      <c r="D14" s="220">
        <v>574</v>
      </c>
      <c r="E14" s="220">
        <v>941</v>
      </c>
    </row>
    <row r="15" spans="1:5">
      <c r="A15" s="48" t="s">
        <v>114</v>
      </c>
      <c r="B15" s="220">
        <v>666</v>
      </c>
      <c r="C15" s="220">
        <v>111</v>
      </c>
      <c r="D15" s="220">
        <v>191</v>
      </c>
      <c r="E15" s="220">
        <v>364</v>
      </c>
    </row>
    <row r="16" spans="1:5">
      <c r="A16" s="48" t="s">
        <v>115</v>
      </c>
      <c r="B16" s="220">
        <v>3043</v>
      </c>
      <c r="C16" s="220">
        <v>1725</v>
      </c>
      <c r="D16" s="220">
        <v>638</v>
      </c>
      <c r="E16" s="220">
        <v>680</v>
      </c>
    </row>
    <row r="17" spans="1:6">
      <c r="A17" s="48" t="s">
        <v>116</v>
      </c>
      <c r="B17" s="220">
        <v>3098</v>
      </c>
      <c r="C17" s="220">
        <v>720</v>
      </c>
      <c r="D17" s="220">
        <v>1095</v>
      </c>
      <c r="E17" s="220">
        <v>1283</v>
      </c>
    </row>
    <row r="18" spans="1:6">
      <c r="A18" s="48" t="s">
        <v>100</v>
      </c>
      <c r="B18" s="220">
        <v>5060</v>
      </c>
      <c r="C18" s="220">
        <v>1570</v>
      </c>
      <c r="D18" s="220">
        <v>1570</v>
      </c>
      <c r="E18" s="220">
        <v>1920</v>
      </c>
    </row>
    <row r="19" spans="1:6">
      <c r="A19" s="48" t="s">
        <v>117</v>
      </c>
      <c r="B19" s="220">
        <v>1834</v>
      </c>
      <c r="C19" s="220">
        <v>396</v>
      </c>
      <c r="D19" s="220">
        <v>527</v>
      </c>
      <c r="E19" s="220">
        <v>911</v>
      </c>
    </row>
    <row r="20" spans="1:6">
      <c r="A20" s="49" t="s">
        <v>118</v>
      </c>
      <c r="B20" s="221">
        <v>6601</v>
      </c>
      <c r="C20" s="221">
        <v>2876</v>
      </c>
      <c r="D20" s="221">
        <v>2796</v>
      </c>
      <c r="E20" s="221">
        <v>929</v>
      </c>
    </row>
    <row r="23" spans="1:6">
      <c r="B23" s="242"/>
      <c r="C23" s="242"/>
      <c r="D23" s="242"/>
      <c r="E23" s="242"/>
      <c r="F23" s="242"/>
    </row>
    <row r="90" spans="2:3">
      <c r="B90" s="4">
        <v>26268</v>
      </c>
      <c r="C90" s="4">
        <v>26457</v>
      </c>
    </row>
  </sheetData>
  <mergeCells count="6">
    <mergeCell ref="B23:F23"/>
    <mergeCell ref="A1:E1"/>
    <mergeCell ref="A4:A6"/>
    <mergeCell ref="B4:E4"/>
    <mergeCell ref="B5:B6"/>
    <mergeCell ref="C5:E5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F89"/>
  <sheetViews>
    <sheetView workbookViewId="0">
      <selection sqref="A1:E1"/>
    </sheetView>
  </sheetViews>
  <sheetFormatPr defaultRowHeight="15"/>
  <cols>
    <col min="1" max="1" width="27" customWidth="1"/>
    <col min="2" max="2" width="12" customWidth="1"/>
    <col min="3" max="3" width="12.42578125" customWidth="1"/>
    <col min="4" max="4" width="11.7109375" customWidth="1"/>
    <col min="5" max="5" width="11.85546875" customWidth="1"/>
  </cols>
  <sheetData>
    <row r="1" spans="1:5">
      <c r="A1" s="242" t="s">
        <v>92</v>
      </c>
      <c r="B1" s="242"/>
      <c r="C1" s="242"/>
      <c r="D1" s="242"/>
      <c r="E1" s="242"/>
    </row>
    <row r="2" spans="1:5">
      <c r="A2" s="46"/>
      <c r="B2" s="46"/>
      <c r="C2" s="46"/>
      <c r="D2" s="46"/>
      <c r="E2" s="46"/>
    </row>
    <row r="3" spans="1:5">
      <c r="A3" s="31"/>
      <c r="B3" s="31"/>
      <c r="C3" s="31"/>
      <c r="D3" s="31"/>
      <c r="E3" s="38" t="s">
        <v>40</v>
      </c>
    </row>
    <row r="4" spans="1:5" ht="15" customHeight="1">
      <c r="A4" s="246"/>
      <c r="B4" s="251" t="s">
        <v>41</v>
      </c>
      <c r="C4" s="272"/>
      <c r="D4" s="272"/>
      <c r="E4" s="272"/>
    </row>
    <row r="5" spans="1:5">
      <c r="A5" s="247"/>
      <c r="B5" s="252" t="s">
        <v>6</v>
      </c>
      <c r="C5" s="251" t="s">
        <v>33</v>
      </c>
      <c r="D5" s="249"/>
      <c r="E5" s="249"/>
    </row>
    <row r="6" spans="1:5" ht="31.5" customHeight="1">
      <c r="A6" s="248"/>
      <c r="B6" s="253"/>
      <c r="C6" s="45" t="s">
        <v>45</v>
      </c>
      <c r="D6" s="44" t="s">
        <v>43</v>
      </c>
      <c r="E6" s="44" t="s">
        <v>44</v>
      </c>
    </row>
    <row r="7" spans="1:5">
      <c r="A7" s="30" t="s">
        <v>6</v>
      </c>
      <c r="B7" s="222">
        <v>160228</v>
      </c>
      <c r="C7" s="222">
        <v>79248</v>
      </c>
      <c r="D7" s="222">
        <v>69162</v>
      </c>
      <c r="E7" s="125">
        <v>11818</v>
      </c>
    </row>
    <row r="8" spans="1:5">
      <c r="A8" s="30" t="s">
        <v>7</v>
      </c>
      <c r="B8" s="222">
        <v>17588</v>
      </c>
      <c r="C8" s="222">
        <v>5278</v>
      </c>
      <c r="D8" s="222">
        <v>492</v>
      </c>
      <c r="E8" s="125">
        <v>11818</v>
      </c>
    </row>
    <row r="9" spans="1:5">
      <c r="A9" s="30" t="s">
        <v>8</v>
      </c>
      <c r="B9" s="222">
        <v>20116</v>
      </c>
      <c r="C9" s="222">
        <v>15782</v>
      </c>
      <c r="D9" s="222">
        <v>4334</v>
      </c>
      <c r="E9" s="223" t="s">
        <v>0</v>
      </c>
    </row>
    <row r="10" spans="1:5">
      <c r="A10" s="47" t="s">
        <v>156</v>
      </c>
      <c r="B10" s="222">
        <v>1917</v>
      </c>
      <c r="C10" s="222">
        <v>1889</v>
      </c>
      <c r="D10" s="222">
        <v>28</v>
      </c>
      <c r="E10" s="223" t="s">
        <v>0</v>
      </c>
    </row>
    <row r="11" spans="1:5">
      <c r="A11" s="47" t="s">
        <v>157</v>
      </c>
      <c r="B11" s="222">
        <v>16656</v>
      </c>
      <c r="C11" s="222">
        <v>12422</v>
      </c>
      <c r="D11" s="222">
        <v>4234</v>
      </c>
      <c r="E11" s="223" t="s">
        <v>0</v>
      </c>
    </row>
    <row r="12" spans="1:5" ht="23.25">
      <c r="A12" s="47" t="s">
        <v>158</v>
      </c>
      <c r="B12" s="222">
        <v>760</v>
      </c>
      <c r="C12" s="222">
        <v>747</v>
      </c>
      <c r="D12" s="222">
        <v>13</v>
      </c>
      <c r="E12" s="223" t="s">
        <v>0</v>
      </c>
    </row>
    <row r="13" spans="1:5" ht="34.5">
      <c r="A13" s="47" t="s">
        <v>159</v>
      </c>
      <c r="B13" s="222">
        <v>783</v>
      </c>
      <c r="C13" s="222">
        <v>724</v>
      </c>
      <c r="D13" s="222">
        <v>59</v>
      </c>
      <c r="E13" s="223" t="s">
        <v>0</v>
      </c>
    </row>
    <row r="14" spans="1:5">
      <c r="A14" s="30" t="s">
        <v>10</v>
      </c>
      <c r="B14" s="222">
        <v>17571</v>
      </c>
      <c r="C14" s="222">
        <v>14300</v>
      </c>
      <c r="D14" s="222">
        <v>3271</v>
      </c>
      <c r="E14" s="223" t="s">
        <v>0</v>
      </c>
    </row>
    <row r="15" spans="1:5" ht="23.25">
      <c r="A15" s="30" t="s">
        <v>11</v>
      </c>
      <c r="B15" s="222">
        <v>47276</v>
      </c>
      <c r="C15" s="222">
        <v>16834</v>
      </c>
      <c r="D15" s="222">
        <v>30442</v>
      </c>
      <c r="E15" s="223" t="s">
        <v>0</v>
      </c>
    </row>
    <row r="16" spans="1:5">
      <c r="A16" s="30" t="s">
        <v>12</v>
      </c>
      <c r="B16" s="222">
        <v>9213</v>
      </c>
      <c r="C16" s="222">
        <v>3699</v>
      </c>
      <c r="D16" s="222">
        <v>5514</v>
      </c>
      <c r="E16" s="223" t="s">
        <v>0</v>
      </c>
    </row>
    <row r="17" spans="1:6" ht="23.25">
      <c r="A17" s="30" t="s">
        <v>13</v>
      </c>
      <c r="B17" s="222">
        <v>6762</v>
      </c>
      <c r="C17" s="222">
        <v>2022</v>
      </c>
      <c r="D17" s="222">
        <v>4740</v>
      </c>
      <c r="E17" s="223" t="s">
        <v>0</v>
      </c>
    </row>
    <row r="18" spans="1:6">
      <c r="A18" s="30" t="s">
        <v>14</v>
      </c>
      <c r="B18" s="222">
        <v>1851</v>
      </c>
      <c r="C18" s="222">
        <v>1375</v>
      </c>
      <c r="D18" s="222">
        <v>476</v>
      </c>
      <c r="E18" s="223" t="s">
        <v>0</v>
      </c>
    </row>
    <row r="19" spans="1:6">
      <c r="A19" s="30" t="s">
        <v>15</v>
      </c>
      <c r="B19" s="222">
        <v>426</v>
      </c>
      <c r="C19" s="222">
        <v>397</v>
      </c>
      <c r="D19" s="222">
        <v>29</v>
      </c>
      <c r="E19" s="223" t="s">
        <v>0</v>
      </c>
    </row>
    <row r="20" spans="1:6">
      <c r="A20" s="30" t="s">
        <v>16</v>
      </c>
      <c r="B20" s="222">
        <v>9359</v>
      </c>
      <c r="C20" s="222">
        <v>3670</v>
      </c>
      <c r="D20" s="222">
        <v>5689</v>
      </c>
      <c r="E20" s="223" t="s">
        <v>0</v>
      </c>
    </row>
    <row r="21" spans="1:6" ht="23.25">
      <c r="A21" s="30" t="s">
        <v>17</v>
      </c>
      <c r="B21" s="222">
        <v>5833</v>
      </c>
      <c r="C21" s="222">
        <v>4323</v>
      </c>
      <c r="D21" s="222">
        <v>1510</v>
      </c>
      <c r="E21" s="223" t="s">
        <v>0</v>
      </c>
    </row>
    <row r="22" spans="1:6" ht="23.25">
      <c r="A22" s="30" t="s">
        <v>18</v>
      </c>
      <c r="B22" s="222">
        <v>6207</v>
      </c>
      <c r="C22" s="222">
        <v>4409</v>
      </c>
      <c r="D22" s="222">
        <v>1798</v>
      </c>
      <c r="E22" s="223" t="s">
        <v>0</v>
      </c>
    </row>
    <row r="23" spans="1:6">
      <c r="A23" s="30" t="s">
        <v>19</v>
      </c>
      <c r="B23" s="222">
        <v>4148</v>
      </c>
      <c r="C23" s="222">
        <v>2658</v>
      </c>
      <c r="D23" s="222">
        <v>1490</v>
      </c>
      <c r="E23" s="223" t="s">
        <v>0</v>
      </c>
    </row>
    <row r="24" spans="1:6">
      <c r="A24" s="30" t="s">
        <v>20</v>
      </c>
      <c r="B24" s="222">
        <v>3678</v>
      </c>
      <c r="C24" s="222">
        <v>3223</v>
      </c>
      <c r="D24" s="222">
        <v>455</v>
      </c>
      <c r="E24" s="223" t="s">
        <v>0</v>
      </c>
    </row>
    <row r="25" spans="1:6">
      <c r="A25" s="30" t="s">
        <v>21</v>
      </c>
      <c r="B25" s="222">
        <v>1262</v>
      </c>
      <c r="C25" s="222">
        <v>400</v>
      </c>
      <c r="D25" s="222">
        <v>862</v>
      </c>
      <c r="E25" s="223" t="s">
        <v>0</v>
      </c>
    </row>
    <row r="26" spans="1:6">
      <c r="A26" s="37" t="s">
        <v>22</v>
      </c>
      <c r="B26" s="224">
        <v>8938</v>
      </c>
      <c r="C26" s="224">
        <v>878</v>
      </c>
      <c r="D26" s="224">
        <v>8060</v>
      </c>
      <c r="E26" s="225" t="s">
        <v>0</v>
      </c>
    </row>
    <row r="27" spans="1:6">
      <c r="A27" s="1"/>
      <c r="B27" s="1"/>
      <c r="C27" s="1"/>
      <c r="D27" s="1"/>
      <c r="E27" s="1"/>
    </row>
    <row r="28" spans="1:6">
      <c r="A28" s="1"/>
      <c r="B28" s="242"/>
      <c r="C28" s="242"/>
      <c r="D28" s="242"/>
      <c r="E28" s="242"/>
      <c r="F28" s="242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89" spans="2:3">
      <c r="B89" s="4">
        <v>26268</v>
      </c>
      <c r="C89" s="4">
        <v>26457</v>
      </c>
    </row>
  </sheetData>
  <mergeCells count="6">
    <mergeCell ref="B28:F28"/>
    <mergeCell ref="A1:E1"/>
    <mergeCell ref="A4:A6"/>
    <mergeCell ref="B4:E4"/>
    <mergeCell ref="B5:B6"/>
    <mergeCell ref="C5:E5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F90"/>
  <sheetViews>
    <sheetView workbookViewId="0">
      <selection sqref="A1:F1"/>
    </sheetView>
  </sheetViews>
  <sheetFormatPr defaultRowHeight="15"/>
  <cols>
    <col min="1" max="1" width="19.5703125" customWidth="1"/>
    <col min="5" max="5" width="11.5703125" customWidth="1"/>
  </cols>
  <sheetData>
    <row r="1" spans="1:6">
      <c r="A1" s="273" t="s">
        <v>161</v>
      </c>
      <c r="B1" s="273"/>
      <c r="C1" s="273"/>
      <c r="D1" s="273"/>
      <c r="E1" s="273"/>
      <c r="F1" s="273"/>
    </row>
    <row r="2" spans="1:6">
      <c r="A2" s="51"/>
      <c r="B2" s="51"/>
      <c r="C2" s="51"/>
      <c r="D2" s="51"/>
      <c r="E2" s="51"/>
      <c r="F2" s="51"/>
    </row>
    <row r="3" spans="1:6">
      <c r="A3" s="246"/>
      <c r="B3" s="272" t="s">
        <v>107</v>
      </c>
      <c r="C3" s="251" t="s">
        <v>105</v>
      </c>
      <c r="D3" s="249"/>
      <c r="E3" s="249"/>
      <c r="F3" s="249"/>
    </row>
    <row r="4" spans="1:6">
      <c r="A4" s="247"/>
      <c r="B4" s="274"/>
      <c r="C4" s="252" t="s">
        <v>106</v>
      </c>
      <c r="D4" s="251" t="s">
        <v>33</v>
      </c>
      <c r="E4" s="249"/>
      <c r="F4" s="249"/>
    </row>
    <row r="5" spans="1:6" ht="33.75">
      <c r="A5" s="248"/>
      <c r="B5" s="275"/>
      <c r="C5" s="253"/>
      <c r="D5" s="45" t="s">
        <v>34</v>
      </c>
      <c r="E5" s="44" t="s">
        <v>35</v>
      </c>
      <c r="F5" s="29" t="s">
        <v>36</v>
      </c>
    </row>
    <row r="6" spans="1:6" ht="23.25">
      <c r="A6" s="86" t="s">
        <v>46</v>
      </c>
      <c r="B6" s="226">
        <v>381903</v>
      </c>
      <c r="C6" s="227">
        <v>41.955156152216659</v>
      </c>
      <c r="D6" s="227">
        <v>20.750818925224468</v>
      </c>
      <c r="E6" s="227">
        <v>18.109834172551668</v>
      </c>
      <c r="F6" s="227">
        <v>3.0945030544405254</v>
      </c>
    </row>
    <row r="7" spans="1:6">
      <c r="A7" s="48" t="s">
        <v>112</v>
      </c>
      <c r="B7" s="226">
        <v>193769</v>
      </c>
      <c r="C7" s="227">
        <v>53.629837590120196</v>
      </c>
      <c r="D7" s="227">
        <v>30.035248156309834</v>
      </c>
      <c r="E7" s="227">
        <v>23.405188652467629</v>
      </c>
      <c r="F7" s="227">
        <v>0.18940078134273283</v>
      </c>
    </row>
    <row r="8" spans="1:6">
      <c r="A8" s="48" t="s">
        <v>96</v>
      </c>
      <c r="B8" s="226">
        <v>27703</v>
      </c>
      <c r="C8" s="227">
        <v>37.757643576507959</v>
      </c>
      <c r="D8" s="227">
        <v>18.629751290473955</v>
      </c>
      <c r="E8" s="227">
        <v>17.839223188824317</v>
      </c>
      <c r="F8" s="227">
        <v>1.2886690972096886</v>
      </c>
    </row>
    <row r="9" spans="1:6">
      <c r="A9" s="48" t="s">
        <v>97</v>
      </c>
      <c r="B9" s="226">
        <v>31319</v>
      </c>
      <c r="C9" s="227">
        <v>20.84677033110891</v>
      </c>
      <c r="D9" s="227">
        <v>8.755068808071778</v>
      </c>
      <c r="E9" s="227">
        <v>9.0775567546856539</v>
      </c>
      <c r="F9" s="227">
        <v>3.0141447683514797</v>
      </c>
    </row>
    <row r="10" spans="1:6">
      <c r="A10" s="48" t="s">
        <v>98</v>
      </c>
      <c r="B10" s="226">
        <v>17710</v>
      </c>
      <c r="C10" s="227">
        <v>32.021456804065501</v>
      </c>
      <c r="D10" s="227">
        <v>6.1095426312817622</v>
      </c>
      <c r="E10" s="227">
        <v>15.663466967814793</v>
      </c>
      <c r="F10" s="227">
        <v>10.248447204968944</v>
      </c>
    </row>
    <row r="11" spans="1:6">
      <c r="A11" s="48" t="s">
        <v>99</v>
      </c>
      <c r="B11" s="226">
        <v>33224</v>
      </c>
      <c r="C11" s="227">
        <v>26.553094148808093</v>
      </c>
      <c r="D11" s="227">
        <v>10.272694437755838</v>
      </c>
      <c r="E11" s="227">
        <v>14.799542499398024</v>
      </c>
      <c r="F11" s="227">
        <v>1.480857211654226</v>
      </c>
    </row>
    <row r="12" spans="1:6">
      <c r="A12" s="48" t="s">
        <v>113</v>
      </c>
      <c r="B12" s="226">
        <v>8061</v>
      </c>
      <c r="C12" s="227">
        <v>28.333953603771246</v>
      </c>
      <c r="D12" s="227">
        <v>6.5252450068229741</v>
      </c>
      <c r="E12" s="227">
        <v>11.698300459000125</v>
      </c>
      <c r="F12" s="227">
        <v>10.110408137948145</v>
      </c>
    </row>
    <row r="13" spans="1:6">
      <c r="A13" s="48" t="s">
        <v>149</v>
      </c>
      <c r="B13" s="226">
        <v>5230</v>
      </c>
      <c r="C13" s="227">
        <v>42.868068833652003</v>
      </c>
      <c r="D13" s="227">
        <v>13.900573613766731</v>
      </c>
      <c r="E13" s="227">
        <v>10.975143403441683</v>
      </c>
      <c r="F13" s="227">
        <v>17.992351816443595</v>
      </c>
    </row>
    <row r="14" spans="1:6">
      <c r="A14" s="48" t="s">
        <v>114</v>
      </c>
      <c r="B14" s="226">
        <v>3710</v>
      </c>
      <c r="C14" s="227">
        <v>17.951482479784367</v>
      </c>
      <c r="D14" s="227">
        <v>2.9919137466307277</v>
      </c>
      <c r="E14" s="227">
        <v>5.1482479784366575</v>
      </c>
      <c r="F14" s="227">
        <v>9.8113207547169825</v>
      </c>
    </row>
    <row r="15" spans="1:6">
      <c r="A15" s="48" t="s">
        <v>115</v>
      </c>
      <c r="B15" s="226">
        <v>6551</v>
      </c>
      <c r="C15" s="227">
        <v>46.450923523126242</v>
      </c>
      <c r="D15" s="227">
        <v>26.331857731644025</v>
      </c>
      <c r="E15" s="227">
        <v>9.7389711494428344</v>
      </c>
      <c r="F15" s="227">
        <v>10.380094642039383</v>
      </c>
    </row>
    <row r="16" spans="1:6">
      <c r="A16" s="48" t="s">
        <v>116</v>
      </c>
      <c r="B16" s="226">
        <v>8213</v>
      </c>
      <c r="C16" s="227">
        <v>37.72068671618166</v>
      </c>
      <c r="D16" s="227">
        <v>8.7665895531474494</v>
      </c>
      <c r="E16" s="227">
        <v>13.332521612078413</v>
      </c>
      <c r="F16" s="227">
        <v>15.621575550955802</v>
      </c>
    </row>
    <row r="17" spans="1:6">
      <c r="A17" s="48" t="s">
        <v>100</v>
      </c>
      <c r="B17" s="226">
        <v>17796</v>
      </c>
      <c r="C17" s="228">
        <v>28.433355810294447</v>
      </c>
      <c r="D17" s="228">
        <v>8.8222072375814786</v>
      </c>
      <c r="E17" s="228">
        <v>8.8222072375814786</v>
      </c>
      <c r="F17" s="228">
        <v>10.78894133513149</v>
      </c>
    </row>
    <row r="18" spans="1:6">
      <c r="A18" s="48" t="s">
        <v>117</v>
      </c>
      <c r="B18" s="226">
        <v>5642</v>
      </c>
      <c r="C18" s="203">
        <v>32.506203473945412</v>
      </c>
      <c r="D18" s="203">
        <v>7.0187876639489541</v>
      </c>
      <c r="E18" s="203">
        <v>9.3406593406593412</v>
      </c>
      <c r="F18" s="203">
        <v>16.146756469337113</v>
      </c>
    </row>
    <row r="19" spans="1:6">
      <c r="A19" s="49" t="s">
        <v>118</v>
      </c>
      <c r="B19" s="229">
        <v>22975</v>
      </c>
      <c r="C19" s="204">
        <v>28.731229597388463</v>
      </c>
      <c r="D19" s="204">
        <v>12.517954298150164</v>
      </c>
      <c r="E19" s="204">
        <v>12.169749727965179</v>
      </c>
      <c r="F19" s="204">
        <v>4.0435255712731228</v>
      </c>
    </row>
    <row r="22" spans="1:6">
      <c r="A22" s="243"/>
      <c r="B22" s="243"/>
      <c r="C22" s="243"/>
      <c r="D22" s="243"/>
      <c r="E22" s="243"/>
      <c r="F22" s="243"/>
    </row>
    <row r="90" spans="2:4">
      <c r="B90" s="50">
        <v>25557</v>
      </c>
      <c r="C90" s="50">
        <v>26268</v>
      </c>
      <c r="D90" s="50">
        <v>26457</v>
      </c>
    </row>
  </sheetData>
  <mergeCells count="7">
    <mergeCell ref="A22:F22"/>
    <mergeCell ref="A1:F1"/>
    <mergeCell ref="B3:B5"/>
    <mergeCell ref="A3:A5"/>
    <mergeCell ref="C3:F3"/>
    <mergeCell ref="C4:C5"/>
    <mergeCell ref="D4:F4"/>
  </mergeCells>
  <phoneticPr fontId="9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dimension ref="A1:F90"/>
  <sheetViews>
    <sheetView workbookViewId="0">
      <selection sqref="A1:E1"/>
    </sheetView>
  </sheetViews>
  <sheetFormatPr defaultRowHeight="15"/>
  <cols>
    <col min="1" max="1" width="20.28515625" style="52" customWidth="1"/>
    <col min="2" max="2" width="12.28515625" style="52" customWidth="1"/>
    <col min="3" max="3" width="12.85546875" style="52" customWidth="1"/>
    <col min="4" max="4" width="14.28515625" style="52" customWidth="1"/>
    <col min="5" max="5" width="14.7109375" style="52" customWidth="1"/>
    <col min="6" max="16384" width="9.140625" style="52"/>
  </cols>
  <sheetData>
    <row r="1" spans="1:5">
      <c r="A1" s="241" t="s">
        <v>108</v>
      </c>
      <c r="B1" s="241"/>
      <c r="C1" s="241"/>
      <c r="D1" s="241"/>
      <c r="E1" s="241"/>
    </row>
    <row r="2" spans="1:5">
      <c r="A2" s="68"/>
      <c r="B2" s="68"/>
      <c r="C2" s="68"/>
      <c r="D2" s="68"/>
      <c r="E2" s="68"/>
    </row>
    <row r="3" spans="1:5">
      <c r="A3" s="57"/>
      <c r="B3" s="57"/>
      <c r="C3" s="57"/>
      <c r="D3" s="57"/>
      <c r="E3" s="61" t="s">
        <v>102</v>
      </c>
    </row>
    <row r="4" spans="1:5">
      <c r="A4" s="276"/>
      <c r="B4" s="257" t="s">
        <v>101</v>
      </c>
      <c r="C4" s="259" t="s">
        <v>39</v>
      </c>
      <c r="D4" s="257"/>
      <c r="E4" s="257"/>
    </row>
    <row r="5" spans="1:5" ht="22.5">
      <c r="A5" s="277"/>
      <c r="B5" s="258"/>
      <c r="C5" s="64" t="s">
        <v>34</v>
      </c>
      <c r="D5" s="62" t="s">
        <v>35</v>
      </c>
      <c r="E5" s="56" t="s">
        <v>36</v>
      </c>
    </row>
    <row r="6" spans="1:5">
      <c r="A6" s="86" t="s">
        <v>46</v>
      </c>
      <c r="B6" s="130">
        <v>2944283</v>
      </c>
      <c r="C6" s="130">
        <v>2174488</v>
      </c>
      <c r="D6" s="130">
        <v>650326</v>
      </c>
      <c r="E6" s="125">
        <v>119469</v>
      </c>
    </row>
    <row r="7" spans="1:5">
      <c r="A7" s="48" t="s">
        <v>112</v>
      </c>
      <c r="B7" s="132">
        <v>2045267</v>
      </c>
      <c r="C7" s="132">
        <v>1633196</v>
      </c>
      <c r="D7" s="132">
        <v>410244</v>
      </c>
      <c r="E7" s="132">
        <v>1826</v>
      </c>
    </row>
    <row r="8" spans="1:5">
      <c r="A8" s="48" t="s">
        <v>96</v>
      </c>
      <c r="B8" s="132">
        <v>128058</v>
      </c>
      <c r="C8" s="132">
        <v>76602</v>
      </c>
      <c r="D8" s="132">
        <v>49831</v>
      </c>
      <c r="E8" s="132">
        <v>1625</v>
      </c>
    </row>
    <row r="9" spans="1:5">
      <c r="A9" s="48" t="s">
        <v>97</v>
      </c>
      <c r="B9" s="132">
        <v>141936</v>
      </c>
      <c r="C9" s="132">
        <v>100225</v>
      </c>
      <c r="D9" s="132">
        <v>31266</v>
      </c>
      <c r="E9" s="132">
        <v>10445</v>
      </c>
    </row>
    <row r="10" spans="1:5">
      <c r="A10" s="48" t="s">
        <v>98</v>
      </c>
      <c r="B10" s="132">
        <v>53684</v>
      </c>
      <c r="C10" s="132">
        <v>16250</v>
      </c>
      <c r="D10" s="132">
        <v>27817</v>
      </c>
      <c r="E10" s="132">
        <v>9617</v>
      </c>
    </row>
    <row r="11" spans="1:5">
      <c r="A11" s="48" t="s">
        <v>99</v>
      </c>
      <c r="B11" s="132">
        <v>223265</v>
      </c>
      <c r="C11" s="132">
        <v>174254</v>
      </c>
      <c r="D11" s="132">
        <v>42622</v>
      </c>
      <c r="E11" s="132">
        <v>6389</v>
      </c>
    </row>
    <row r="12" spans="1:5">
      <c r="A12" s="48" t="s">
        <v>113</v>
      </c>
      <c r="B12" s="132">
        <v>45267</v>
      </c>
      <c r="C12" s="132">
        <v>22595</v>
      </c>
      <c r="D12" s="132">
        <v>9372</v>
      </c>
      <c r="E12" s="132">
        <v>13300</v>
      </c>
    </row>
    <row r="13" spans="1:5">
      <c r="A13" s="48" t="s">
        <v>149</v>
      </c>
      <c r="B13" s="132">
        <v>28403</v>
      </c>
      <c r="C13" s="132">
        <v>16514</v>
      </c>
      <c r="D13" s="132">
        <v>5665</v>
      </c>
      <c r="E13" s="132">
        <v>6224</v>
      </c>
    </row>
    <row r="14" spans="1:5">
      <c r="A14" s="48" t="s">
        <v>114</v>
      </c>
      <c r="B14" s="132">
        <v>5821</v>
      </c>
      <c r="C14" s="132">
        <v>376</v>
      </c>
      <c r="D14" s="132">
        <v>1728</v>
      </c>
      <c r="E14" s="132">
        <v>3717</v>
      </c>
    </row>
    <row r="15" spans="1:5">
      <c r="A15" s="48" t="s">
        <v>115</v>
      </c>
      <c r="B15" s="132">
        <v>67839</v>
      </c>
      <c r="C15" s="132">
        <v>49955</v>
      </c>
      <c r="D15" s="132">
        <v>7785</v>
      </c>
      <c r="E15" s="132">
        <v>10100</v>
      </c>
    </row>
    <row r="16" spans="1:5">
      <c r="A16" s="48" t="s">
        <v>116</v>
      </c>
      <c r="B16" s="132">
        <v>40276</v>
      </c>
      <c r="C16" s="132">
        <v>14908</v>
      </c>
      <c r="D16" s="132">
        <v>8670</v>
      </c>
      <c r="E16" s="132">
        <v>16698</v>
      </c>
    </row>
    <row r="17" spans="1:6">
      <c r="A17" s="48" t="s">
        <v>100</v>
      </c>
      <c r="B17" s="132">
        <v>51687</v>
      </c>
      <c r="C17" s="132">
        <v>18104</v>
      </c>
      <c r="D17" s="132">
        <v>19534</v>
      </c>
      <c r="E17" s="132">
        <v>14049</v>
      </c>
    </row>
    <row r="18" spans="1:6">
      <c r="A18" s="48" t="s">
        <v>117</v>
      </c>
      <c r="B18" s="132">
        <v>25336</v>
      </c>
      <c r="C18" s="132">
        <v>7067</v>
      </c>
      <c r="D18" s="132">
        <v>6866</v>
      </c>
      <c r="E18" s="132">
        <v>11403</v>
      </c>
    </row>
    <row r="19" spans="1:6">
      <c r="A19" s="49" t="s">
        <v>118</v>
      </c>
      <c r="B19" s="134">
        <v>87442</v>
      </c>
      <c r="C19" s="134">
        <v>44441</v>
      </c>
      <c r="D19" s="134">
        <v>28925</v>
      </c>
      <c r="E19" s="134">
        <v>14076</v>
      </c>
    </row>
    <row r="22" spans="1:6">
      <c r="B22" s="242"/>
      <c r="C22" s="242"/>
      <c r="D22" s="242"/>
      <c r="E22" s="242"/>
      <c r="F22" s="242"/>
    </row>
    <row r="90" spans="2:4">
      <c r="B90" s="69">
        <v>25557</v>
      </c>
      <c r="C90" s="69">
        <v>26268</v>
      </c>
      <c r="D90" s="69">
        <v>26457</v>
      </c>
    </row>
  </sheetData>
  <mergeCells count="5">
    <mergeCell ref="A1:E1"/>
    <mergeCell ref="B22:F22"/>
    <mergeCell ref="A4:A5"/>
    <mergeCell ref="B4:B5"/>
    <mergeCell ref="C4:E4"/>
  </mergeCells>
  <phoneticPr fontId="9" type="noConversion"/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sqref="A1:E1"/>
    </sheetView>
  </sheetViews>
  <sheetFormatPr defaultRowHeight="15"/>
  <cols>
    <col min="1" max="1" width="29.140625" style="52" customWidth="1"/>
    <col min="2" max="2" width="12.5703125" style="52" customWidth="1"/>
    <col min="3" max="3" width="13" style="52" customWidth="1"/>
    <col min="4" max="4" width="17" style="52" customWidth="1"/>
    <col min="5" max="5" width="19.42578125" style="52" customWidth="1"/>
    <col min="6" max="16384" width="9.140625" style="52"/>
  </cols>
  <sheetData>
    <row r="1" spans="1:12">
      <c r="A1" s="241" t="s">
        <v>109</v>
      </c>
      <c r="B1" s="241"/>
      <c r="C1" s="241"/>
      <c r="D1" s="241"/>
      <c r="E1" s="241"/>
    </row>
    <row r="2" spans="1:12">
      <c r="A2" s="68"/>
      <c r="B2" s="68"/>
      <c r="C2" s="68"/>
      <c r="D2" s="68"/>
      <c r="E2" s="68"/>
    </row>
    <row r="3" spans="1:12">
      <c r="A3" s="57"/>
      <c r="B3" s="57"/>
      <c r="C3" s="57"/>
      <c r="D3" s="57"/>
      <c r="E3" s="61" t="s">
        <v>102</v>
      </c>
    </row>
    <row r="4" spans="1:12">
      <c r="A4" s="276"/>
      <c r="B4" s="257" t="s">
        <v>101</v>
      </c>
      <c r="C4" s="259" t="s">
        <v>39</v>
      </c>
      <c r="D4" s="257"/>
      <c r="E4" s="279"/>
    </row>
    <row r="5" spans="1:12" ht="22.5">
      <c r="A5" s="277"/>
      <c r="B5" s="258"/>
      <c r="C5" s="64" t="s">
        <v>34</v>
      </c>
      <c r="D5" s="62" t="s">
        <v>35</v>
      </c>
      <c r="E5" s="56" t="s">
        <v>36</v>
      </c>
    </row>
    <row r="6" spans="1:12">
      <c r="A6" s="48" t="s">
        <v>6</v>
      </c>
      <c r="B6" s="113">
        <v>2944283</v>
      </c>
      <c r="C6" s="113">
        <v>2174488</v>
      </c>
      <c r="D6" s="113">
        <v>650326</v>
      </c>
      <c r="E6" s="120">
        <v>119469</v>
      </c>
    </row>
    <row r="7" spans="1:12" ht="21.75" customHeight="1">
      <c r="A7" s="48" t="s">
        <v>7</v>
      </c>
      <c r="B7" s="113">
        <v>256347</v>
      </c>
      <c r="C7" s="113">
        <v>88940</v>
      </c>
      <c r="D7" s="113">
        <v>47938</v>
      </c>
      <c r="E7" s="120">
        <v>119469</v>
      </c>
    </row>
    <row r="8" spans="1:12">
      <c r="A8" s="48" t="s">
        <v>8</v>
      </c>
      <c r="B8" s="113">
        <v>701586</v>
      </c>
      <c r="C8" s="113">
        <v>672740</v>
      </c>
      <c r="D8" s="113">
        <v>28848</v>
      </c>
      <c r="E8" s="230" t="s">
        <v>0</v>
      </c>
    </row>
    <row r="9" spans="1:12" ht="15" customHeight="1">
      <c r="A9" s="70" t="s">
        <v>156</v>
      </c>
      <c r="B9" s="113">
        <v>58073</v>
      </c>
      <c r="C9" s="113">
        <v>57649</v>
      </c>
      <c r="D9" s="113">
        <v>424</v>
      </c>
      <c r="E9" s="230" t="s">
        <v>0</v>
      </c>
    </row>
    <row r="10" spans="1:12" ht="18.75" customHeight="1">
      <c r="A10" s="70" t="s">
        <v>157</v>
      </c>
      <c r="B10" s="113">
        <v>611487</v>
      </c>
      <c r="C10" s="113">
        <v>583704</v>
      </c>
      <c r="D10" s="113">
        <v>27784</v>
      </c>
      <c r="E10" s="230" t="s">
        <v>0</v>
      </c>
      <c r="H10" s="242"/>
      <c r="I10" s="242"/>
      <c r="J10" s="242"/>
      <c r="K10" s="242"/>
      <c r="L10" s="242"/>
    </row>
    <row r="11" spans="1:12" ht="23.25" customHeight="1">
      <c r="A11" s="70" t="s">
        <v>158</v>
      </c>
      <c r="B11" s="120">
        <v>23746</v>
      </c>
      <c r="C11" s="113">
        <v>23713</v>
      </c>
      <c r="D11" s="113">
        <v>34</v>
      </c>
      <c r="E11" s="230" t="s">
        <v>0</v>
      </c>
    </row>
    <row r="12" spans="1:12" ht="36" customHeight="1">
      <c r="A12" s="70" t="s">
        <v>159</v>
      </c>
      <c r="B12" s="113">
        <v>8280</v>
      </c>
      <c r="C12" s="113">
        <v>7674</v>
      </c>
      <c r="D12" s="113">
        <v>606</v>
      </c>
      <c r="E12" s="230" t="s">
        <v>0</v>
      </c>
    </row>
    <row r="13" spans="1:12">
      <c r="A13" s="48" t="s">
        <v>10</v>
      </c>
      <c r="B13" s="113">
        <v>570551</v>
      </c>
      <c r="C13" s="113">
        <v>542663</v>
      </c>
      <c r="D13" s="113">
        <v>27888</v>
      </c>
      <c r="E13" s="230" t="s">
        <v>0</v>
      </c>
    </row>
    <row r="14" spans="1:12" ht="27.75" customHeight="1">
      <c r="A14" s="48" t="s">
        <v>11</v>
      </c>
      <c r="B14" s="113">
        <v>633268</v>
      </c>
      <c r="C14" s="113">
        <v>360461</v>
      </c>
      <c r="D14" s="113">
        <v>272806</v>
      </c>
      <c r="E14" s="230" t="s">
        <v>0</v>
      </c>
    </row>
    <row r="15" spans="1:12" ht="19.5" customHeight="1">
      <c r="A15" s="48" t="s">
        <v>12</v>
      </c>
      <c r="B15" s="113">
        <v>107683</v>
      </c>
      <c r="C15" s="113">
        <v>51460</v>
      </c>
      <c r="D15" s="113">
        <v>56223</v>
      </c>
      <c r="E15" s="230" t="s">
        <v>0</v>
      </c>
    </row>
    <row r="16" spans="1:12" ht="23.25" customHeight="1">
      <c r="A16" s="48" t="s">
        <v>13</v>
      </c>
      <c r="B16" s="113">
        <v>55900</v>
      </c>
      <c r="C16" s="113">
        <v>22521</v>
      </c>
      <c r="D16" s="113">
        <v>33379</v>
      </c>
      <c r="E16" s="230" t="s">
        <v>0</v>
      </c>
    </row>
    <row r="17" spans="1:10" ht="17.25" customHeight="1">
      <c r="A17" s="48" t="s">
        <v>14</v>
      </c>
      <c r="B17" s="113">
        <v>26158</v>
      </c>
      <c r="C17" s="113">
        <v>22415</v>
      </c>
      <c r="D17" s="113">
        <v>3743</v>
      </c>
      <c r="E17" s="230" t="s">
        <v>0</v>
      </c>
    </row>
    <row r="18" spans="1:10" ht="18" customHeight="1">
      <c r="A18" s="48" t="s">
        <v>15</v>
      </c>
      <c r="B18" s="113">
        <v>9911</v>
      </c>
      <c r="C18" s="113">
        <v>9839</v>
      </c>
      <c r="D18" s="113">
        <v>72</v>
      </c>
      <c r="E18" s="230" t="s">
        <v>0</v>
      </c>
    </row>
    <row r="19" spans="1:10" ht="16.5" customHeight="1">
      <c r="A19" s="48" t="s">
        <v>16</v>
      </c>
      <c r="B19" s="113">
        <v>258264</v>
      </c>
      <c r="C19" s="113">
        <v>219747</v>
      </c>
      <c r="D19" s="113">
        <v>38517</v>
      </c>
      <c r="E19" s="230" t="s">
        <v>0</v>
      </c>
    </row>
    <row r="20" spans="1:10" ht="24.75" customHeight="1">
      <c r="A20" s="48" t="s">
        <v>17</v>
      </c>
      <c r="B20" s="113">
        <v>92528</v>
      </c>
      <c r="C20" s="113">
        <v>76959</v>
      </c>
      <c r="D20" s="113">
        <v>15569</v>
      </c>
      <c r="E20" s="230" t="s">
        <v>0</v>
      </c>
    </row>
    <row r="21" spans="1:10" ht="23.25" customHeight="1">
      <c r="A21" s="48" t="s">
        <v>18</v>
      </c>
      <c r="B21" s="113">
        <v>61697</v>
      </c>
      <c r="C21" s="113">
        <v>40297</v>
      </c>
      <c r="D21" s="113">
        <v>21400</v>
      </c>
      <c r="E21" s="230" t="s">
        <v>0</v>
      </c>
    </row>
    <row r="22" spans="1:10">
      <c r="A22" s="48" t="s">
        <v>19</v>
      </c>
      <c r="B22" s="113">
        <v>29476</v>
      </c>
      <c r="C22" s="113">
        <v>16167</v>
      </c>
      <c r="D22" s="113">
        <v>13309</v>
      </c>
      <c r="E22" s="230" t="s">
        <v>0</v>
      </c>
    </row>
    <row r="23" spans="1:10" ht="21" customHeight="1">
      <c r="A23" s="48" t="s">
        <v>20</v>
      </c>
      <c r="B23" s="113">
        <v>35433</v>
      </c>
      <c r="C23" s="113">
        <v>33370</v>
      </c>
      <c r="D23" s="113">
        <v>2063</v>
      </c>
      <c r="E23" s="230" t="s">
        <v>0</v>
      </c>
    </row>
    <row r="24" spans="1:10" ht="22.5" customHeight="1">
      <c r="A24" s="48" t="s">
        <v>21</v>
      </c>
      <c r="B24" s="113">
        <v>14134</v>
      </c>
      <c r="C24" s="113">
        <v>3977</v>
      </c>
      <c r="D24" s="113">
        <v>10157</v>
      </c>
      <c r="E24" s="231" t="s">
        <v>0</v>
      </c>
    </row>
    <row r="25" spans="1:10" ht="21" customHeight="1">
      <c r="A25" s="49" t="s">
        <v>22</v>
      </c>
      <c r="B25" s="232">
        <v>91346</v>
      </c>
      <c r="C25" s="232">
        <v>12933</v>
      </c>
      <c r="D25" s="232">
        <v>78413</v>
      </c>
      <c r="E25" s="233" t="s">
        <v>0</v>
      </c>
    </row>
    <row r="28" spans="1:10">
      <c r="A28" s="278" t="s">
        <v>160</v>
      </c>
      <c r="B28" s="278"/>
      <c r="C28" s="71"/>
      <c r="D28" s="72"/>
      <c r="E28" s="72"/>
      <c r="F28" s="73"/>
      <c r="G28" s="73"/>
      <c r="H28" s="73"/>
      <c r="I28" s="73"/>
      <c r="J28" s="73"/>
    </row>
    <row r="29" spans="1:10">
      <c r="A29" s="84" t="s">
        <v>148</v>
      </c>
      <c r="B29" s="85"/>
      <c r="C29" s="74"/>
      <c r="D29" s="75"/>
      <c r="E29" s="75"/>
      <c r="F29" s="73"/>
      <c r="G29" s="73"/>
      <c r="H29" s="73"/>
      <c r="I29" s="73"/>
      <c r="J29" s="73"/>
    </row>
    <row r="30" spans="1:10">
      <c r="A30" s="82"/>
      <c r="B30" s="82"/>
      <c r="C30" s="82"/>
      <c r="D30" s="82"/>
      <c r="E30" s="82"/>
      <c r="F30" s="82"/>
      <c r="G30" s="82"/>
      <c r="H30" s="82"/>
      <c r="I30" s="82"/>
      <c r="J30" s="82"/>
    </row>
    <row r="31" spans="1:10">
      <c r="A31" s="83" t="s">
        <v>146</v>
      </c>
      <c r="B31" s="82"/>
      <c r="C31" s="82"/>
      <c r="D31" s="82"/>
      <c r="E31" s="82"/>
      <c r="F31" s="82"/>
      <c r="G31" s="82"/>
      <c r="H31" s="82"/>
      <c r="I31" s="82"/>
      <c r="J31" s="82"/>
    </row>
    <row r="32" spans="1:10">
      <c r="A32" s="82"/>
      <c r="B32" s="82"/>
      <c r="C32" s="82"/>
      <c r="D32" s="82"/>
      <c r="E32" s="82"/>
      <c r="F32" s="82"/>
      <c r="G32" s="82"/>
      <c r="H32" s="82"/>
      <c r="I32" s="82"/>
      <c r="J32" s="82"/>
    </row>
    <row r="33" spans="1:10">
      <c r="A33" s="82"/>
      <c r="B33" s="82"/>
      <c r="C33" s="82"/>
      <c r="D33" s="82"/>
      <c r="E33" s="82"/>
      <c r="F33" s="82"/>
      <c r="G33" s="82"/>
      <c r="H33" s="82"/>
      <c r="I33" s="82"/>
      <c r="J33" s="82"/>
    </row>
  </sheetData>
  <mergeCells count="6">
    <mergeCell ref="H10:L10"/>
    <mergeCell ref="A28:B28"/>
    <mergeCell ref="A1:E1"/>
    <mergeCell ref="A4:A5"/>
    <mergeCell ref="B4:B5"/>
    <mergeCell ref="C4:E4"/>
  </mergeCells>
  <phoneticPr fontId="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18</vt:i4>
      </vt:variant>
    </vt:vector>
  </HeadingPairs>
  <TitlesOfParts>
    <vt:vector size="48" baseType="lpstr">
      <vt:lpstr>Cover</vt:lpstr>
      <vt:lpstr>Metadata</vt:lpstr>
      <vt:lpstr>Conten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'3'!_Toc234895488</vt:lpstr>
      <vt:lpstr>'4'!_Toc234895529</vt:lpstr>
      <vt:lpstr>'20'!_Toc234896245</vt:lpstr>
      <vt:lpstr>'2'!_Toc333918057</vt:lpstr>
      <vt:lpstr>'5'!_Toc333918060</vt:lpstr>
      <vt:lpstr>'6'!_Toc333918061</vt:lpstr>
      <vt:lpstr>'7'!_Toc333918062</vt:lpstr>
      <vt:lpstr>'12'!_Toc333918067</vt:lpstr>
      <vt:lpstr>'13'!_Toc333918068</vt:lpstr>
      <vt:lpstr>'14'!_Toc333918069</vt:lpstr>
      <vt:lpstr>'16'!_Toc333918072</vt:lpstr>
      <vt:lpstr>'17'!_Toc333918073</vt:lpstr>
      <vt:lpstr>'18'!_Toc333918075</vt:lpstr>
      <vt:lpstr>'19'!_Toc333918076</vt:lpstr>
      <vt:lpstr>'21'!_Toc333918078</vt:lpstr>
      <vt:lpstr>'22'!_Toc333918079</vt:lpstr>
      <vt:lpstr>'23'!_Toc333918083</vt:lpstr>
      <vt:lpstr>'24'!_Toc333918084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Мадина Кайирбекова</cp:lastModifiedBy>
  <cp:lastPrinted>2023-09-27T04:57:03Z</cp:lastPrinted>
  <dcterms:created xsi:type="dcterms:W3CDTF">2022-11-23T03:12:12Z</dcterms:created>
  <dcterms:modified xsi:type="dcterms:W3CDTF">2026-09-30T07:54:47Z</dcterms:modified>
</cp:coreProperties>
</file>