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omirtaikyzy\Documents\МСП 2025г рабочие таблицы\Т-02-06-Г(2025)МСП\"/>
    </mc:Choice>
  </mc:AlternateContent>
  <xr:revisionPtr revIDLastSave="0" documentId="13_ncr:1_{987BDD90-F1D1-4275-AD92-488288284631}" xr6:coauthVersionLast="43" xr6:coauthVersionMax="43" xr10:uidLastSave="{00000000-0000-0000-0000-000000000000}"/>
  <bookViews>
    <workbookView xWindow="-120" yWindow="-120" windowWidth="29040" windowHeight="15840" tabRatio="937" xr2:uid="{00000000-000D-0000-FFFF-FFFF00000000}"/>
  </bookViews>
  <sheets>
    <sheet name="Cover" sheetId="1" r:id="rId1"/>
    <sheet name=" Metadata" sheetId="40" r:id="rId2"/>
    <sheet name="Contents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0" localSheetId="0">Cover!$A$11</definedName>
    <definedName name="_Toc234895351" localSheetId="0">Cover!$A$12</definedName>
    <definedName name="_Toc234895353" localSheetId="0">Cover!$A$26</definedName>
    <definedName name="_Toc234895403" localSheetId="3">'1'!#REF!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88" localSheetId="5">'3'!$A$2</definedName>
    <definedName name="_Toc234895490" localSheetId="5">'3'!#REF!</definedName>
    <definedName name="_Toc234895491" localSheetId="5">'3'!#REF!</definedName>
    <definedName name="_Toc234895493" localSheetId="5">'3'!#REF!</definedName>
    <definedName name="_Toc234895494" localSheetId="5">'3'!#REF!</definedName>
    <definedName name="_Toc234895529" localSheetId="6">'4'!$A$2</definedName>
    <definedName name="_Toc234895690" localSheetId="10">'8'!#REF!</definedName>
    <definedName name="_Toc234895691" localSheetId="10">'8'!#REF!</definedName>
    <definedName name="_Toc234895694" localSheetId="10">'8'!#REF!</definedName>
    <definedName name="_Toc234895734" localSheetId="11">'9'!#REF!</definedName>
    <definedName name="_Toc234895778" localSheetId="12">'10'!$A$2</definedName>
    <definedName name="_Toc234895779" localSheetId="12">'10'!#REF!</definedName>
    <definedName name="_Toc234895780" localSheetId="12">'10'!#REF!</definedName>
    <definedName name="_Toc234895821" localSheetId="13">'11'!$A$2</definedName>
    <definedName name="_Toc234895822" localSheetId="13">'11'!#REF!</definedName>
    <definedName name="_Toc234895823" localSheetId="13">'11'!#REF!</definedName>
    <definedName name="_Toc234895992" localSheetId="17">'15'!#REF!</definedName>
    <definedName name="_Toc234895993" localSheetId="17">'15'!#REF!</definedName>
    <definedName name="_Toc234895994" localSheetId="17">'15'!#REF!</definedName>
    <definedName name="_Toc234895995" localSheetId="17">'15'!#REF!</definedName>
    <definedName name="_Toc234895996" localSheetId="17">'15'!#REF!</definedName>
    <definedName name="_Toc234895997" localSheetId="17">'15'!#REF!</definedName>
    <definedName name="_Toc234895998" localSheetId="17">'15'!#REF!</definedName>
    <definedName name="_Toc234895999" localSheetId="17">'15'!#REF!</definedName>
    <definedName name="_Toc234896000" localSheetId="17">'15'!#REF!</definedName>
    <definedName name="_Toc234896001" localSheetId="17">'15'!#REF!</definedName>
    <definedName name="_Toc234896002" localSheetId="17">'15'!#REF!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'17'!#REF!</definedName>
    <definedName name="_Toc234896098" localSheetId="19">'17'!#REF!</definedName>
    <definedName name="_Toc234896099" localSheetId="19">'17'!#REF!</definedName>
    <definedName name="_Toc234896100" localSheetId="19">'17'!#REF!</definedName>
    <definedName name="_Toc234896101" localSheetId="19">'17'!#REF!</definedName>
    <definedName name="_Toc234896102" localSheetId="19">'17'!#REF!</definedName>
    <definedName name="_Toc234896103" localSheetId="19">'17'!#REF!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'19'!#REF!</definedName>
    <definedName name="_Toc234896201" localSheetId="21">'19'!#REF!</definedName>
    <definedName name="_Toc234896202" localSheetId="21">'19'!#REF!</definedName>
    <definedName name="_Toc234896203" localSheetId="21">'19'!#REF!</definedName>
    <definedName name="_Toc234896204" localSheetId="21">'19'!#REF!</definedName>
    <definedName name="_Toc234896205" localSheetId="21">'19'!#REF!</definedName>
    <definedName name="_Toc234896206" localSheetId="21">'19'!#REF!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5" localSheetId="22">'20'!$A$2</definedName>
    <definedName name="_Toc234896246" localSheetId="22">'20'!#REF!</definedName>
    <definedName name="_Toc234896247" localSheetId="22">'20'!#REF!</definedName>
    <definedName name="_Toc234896248" localSheetId="22">'20'!#REF!</definedName>
    <definedName name="_Toc234896249" localSheetId="22">'20'!#REF!</definedName>
    <definedName name="_Toc234896251" localSheetId="22">'20'!#REF!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'20'!#REF!</definedName>
    <definedName name="_Toc234896256" localSheetId="22">'20'!#REF!</definedName>
    <definedName name="_Toc234896338" localSheetId="24">'22'!#REF!</definedName>
    <definedName name="_Toc234896339" localSheetId="24">'22'!#REF!</definedName>
    <definedName name="_Toc234896340" localSheetId="24">'22'!#REF!</definedName>
    <definedName name="_Toc234896341" localSheetId="24">'22'!#REF!</definedName>
    <definedName name="_Toc234896342" localSheetId="24">'22'!#REF!</definedName>
    <definedName name="_Toc234896343" localSheetId="24">'22'!#REF!</definedName>
    <definedName name="_Toc234896344" localSheetId="24">'22'!#REF!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'23'!#REF!</definedName>
    <definedName name="_Toc234896394" localSheetId="25">'23'!#REF!</definedName>
    <definedName name="_Toc234896395" localSheetId="25">'23'!#REF!</definedName>
    <definedName name="_Toc234896396" localSheetId="25">'23'!#REF!</definedName>
    <definedName name="_Toc234896397" localSheetId="25">'23'!#REF!</definedName>
    <definedName name="_Toc234896398" localSheetId="25">'23'!#REF!</definedName>
    <definedName name="_Toc234896399" localSheetId="25">'23'!#REF!</definedName>
    <definedName name="_Toc234896400" localSheetId="25">'23'!#REF!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'25'!#REF!</definedName>
    <definedName name="_Toc234896592" localSheetId="27">'25'!#REF!</definedName>
    <definedName name="_Toc234896593" localSheetId="27">'25'!#REF!</definedName>
    <definedName name="_Toc234896594" localSheetId="27">'25'!#REF!</definedName>
    <definedName name="_Toc234896595" localSheetId="27">'25'!#REF!</definedName>
    <definedName name="_Toc234896596" localSheetId="27">'25'!#REF!</definedName>
    <definedName name="_Toc234896597" localSheetId="27">'25'!#REF!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0" localSheetId="28">'26'!$A$2</definedName>
    <definedName name="_Toc234896641" localSheetId="28">'26'!#REF!</definedName>
    <definedName name="_Toc234896642" localSheetId="28">'26'!#REF!</definedName>
    <definedName name="_Toc234896643" localSheetId="28">'26'!#REF!</definedName>
    <definedName name="_Toc234896644" localSheetId="28">'26'!#REF!</definedName>
    <definedName name="_Toc234896645" localSheetId="28">'26'!#REF!</definedName>
    <definedName name="_Toc234896646" localSheetId="28">'26'!#REF!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'1'!#REF!</definedName>
    <definedName name="_Toc333918053" localSheetId="3">'1'!#REF!</definedName>
    <definedName name="_Toc333918057" localSheetId="4">'2'!$A$2</definedName>
    <definedName name="_Toc333918060" localSheetId="7">'5'!$A$2</definedName>
    <definedName name="_Toc333918061" localSheetId="8">'6'!$A$2</definedName>
    <definedName name="_Toc333918062" localSheetId="9">'7'!$A$2</definedName>
    <definedName name="_Toc333918063" localSheetId="10">'8'!$A$2</definedName>
    <definedName name="_Toc333918067" localSheetId="14">'12'!$A$2</definedName>
    <definedName name="_Toc333918068" localSheetId="15">'13'!$A$2</definedName>
    <definedName name="_Toc333918069" localSheetId="16">'14'!$A$2</definedName>
    <definedName name="_Toc333918072" localSheetId="18">'16'!$A$2</definedName>
    <definedName name="_Toc333918073" localSheetId="19">'17'!$A$2</definedName>
    <definedName name="_Toc333918075" localSheetId="20">'18'!$A$2</definedName>
    <definedName name="_Toc333918076" localSheetId="21">'19'!$A$2</definedName>
    <definedName name="_Toc333918078" localSheetId="23">'21'!$A$2</definedName>
    <definedName name="_Toc333918079" localSheetId="24">'22'!$A$2</definedName>
    <definedName name="_Toc333918083" localSheetId="25">'23'!$A$2</definedName>
    <definedName name="_Toc333918084" localSheetId="26">'24'!$A$2</definedName>
    <definedName name="_Toc333918087" localSheetId="27">'25'!$A$2</definedName>
    <definedName name="_Toc333918089" localSheetId="29">'27'!$A$2</definedName>
    <definedName name="OLE_LINK1" localSheetId="17">'15'!#REF!</definedName>
  </definedNames>
  <calcPr calcId="191029"/>
  <fileRecoveryPr autoRecover="0"/>
</workbook>
</file>

<file path=xl/calcChain.xml><?xml version="1.0" encoding="utf-8"?>
<calcChain xmlns="http://schemas.openxmlformats.org/spreadsheetml/2006/main">
  <c r="D10" i="34" l="1"/>
  <c r="C10" i="34"/>
  <c r="B10" i="34"/>
  <c r="C7" i="13"/>
  <c r="B7" i="13"/>
  <c r="C7" i="12"/>
  <c r="B7" i="12"/>
</calcChain>
</file>

<file path=xl/sharedStrings.xml><?xml version="1.0" encoding="utf-8"?>
<sst xmlns="http://schemas.openxmlformats.org/spreadsheetml/2006/main" count="893" uniqueCount="144">
  <si>
    <t>Contents</t>
  </si>
  <si>
    <t>Number of active SMEs, units</t>
  </si>
  <si>
    <t>Number of occupied, persons</t>
  </si>
  <si>
    <t>Output of products (goods and services), million tenge</t>
  </si>
  <si>
    <t>Number, units</t>
  </si>
  <si>
    <t>Total</t>
  </si>
  <si>
    <t>Agriculture, forestry and fishing</t>
  </si>
  <si>
    <t>Industry</t>
  </si>
  <si>
    <t>Mining and quarrying</t>
  </si>
  <si>
    <t>Manufacturing</t>
  </si>
  <si>
    <t>Electricity, gas, steam and air conditioning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</si>
  <si>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</si>
  <si>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</si>
  <si>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</si>
  <si>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</si>
  <si>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</si>
  <si>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</si>
  <si>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</si>
  <si>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</si>
  <si>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</si>
  <si>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</si>
  <si>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</si>
  <si>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Health care and social services</t>
  </si>
  <si>
    <t>Arts, entertainment and recreation</t>
  </si>
  <si>
    <t>Other service activities</t>
  </si>
  <si>
    <t>in percent</t>
  </si>
  <si>
    <t>Number of active SME units</t>
  </si>
  <si>
    <t>Number of occupied</t>
  </si>
  <si>
    <t xml:space="preserve">Number </t>
  </si>
  <si>
    <t>Number</t>
  </si>
  <si>
    <t>units</t>
  </si>
  <si>
    <t>Registered business entities, in total</t>
  </si>
  <si>
    <t>Registered SMEs</t>
  </si>
  <si>
    <t>total</t>
  </si>
  <si>
    <t>including</t>
  </si>
  <si>
    <t>SMEs</t>
  </si>
  <si>
    <t>individual entrepreneurs</t>
  </si>
  <si>
    <t>peasant and farm enterprises</t>
  </si>
  <si>
    <t>Active business entities, in total</t>
  </si>
  <si>
    <t>Active SMEs</t>
  </si>
  <si>
    <t>Including</t>
  </si>
  <si>
    <t>persons</t>
  </si>
  <si>
    <t>Number of occupied SME units</t>
  </si>
  <si>
    <t>On SMEs</t>
  </si>
  <si>
    <t>in individual entrepreneurship</t>
  </si>
  <si>
    <t>in peasant and farm enterprises</t>
  </si>
  <si>
    <t>on SMEs</t>
  </si>
  <si>
    <t>All SME units</t>
  </si>
  <si>
    <t>Share, in percent</t>
  </si>
  <si>
    <t>all SME units</t>
  </si>
  <si>
    <t>million tenge</t>
  </si>
  <si>
    <t>1. Performance іndicators of SME units</t>
  </si>
  <si>
    <t>2. Performance indicators of SME units</t>
  </si>
  <si>
    <t>3. Performance indicators of individual entrepreneurs</t>
  </si>
  <si>
    <t>4. Performance indicators of peasant and farm enterprises (PFE)</t>
  </si>
  <si>
    <t>5. Performance indicators of SME units by economic activity</t>
  </si>
  <si>
    <t>6. Performance indicators of SME units by economic activity</t>
  </si>
  <si>
    <t>7. Performance indicators of individual entrepreneurs by economic activity</t>
  </si>
  <si>
    <t>8. Indices of performance indicators of SME units</t>
  </si>
  <si>
    <t>9. Indices of indicators of SME units</t>
  </si>
  <si>
    <t>10. Indices of indicators of individual entrepreneurs</t>
  </si>
  <si>
    <t>11. Indices of indicators of PFE (peasant and farm enterprise)</t>
  </si>
  <si>
    <t>12. Indices of performance indicators of SME units by economic activity</t>
  </si>
  <si>
    <t>13. Indices of indicators of SME units by economic activity</t>
  </si>
  <si>
    <t>14. Indices of indicators of individual entrepreneurs by economic activity</t>
  </si>
  <si>
    <t>15. Number of registered SMEs</t>
  </si>
  <si>
    <t>16. Number of registered SME units by economic activity</t>
  </si>
  <si>
    <t>17. Number of active SMEs</t>
  </si>
  <si>
    <t>18. Number of active SMEs by economic activity</t>
  </si>
  <si>
    <t>19. The share of registered SME units in the total number of registered business entities</t>
  </si>
  <si>
    <t>20. The share of active SME units in the total number of active business entities</t>
  </si>
  <si>
    <t>21. The share of registered SME units in the total number of registered business entities by economic activity</t>
  </si>
  <si>
    <t>22. The share of active SME units in the total number of active business entities by economic activity</t>
  </si>
  <si>
    <t>23. Number of occupied in SMEs</t>
  </si>
  <si>
    <t>24. Number of occupied SMEs by economic activity</t>
  </si>
  <si>
    <t>Labor forse, persons</t>
  </si>
  <si>
    <t>Output of products (goods and services)</t>
  </si>
  <si>
    <t>25. The share of people employed in the SME sector in the labor force</t>
  </si>
  <si>
    <t>26. Output of products by SME units</t>
  </si>
  <si>
    <t>27. Output of products by SME units by economic activity</t>
  </si>
  <si>
    <t>Data of publication: 30.09.2026</t>
  </si>
  <si>
    <t>Date of next publication: 30.09.2027</t>
  </si>
  <si>
    <t>25. Share of employed in SME in the labor force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</si>
  <si>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</si>
  <si>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</si>
  <si>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</si>
  <si>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</si>
  <si>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</si>
  <si>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</si>
  <si>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</si>
  <si>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</si>
  <si>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</si>
  <si>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</si>
  <si>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</si>
  <si>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</si>
  <si>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2-МП, 1-ПФ, 24-сх, 29-сх, А-005, А-008, 1-услуги, Social Finance, administrative data of the Ministry of Finance of the Republic of Kazakhstan.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</si>
  <si>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</si>
  <si>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</si>
  <si>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</si>
  <si>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</si>
  <si>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</si>
  <si>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</si>
  <si>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</si>
  <si>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</si>
  <si>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</si>
  <si>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</si>
  <si>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</si>
  <si>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</si>
  <si>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139103, 139112, 13911904, 139107, 139108, 139114, 139118</t>
  </si>
  <si>
    <t>© Bureau of National Statistics of the Agency for Strategic Planning and Reforms of the Republic of Kazakhstan</t>
  </si>
  <si>
    <t>«-» no case
«0.0» - insignificant value
«X» - data is confidential
«...» - no data available
In some cases, minor discrepancies between the total and the sum of the terms are explained by the rounding of the data.</t>
  </si>
  <si>
    <t>2 series. Enterprise statistics</t>
  </si>
  <si>
    <t>in the Akmola region</t>
  </si>
  <si>
    <t>Akmola region</t>
  </si>
  <si>
    <t>Small and medium entrepreneurship</t>
  </si>
  <si>
    <t>Construction,investment statistics and structural statistics department</t>
  </si>
  <si>
    <t>Omirtaikyzy Anar</t>
  </si>
  <si>
    <t>020000 Kokshetau city, N.Nazarbayev avenue,73</t>
  </si>
  <si>
    <t>+7 716 240 19 57, +7 716 225 17 41</t>
  </si>
  <si>
    <t>a.omirtaikyzy@aspire.gov.kz.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</si>
  <si>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</si>
  <si>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</si>
  <si>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</si>
  <si>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</si>
  <si>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</si>
  <si>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</si>
  <si>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</si>
  <si>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Bulandy</t>
  </si>
  <si>
    <t>Egindikol</t>
  </si>
  <si>
    <t>Birjansal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</si>
  <si>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</si>
  <si>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</si>
  <si>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</si>
  <si>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</si>
  <si>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</si>
  <si>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</si>
  <si>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</si>
  <si>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</si>
  <si>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</si>
  <si>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Burabay</t>
  </si>
  <si>
    <t>-</t>
  </si>
  <si>
    <t>https://stat.gov.kz/en/region/akmola/spreadsheets/?industry=&amp;year=2025&amp;name=90509&amp;period=&amp;type=</t>
  </si>
  <si>
    <t>September 30, 2026</t>
  </si>
  <si>
    <t>№ ПР-49149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</si>
</sst>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#\ ##0"/>
    <numFmt numFmtId="166" formatCode="###\ ###\ ###\ ##0.0"/>
  </numFmts>
  <fonts count="3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12"/>
      <color theme="1"/>
      <name val="Roboto"/>
      <charset val="204"/>
    </font>
    <font>
      <sz val="20"/>
      <color theme="1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b/>
      <sz val="10"/>
      <color rgb="FF2F549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4" fillId="0" borderId="0"/>
    <xf numFmtId="0" fontId="23" fillId="0" borderId="0"/>
    <xf numFmtId="0" fontId="25" fillId="0" borderId="0" applyNumberFormat="0" applyFill="0" applyBorder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24" fillId="0" borderId="0"/>
  </cellStyleXfs>
  <cellXfs count="152">
    <xf numFmtId="0" fontId="0" fillId="0" borderId="0" xfId="0"/>
    <xf numFmtId="0" fontId="4" fillId="0" borderId="0" xfId="0" applyFont="1"/>
    <xf numFmtId="0" fontId="6" fillId="0" borderId="0" xfId="0" applyFont="1"/>
    <xf numFmtId="0" fontId="9" fillId="0" borderId="0" xfId="0" applyFont="1"/>
    <xf numFmtId="0" fontId="4" fillId="0" borderId="0" xfId="0" applyFont="1" applyBorder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3" fillId="0" borderId="0" xfId="0" applyFont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3" fontId="12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/>
    </xf>
    <xf numFmtId="165" fontId="15" fillId="0" borderId="0" xfId="0" applyNumberFormat="1" applyFont="1" applyFill="1" applyAlignment="1">
      <alignment horizontal="right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Border="1" applyAlignment="1">
      <alignment wrapText="1"/>
    </xf>
    <xf numFmtId="0" fontId="12" fillId="0" borderId="2" xfId="0" applyFont="1" applyBorder="1" applyAlignment="1">
      <alignment wrapText="1"/>
    </xf>
    <xf numFmtId="3" fontId="12" fillId="0" borderId="0" xfId="0" applyNumberFormat="1" applyFont="1" applyFill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3" fontId="12" fillId="0" borderId="2" xfId="0" applyNumberFormat="1" applyFont="1" applyFill="1" applyBorder="1" applyAlignment="1">
      <alignment horizontal="right" wrapText="1"/>
    </xf>
    <xf numFmtId="0" fontId="12" fillId="0" borderId="0" xfId="0" applyFont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/>
    </xf>
    <xf numFmtId="0" fontId="13" fillId="0" borderId="0" xfId="0" applyFont="1" applyBorder="1" applyAlignment="1">
      <alignment horizontal="left"/>
    </xf>
    <xf numFmtId="0" fontId="12" fillId="2" borderId="1" xfId="0" applyFont="1" applyFill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164" fontId="12" fillId="0" borderId="0" xfId="0" applyNumberFormat="1" applyFont="1" applyAlignment="1">
      <alignment horizontal="right" wrapText="1"/>
    </xf>
    <xf numFmtId="164" fontId="4" fillId="0" borderId="0" xfId="0" applyNumberFormat="1" applyFont="1"/>
    <xf numFmtId="164" fontId="12" fillId="0" borderId="2" xfId="0" applyNumberFormat="1" applyFont="1" applyBorder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0" fontId="4" fillId="0" borderId="0" xfId="0" applyFont="1" applyFill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164" fontId="12" fillId="0" borderId="0" xfId="0" applyNumberFormat="1" applyFont="1" applyBorder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6" fontId="15" fillId="0" borderId="2" xfId="0" applyNumberFormat="1" applyFont="1" applyBorder="1" applyAlignment="1">
      <alignment horizontal="right" wrapText="1"/>
    </xf>
    <xf numFmtId="0" fontId="12" fillId="0" borderId="0" xfId="0" applyFont="1" applyAlignment="1">
      <alignment horizontal="left" indent="1"/>
    </xf>
    <xf numFmtId="0" fontId="12" fillId="0" borderId="0" xfId="0" applyFont="1" applyBorder="1"/>
    <xf numFmtId="0" fontId="12" fillId="0" borderId="2" xfId="0" applyFont="1" applyBorder="1"/>
    <xf numFmtId="164" fontId="12" fillId="0" borderId="7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right" wrapText="1"/>
    </xf>
    <xf numFmtId="0" fontId="13" fillId="0" borderId="0" xfId="0" applyFont="1" applyAlignment="1">
      <alignment horizontal="center" vertical="center"/>
    </xf>
    <xf numFmtId="16" fontId="4" fillId="0" borderId="0" xfId="0" applyNumberFormat="1" applyFont="1"/>
    <xf numFmtId="0" fontId="15" fillId="0" borderId="0" xfId="0" applyFont="1" applyAlignment="1">
      <alignment horizontal="right" wrapText="1"/>
    </xf>
    <xf numFmtId="2" fontId="4" fillId="0" borderId="0" xfId="0" applyNumberFormat="1" applyFont="1"/>
    <xf numFmtId="49" fontId="4" fillId="0" borderId="0" xfId="0" applyNumberFormat="1" applyFont="1"/>
    <xf numFmtId="49" fontId="12" fillId="0" borderId="0" xfId="0" applyNumberFormat="1" applyFont="1" applyAlignment="1">
      <alignment horizontal="right"/>
    </xf>
    <xf numFmtId="49" fontId="12" fillId="0" borderId="0" xfId="0" applyNumberFormat="1" applyFont="1"/>
    <xf numFmtId="0" fontId="12" fillId="0" borderId="0" xfId="0" applyNumberFormat="1" applyFont="1" applyAlignment="1">
      <alignment horizontal="left" wrapText="1" indent="1"/>
    </xf>
    <xf numFmtId="3" fontId="12" fillId="0" borderId="0" xfId="0" applyNumberFormat="1" applyFont="1" applyAlignment="1">
      <alignment horizontal="right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Fill="1" applyAlignment="1"/>
    <xf numFmtId="164" fontId="12" fillId="0" borderId="0" xfId="0" applyNumberFormat="1" applyFont="1" applyAlignment="1">
      <alignment horizontal="left" wrapText="1" indent="1"/>
    </xf>
    <xf numFmtId="0" fontId="3" fillId="0" borderId="0" xfId="0" applyFont="1"/>
    <xf numFmtId="0" fontId="4" fillId="0" borderId="0" xfId="0" applyFont="1" applyAlignment="1">
      <alignment horizontal="center"/>
    </xf>
    <xf numFmtId="165" fontId="3" fillId="0" borderId="0" xfId="0" applyNumberFormat="1" applyFont="1"/>
    <xf numFmtId="0" fontId="8" fillId="0" borderId="0" xfId="0" applyFont="1" applyAlignment="1"/>
    <xf numFmtId="0" fontId="16" fillId="0" borderId="0" xfId="0" applyFont="1"/>
    <xf numFmtId="0" fontId="16" fillId="0" borderId="0" xfId="0" applyFont="1" applyAlignment="1">
      <alignment horizontal="left"/>
    </xf>
    <xf numFmtId="164" fontId="3" fillId="0" borderId="0" xfId="0" applyNumberFormat="1" applyFont="1" applyFill="1" applyBorder="1" applyAlignment="1">
      <alignment horizontal="right" wrapText="1"/>
    </xf>
    <xf numFmtId="3" fontId="12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/>
    <xf numFmtId="165" fontId="3" fillId="0" borderId="0" xfId="0" applyNumberFormat="1" applyFont="1" applyBorder="1"/>
    <xf numFmtId="0" fontId="7" fillId="0" borderId="0" xfId="3" applyNumberFormat="1" applyFont="1" applyFill="1" applyBorder="1" applyAlignment="1" applyProtection="1">
      <alignment horizontal="right" vertical="top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2" fillId="0" borderId="0" xfId="2" applyFont="1" applyAlignment="1" applyProtection="1"/>
    <xf numFmtId="0" fontId="7" fillId="0" borderId="0" xfId="0" applyFont="1" applyAlignment="1">
      <alignment horizontal="center"/>
    </xf>
    <xf numFmtId="0" fontId="20" fillId="0" borderId="0" xfId="4" applyFont="1" applyAlignment="1">
      <alignment horizontal="center" vertical="center"/>
    </xf>
    <xf numFmtId="0" fontId="8" fillId="0" borderId="1" xfId="3" applyFont="1" applyBorder="1" applyAlignment="1">
      <alignment vertical="top"/>
    </xf>
    <xf numFmtId="49" fontId="14" fillId="0" borderId="1" xfId="5" applyNumberFormat="1" applyFont="1" applyBorder="1" applyAlignment="1">
      <alignment horizontal="left" vertical="center" wrapText="1"/>
    </xf>
    <xf numFmtId="0" fontId="16" fillId="0" borderId="0" xfId="4" applyFont="1" applyAlignment="1">
      <alignment vertical="center"/>
    </xf>
    <xf numFmtId="0" fontId="26" fillId="0" borderId="0" xfId="4" applyFont="1" applyAlignment="1">
      <alignment horizontal="justify" vertical="center"/>
    </xf>
    <xf numFmtId="0" fontId="8" fillId="0" borderId="1" xfId="3" applyFont="1" applyBorder="1" applyAlignment="1">
      <alignment vertical="top" wrapText="1"/>
    </xf>
    <xf numFmtId="0" fontId="28" fillId="0" borderId="1" xfId="7" applyFont="1" applyBorder="1" applyAlignment="1" applyProtection="1">
      <alignment wrapText="1"/>
    </xf>
    <xf numFmtId="0" fontId="16" fillId="0" borderId="1" xfId="4" applyFont="1" applyBorder="1" applyAlignment="1">
      <alignment wrapText="1"/>
    </xf>
    <xf numFmtId="49" fontId="14" fillId="0" borderId="1" xfId="3" applyNumberFormat="1" applyFont="1" applyFill="1" applyBorder="1" applyAlignment="1">
      <alignment vertical="center" wrapText="1"/>
    </xf>
    <xf numFmtId="0" fontId="17" fillId="0" borderId="1" xfId="4" applyFont="1" applyBorder="1" applyAlignment="1">
      <alignment wrapText="1"/>
    </xf>
    <xf numFmtId="0" fontId="29" fillId="0" borderId="0" xfId="4" applyFont="1"/>
    <xf numFmtId="0" fontId="16" fillId="0" borderId="0" xfId="4" applyFont="1" applyFill="1" applyAlignment="1">
      <alignment horizontal="justify" vertical="center"/>
    </xf>
    <xf numFmtId="0" fontId="16" fillId="0" borderId="0" xfId="4" applyFont="1" applyFill="1" applyAlignment="1">
      <alignment vertical="center"/>
    </xf>
    <xf numFmtId="0" fontId="26" fillId="0" borderId="0" xfId="4" applyFont="1" applyFill="1" applyAlignment="1">
      <alignment horizontal="justify" vertical="center"/>
    </xf>
    <xf numFmtId="0" fontId="16" fillId="0" borderId="0" xfId="4" applyFont="1" applyAlignment="1">
      <alignment horizontal="justify" vertical="center"/>
    </xf>
    <xf numFmtId="0" fontId="14" fillId="0" borderId="1" xfId="3" applyFont="1" applyBorder="1" applyAlignment="1">
      <alignment horizontal="left" wrapText="1"/>
    </xf>
    <xf numFmtId="0" fontId="20" fillId="0" borderId="1" xfId="3" applyFont="1" applyBorder="1" applyAlignment="1">
      <alignment vertical="top"/>
    </xf>
    <xf numFmtId="0" fontId="26" fillId="0" borderId="0" xfId="8" applyFont="1"/>
    <xf numFmtId="0" fontId="26" fillId="0" borderId="0" xfId="8" applyFont="1" applyAlignment="1">
      <alignment horizontal="left" wrapText="1"/>
    </xf>
    <xf numFmtId="0" fontId="21" fillId="0" borderId="0" xfId="1" applyFont="1" applyFill="1" applyAlignment="1">
      <alignment vertical="center"/>
    </xf>
    <xf numFmtId="0" fontId="12" fillId="2" borderId="6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0" fontId="14" fillId="0" borderId="1" xfId="9" applyFont="1" applyFill="1" applyBorder="1" applyAlignment="1">
      <alignment wrapText="1"/>
    </xf>
    <xf numFmtId="49" fontId="2" fillId="0" borderId="1" xfId="2" applyNumberFormat="1" applyFill="1" applyBorder="1" applyAlignment="1" applyProtection="1">
      <alignment vertical="center" wrapText="1"/>
    </xf>
    <xf numFmtId="0" fontId="3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165" fontId="32" fillId="0" borderId="0" xfId="0" applyNumberFormat="1" applyFont="1" applyAlignment="1">
      <alignment horizontal="right" wrapText="1"/>
    </xf>
    <xf numFmtId="165" fontId="32" fillId="0" borderId="2" xfId="0" applyNumberFormat="1" applyFont="1" applyBorder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166" fontId="32" fillId="0" borderId="2" xfId="0" applyNumberFormat="1" applyFont="1" applyBorder="1" applyAlignment="1">
      <alignment horizontal="right" wrapText="1"/>
    </xf>
    <xf numFmtId="164" fontId="12" fillId="0" borderId="0" xfId="0" applyNumberFormat="1" applyFont="1" applyFill="1"/>
    <xf numFmtId="164" fontId="12" fillId="0" borderId="0" xfId="0" applyNumberFormat="1" applyFont="1"/>
    <xf numFmtId="165" fontId="3" fillId="0" borderId="0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3" fontId="3" fillId="0" borderId="2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0" fontId="4" fillId="0" borderId="2" xfId="0" applyFont="1" applyBorder="1" applyAlignment="1">
      <alignment horizontal="right"/>
    </xf>
    <xf numFmtId="0" fontId="2" fillId="0" borderId="1" xfId="2" applyBorder="1" applyAlignment="1" applyProtection="1">
      <alignment wrapText="1"/>
    </xf>
    <xf numFmtId="0" fontId="16" fillId="0" borderId="0" xfId="3" applyFont="1"/>
    <xf numFmtId="164" fontId="12" fillId="0" borderId="0" xfId="0" applyNumberFormat="1" applyFont="1" applyAlignment="1">
      <alignment wrapText="1"/>
    </xf>
    <xf numFmtId="164" fontId="12" fillId="0" borderId="2" xfId="0" applyNumberFormat="1" applyFont="1" applyBorder="1" applyAlignment="1">
      <alignment wrapText="1"/>
    </xf>
    <xf numFmtId="165" fontId="15" fillId="0" borderId="2" xfId="0" applyNumberFormat="1" applyFont="1" applyBorder="1" applyAlignment="1">
      <alignment horizontal="right" wrapText="1"/>
    </xf>
    <xf numFmtId="0" fontId="12" fillId="0" borderId="7" xfId="0" applyFont="1" applyBorder="1"/>
    <xf numFmtId="166" fontId="33" fillId="0" borderId="0" xfId="0" applyNumberFormat="1" applyFont="1" applyAlignment="1">
      <alignment horizontal="right" wrapText="1"/>
    </xf>
    <xf numFmtId="164" fontId="34" fillId="0" borderId="0" xfId="0" applyNumberFormat="1" applyFont="1"/>
    <xf numFmtId="166" fontId="33" fillId="0" borderId="2" xfId="0" applyNumberFormat="1" applyFont="1" applyBorder="1" applyAlignment="1">
      <alignment horizontal="right" wrapText="1"/>
    </xf>
    <xf numFmtId="49" fontId="12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Border="1"/>
    <xf numFmtId="0" fontId="9" fillId="0" borderId="0" xfId="0" applyFont="1" applyAlignment="1">
      <alignment horizontal="center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</cellXfs>
  <cellStyles count="10">
    <cellStyle name="Гиперссылка" xfId="2" builtinId="8"/>
    <cellStyle name="Гиперссылка 2" xfId="7" xr:uid="{00000000-0005-0000-0000-000001000000}"/>
    <cellStyle name="Гиперссылка 3" xfId="6" xr:uid="{00000000-0005-0000-0000-000002000000}"/>
    <cellStyle name="Обычный" xfId="0" builtinId="0"/>
    <cellStyle name="Обычный 2" xfId="1" xr:uid="{00000000-0005-0000-0000-000004000000}"/>
    <cellStyle name="Обычный 2 2 2" xfId="3" xr:uid="{00000000-0005-0000-0000-000005000000}"/>
    <cellStyle name="Обычный 2 3" xfId="9" xr:uid="{36F00B4C-52D8-429F-939B-0F43751A811E}"/>
    <cellStyle name="Обычный 3" xfId="4" xr:uid="{00000000-0005-0000-0000-000006000000}"/>
    <cellStyle name="Обычный 4" xfId="8" xr:uid="{00000000-0005-0000-0000-000007000000}"/>
    <cellStyle name="Обычный 4 2" xfId="5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790574</xdr:colOff>
      <xdr:row>4</xdr:row>
      <xdr:rowOff>142875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28974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7" Type="http://schemas.openxmlformats.org/officeDocument/2006/relationships/hyperlink" Target="mailto:a.omirtaikyzy@aspire.gov.kz.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en/region/akmola/spreadsheets/?industry=&amp;year=2025&amp;name=90509&amp;period=&amp;type=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zoomScaleNormal="100" workbookViewId="0">
      <selection activeCell="F24" sqref="F24"/>
    </sheetView>
  </sheetViews>
  <sheetFormatPr defaultRowHeight="14.25"/>
  <cols>
    <col min="1" max="4" width="9.140625" style="1"/>
    <col min="5" max="5" width="12.140625" style="1" customWidth="1"/>
    <col min="6" max="16384" width="9.140625" style="1"/>
  </cols>
  <sheetData>
    <row r="1" spans="1:6">
      <c r="A1" s="139"/>
      <c r="B1" s="139"/>
      <c r="C1" s="139"/>
      <c r="D1" s="139"/>
      <c r="E1" s="139"/>
    </row>
    <row r="2" spans="1:6">
      <c r="A2" s="139"/>
      <c r="B2" s="139"/>
      <c r="C2" s="139"/>
      <c r="D2" s="139"/>
      <c r="E2" s="139"/>
    </row>
    <row r="3" spans="1:6">
      <c r="A3" s="139"/>
      <c r="B3" s="139"/>
      <c r="C3" s="139"/>
      <c r="D3" s="139"/>
      <c r="E3" s="139"/>
    </row>
    <row r="4" spans="1:6">
      <c r="A4" s="139"/>
      <c r="B4" s="139"/>
      <c r="C4" s="139"/>
      <c r="D4" s="139"/>
      <c r="E4" s="139"/>
    </row>
    <row r="5" spans="1:6">
      <c r="A5" s="139"/>
      <c r="B5" s="139"/>
      <c r="C5" s="139"/>
      <c r="D5" s="139"/>
      <c r="E5" s="139"/>
    </row>
    <row r="6" spans="1:6">
      <c r="A6" s="3"/>
    </row>
    <row r="7" spans="1:6">
      <c r="A7" s="3"/>
    </row>
    <row r="8" spans="1:6">
      <c r="A8" s="3"/>
    </row>
    <row r="9" spans="1:6" ht="18.75" customHeight="1">
      <c r="A9" s="140" t="s">
        <v>80</v>
      </c>
      <c r="B9" s="140"/>
      <c r="C9" s="140"/>
      <c r="D9" s="140"/>
      <c r="E9" s="140"/>
      <c r="F9" s="79"/>
    </row>
    <row r="10" spans="1:6" ht="17.25" customHeight="1">
      <c r="A10" s="140" t="s">
        <v>81</v>
      </c>
      <c r="B10" s="140"/>
      <c r="C10" s="140"/>
      <c r="D10" s="140"/>
      <c r="E10" s="140"/>
      <c r="F10" s="79"/>
    </row>
    <row r="11" spans="1:6">
      <c r="A11" s="3"/>
      <c r="B11" s="82"/>
      <c r="C11" s="82"/>
      <c r="D11" s="82"/>
      <c r="E11" s="82"/>
      <c r="F11" s="82"/>
    </row>
    <row r="12" spans="1:6">
      <c r="A12" s="3"/>
      <c r="B12" s="82"/>
      <c r="C12" s="82"/>
      <c r="D12" s="82"/>
      <c r="E12" s="82"/>
      <c r="F12" s="82"/>
    </row>
    <row r="13" spans="1:6">
      <c r="A13" s="82"/>
      <c r="B13" s="82"/>
      <c r="C13" s="82"/>
      <c r="D13" s="82"/>
      <c r="E13" s="82"/>
      <c r="F13" s="82"/>
    </row>
    <row r="14" spans="1:6" ht="26.25">
      <c r="A14" s="81" t="s">
        <v>114</v>
      </c>
      <c r="B14" s="82"/>
      <c r="C14" s="82"/>
      <c r="D14" s="82"/>
      <c r="E14" s="82"/>
      <c r="F14" s="82"/>
    </row>
    <row r="15" spans="1:6" ht="26.25">
      <c r="A15" s="81" t="s">
        <v>112</v>
      </c>
      <c r="B15" s="82"/>
      <c r="C15" s="82"/>
      <c r="D15" s="82"/>
      <c r="E15" s="82"/>
      <c r="F15" s="82"/>
    </row>
    <row r="16" spans="1:6">
      <c r="A16" s="83"/>
      <c r="B16" s="82"/>
      <c r="C16" s="82"/>
      <c r="D16" s="82"/>
      <c r="E16" s="82"/>
      <c r="F16" s="82"/>
    </row>
    <row r="17" spans="1:11" ht="18">
      <c r="A17" s="86">
        <v>2025</v>
      </c>
      <c r="B17" s="82"/>
      <c r="C17" s="82"/>
      <c r="D17" s="82"/>
      <c r="E17" s="82"/>
      <c r="F17" s="82"/>
    </row>
    <row r="18" spans="1:11">
      <c r="B18" s="82"/>
      <c r="C18" s="82"/>
      <c r="D18" s="82"/>
      <c r="E18" s="82"/>
      <c r="F18" s="82"/>
    </row>
    <row r="19" spans="1:11">
      <c r="A19" s="83"/>
      <c r="B19" s="82"/>
      <c r="C19" s="82"/>
      <c r="D19" s="82"/>
      <c r="E19" s="82"/>
      <c r="F19" s="82"/>
      <c r="G19" s="4"/>
    </row>
    <row r="20" spans="1:11">
      <c r="B20" s="82"/>
      <c r="C20" s="82"/>
      <c r="D20" s="82"/>
      <c r="E20" s="82"/>
      <c r="F20" s="82"/>
    </row>
    <row r="21" spans="1:11" ht="18.75" customHeight="1">
      <c r="A21" s="141" t="s">
        <v>111</v>
      </c>
      <c r="B21" s="141"/>
      <c r="C21" s="141"/>
      <c r="D21" s="141"/>
      <c r="E21" s="141"/>
      <c r="F21" s="141"/>
      <c r="H21" s="6"/>
    </row>
    <row r="22" spans="1:11" ht="15">
      <c r="A22" s="5"/>
      <c r="H22" s="6"/>
    </row>
    <row r="23" spans="1:11" ht="15">
      <c r="A23" s="5"/>
    </row>
    <row r="24" spans="1:11" ht="15">
      <c r="A24" s="5"/>
    </row>
    <row r="25" spans="1:11" ht="15">
      <c r="A25" s="5"/>
    </row>
    <row r="26" spans="1:11">
      <c r="A26" s="7"/>
    </row>
    <row r="29" spans="1:11" ht="16.5" customHeight="1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</row>
  </sheetData>
  <mergeCells count="4">
    <mergeCell ref="A1:E5"/>
    <mergeCell ref="A9:E9"/>
    <mergeCell ref="A10:E10"/>
    <mergeCell ref="A21:F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9"/>
  <sheetViews>
    <sheetView zoomScale="115" zoomScaleNormal="115" workbookViewId="0">
      <selection activeCell="M1" sqref="M1"/>
    </sheetView>
  </sheetViews>
  <sheetFormatPr defaultColWidth="9.140625" defaultRowHeight="12.75"/>
  <cols>
    <col min="1" max="1" width="5.5703125" style="90" customWidth="1"/>
    <col min="2" max="2" width="30.42578125" style="90" customWidth="1"/>
    <col min="3" max="3" width="74" style="90" customWidth="1"/>
    <col min="4" max="16384" width="9.140625" style="90"/>
  </cols>
  <sheetData>
    <row r="2" spans="1:5">
      <c r="A2" s="87"/>
      <c r="B2" s="88" t="s">
        <v>83</v>
      </c>
      <c r="C2" s="89" t="s">
        <v>108</v>
      </c>
    </row>
    <row r="3" spans="1:5">
      <c r="B3" s="88" t="s">
        <v>84</v>
      </c>
      <c r="C3" s="93" t="s">
        <v>85</v>
      </c>
    </row>
    <row r="4" spans="1:5">
      <c r="A4" s="91"/>
      <c r="B4" s="88" t="s">
        <v>86</v>
      </c>
      <c r="C4" s="89" t="s">
        <v>87</v>
      </c>
    </row>
    <row r="5" spans="1:5" ht="25.5">
      <c r="A5" s="91"/>
      <c r="B5" s="92" t="s">
        <v>88</v>
      </c>
      <c r="C5" s="93" t="s">
        <v>89</v>
      </c>
    </row>
    <row r="6" spans="1:5">
      <c r="A6" s="91"/>
      <c r="B6" s="88" t="s">
        <v>90</v>
      </c>
      <c r="C6" s="94" t="s">
        <v>91</v>
      </c>
    </row>
    <row r="7" spans="1:5" ht="38.25">
      <c r="A7" s="91"/>
      <c r="B7" s="88" t="s">
        <v>92</v>
      </c>
      <c r="C7" s="93" t="s">
        <v>93</v>
      </c>
    </row>
    <row r="8" spans="1:5" ht="25.5">
      <c r="A8" s="91"/>
      <c r="B8" s="88" t="s">
        <v>94</v>
      </c>
      <c r="C8" s="95" t="s">
        <v>95</v>
      </c>
    </row>
    <row r="9" spans="1:5">
      <c r="A9" s="91"/>
      <c r="B9" s="88" t="s">
        <v>96</v>
      </c>
      <c r="C9" s="93" t="s">
        <v>85</v>
      </c>
    </row>
    <row r="10" spans="1:5">
      <c r="A10" s="91"/>
      <c r="B10" s="88" t="s">
        <v>97</v>
      </c>
      <c r="C10" s="96"/>
      <c r="E10" s="97"/>
    </row>
    <row r="11" spans="1:5" s="99" customFormat="1" ht="33.75" customHeight="1">
      <c r="A11" s="98"/>
      <c r="B11" s="88" t="s">
        <v>98</v>
      </c>
      <c r="C11" s="127" t="s">
        <v>141</v>
      </c>
      <c r="D11" s="128"/>
    </row>
    <row r="12" spans="1:5" s="99" customFormat="1" ht="80.25" customHeight="1">
      <c r="A12" s="100"/>
      <c r="B12" s="88" t="s">
        <v>99</v>
      </c>
      <c r="C12" s="94" t="s">
        <v>110</v>
      </c>
    </row>
    <row r="13" spans="1:5">
      <c r="A13" s="101"/>
      <c r="B13" s="88" t="s">
        <v>100</v>
      </c>
      <c r="C13" s="108" t="s">
        <v>115</v>
      </c>
    </row>
    <row r="14" spans="1:5">
      <c r="B14" s="88" t="s">
        <v>101</v>
      </c>
      <c r="C14" s="94" t="s">
        <v>116</v>
      </c>
    </row>
    <row r="15" spans="1:5">
      <c r="B15" s="88" t="s">
        <v>102</v>
      </c>
      <c r="C15" s="95" t="s">
        <v>118</v>
      </c>
    </row>
    <row r="16" spans="1:5" ht="15">
      <c r="B16" s="88" t="s">
        <v>103</v>
      </c>
      <c r="C16" s="110" t="s">
        <v>119</v>
      </c>
    </row>
    <row r="17" spans="2:3">
      <c r="B17" s="88" t="s">
        <v>104</v>
      </c>
      <c r="C17" s="109" t="s">
        <v>117</v>
      </c>
    </row>
    <row r="18" spans="2:3">
      <c r="B18" s="88" t="s">
        <v>105</v>
      </c>
      <c r="C18" s="102">
        <v>1446</v>
      </c>
    </row>
    <row r="19" spans="2:3">
      <c r="B19" s="103" t="s">
        <v>106</v>
      </c>
      <c r="C19" s="93" t="s">
        <v>107</v>
      </c>
    </row>
    <row r="25" spans="2:3">
      <c r="B25" s="104"/>
    </row>
    <row r="26" spans="2:3">
      <c r="B26" s="104"/>
    </row>
    <row r="27" spans="2:3">
      <c r="B27" s="104"/>
    </row>
    <row r="28" spans="2:3">
      <c r="B28" s="104"/>
    </row>
    <row r="29" spans="2:3">
      <c r="B29" s="105"/>
    </row>
  </sheetData>
  <hyperlinks>
    <hyperlink ref="C19" r:id="rId1" xr:uid="{00000000-0004-0000-0100-000000000000}"/>
    <hyperlink ref="C3" r:id="rId2" xr:uid="{00000000-0004-0000-0100-000001000000}"/>
    <hyperlink ref="C7" r:id="rId3" xr:uid="{00000000-0004-0000-0100-000002000000}"/>
    <hyperlink ref="C5" r:id="rId4" xr:uid="{00000000-0004-0000-0100-000003000000}"/>
    <hyperlink ref="C11" r:id="rId5" xr:uid="{00000000-0004-0000-0100-000004000000}"/>
    <hyperlink ref="C9" r:id="rId6" xr:uid="{00000000-0004-0000-0100-000005000000}"/>
    <hyperlink ref="C16" r:id="rId7" xr:uid="{F320D189-A698-4B9B-B886-8A357D08F902}"/>
  </hyperlinks>
  <pageMargins left="0.78740157480314965" right="0.39370078740157483" top="0.39370078740157483" bottom="0.39370078740157483" header="0" footer="0"/>
  <pageSetup paperSize="9" firstPageNumber="4" orientation="landscape" useFirstPageNumber="1" r:id="rId8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workbookViewId="0">
      <selection activeCell="B21" sqref="B21"/>
    </sheetView>
  </sheetViews>
  <sheetFormatPr defaultRowHeight="12.75"/>
  <cols>
    <col min="1" max="1" width="97.85546875" style="80" customWidth="1"/>
    <col min="2" max="2" width="26.85546875" style="10" customWidth="1"/>
    <col min="3" max="16384" width="9.140625" style="10"/>
  </cols>
  <sheetData>
    <row r="1" spans="1:6">
      <c r="B1" s="72"/>
    </row>
    <row r="2" spans="1:6">
      <c r="A2" s="84" t="s">
        <v>0</v>
      </c>
      <c r="B2" s="72"/>
    </row>
    <row r="3" spans="1:6">
      <c r="A3" s="84"/>
    </row>
    <row r="4" spans="1:6">
      <c r="A4" s="85" t="s">
        <v>51</v>
      </c>
      <c r="E4" s="74"/>
      <c r="F4" s="74"/>
    </row>
    <row r="5" spans="1:6">
      <c r="A5" s="85" t="s">
        <v>52</v>
      </c>
      <c r="E5" s="74"/>
      <c r="F5" s="74"/>
    </row>
    <row r="6" spans="1:6">
      <c r="A6" s="85" t="s">
        <v>53</v>
      </c>
      <c r="E6" s="74"/>
      <c r="F6" s="74"/>
    </row>
    <row r="7" spans="1:6">
      <c r="A7" s="85" t="s">
        <v>54</v>
      </c>
      <c r="E7" s="74"/>
      <c r="F7" s="74"/>
    </row>
    <row r="8" spans="1:6">
      <c r="A8" s="85" t="s">
        <v>55</v>
      </c>
      <c r="E8" s="74"/>
      <c r="F8" s="74"/>
    </row>
    <row r="9" spans="1:6">
      <c r="A9" s="85" t="s">
        <v>56</v>
      </c>
      <c r="E9" s="74"/>
      <c r="F9" s="74"/>
    </row>
    <row r="10" spans="1:6">
      <c r="A10" s="85" t="s">
        <v>57</v>
      </c>
      <c r="E10" s="74"/>
      <c r="F10" s="74"/>
    </row>
    <row r="11" spans="1:6">
      <c r="A11" s="85" t="s">
        <v>58</v>
      </c>
      <c r="E11" s="74"/>
      <c r="F11" s="74"/>
    </row>
    <row r="12" spans="1:6">
      <c r="A12" s="85" t="s">
        <v>59</v>
      </c>
      <c r="E12" s="74"/>
      <c r="F12" s="74"/>
    </row>
    <row r="13" spans="1:6">
      <c r="A13" s="85" t="s">
        <v>60</v>
      </c>
      <c r="E13" s="74"/>
      <c r="F13" s="74"/>
    </row>
    <row r="14" spans="1:6">
      <c r="A14" s="85" t="s">
        <v>61</v>
      </c>
      <c r="E14" s="74"/>
      <c r="F14" s="74"/>
    </row>
    <row r="15" spans="1:6">
      <c r="A15" s="85" t="s">
        <v>62</v>
      </c>
      <c r="E15" s="74"/>
      <c r="F15" s="74"/>
    </row>
    <row r="16" spans="1:6">
      <c r="A16" s="85" t="s">
        <v>63</v>
      </c>
      <c r="E16" s="74"/>
      <c r="F16" s="74"/>
    </row>
    <row r="17" spans="1:6">
      <c r="A17" s="85" t="s">
        <v>64</v>
      </c>
      <c r="E17" s="74"/>
      <c r="F17" s="74"/>
    </row>
    <row r="18" spans="1:6">
      <c r="A18" s="85" t="s">
        <v>65</v>
      </c>
    </row>
    <row r="19" spans="1:6">
      <c r="A19" s="85" t="s">
        <v>66</v>
      </c>
    </row>
    <row r="20" spans="1:6">
      <c r="A20" s="85" t="s">
        <v>67</v>
      </c>
    </row>
    <row r="21" spans="1:6">
      <c r="A21" s="85" t="s">
        <v>68</v>
      </c>
    </row>
    <row r="22" spans="1:6">
      <c r="A22" s="85" t="s">
        <v>69</v>
      </c>
      <c r="F22" s="74"/>
    </row>
    <row r="23" spans="1:6">
      <c r="A23" s="85" t="s">
        <v>70</v>
      </c>
      <c r="F23" s="74"/>
    </row>
    <row r="24" spans="1:6">
      <c r="A24" s="85" t="s">
        <v>71</v>
      </c>
      <c r="F24" s="74"/>
    </row>
    <row r="25" spans="1:6">
      <c r="A25" s="85" t="s">
        <v>72</v>
      </c>
      <c r="F25" s="74"/>
    </row>
    <row r="26" spans="1:6">
      <c r="A26" s="85" t="s">
        <v>73</v>
      </c>
    </row>
    <row r="27" spans="1:6">
      <c r="A27" s="85" t="s">
        <v>74</v>
      </c>
    </row>
    <row r="28" spans="1:6">
      <c r="A28" s="85" t="s">
        <v>77</v>
      </c>
    </row>
    <row r="29" spans="1:6">
      <c r="A29" s="85" t="s">
        <v>78</v>
      </c>
      <c r="F29" s="74"/>
    </row>
    <row r="30" spans="1:6">
      <c r="A30" s="85" t="s">
        <v>79</v>
      </c>
      <c r="F30" s="74"/>
    </row>
    <row r="31" spans="1:6">
      <c r="B31" s="73"/>
      <c r="C31" s="73"/>
      <c r="D31" s="73"/>
      <c r="E31" s="73"/>
      <c r="F31" s="73"/>
    </row>
    <row r="32" spans="1:6">
      <c r="B32" s="73"/>
      <c r="C32" s="73"/>
      <c r="D32" s="73"/>
      <c r="E32" s="73"/>
      <c r="F32" s="73"/>
    </row>
  </sheetData>
  <hyperlinks>
    <hyperlink ref="A4" location="'1'!A1" display="1. Performance іndicators of SME units" xr:uid="{00000000-0004-0000-0200-000000000000}"/>
    <hyperlink ref="A5" location="'2'!A1" display="2. Performance indicators of SME units" xr:uid="{00000000-0004-0000-0200-000001000000}"/>
    <hyperlink ref="A6" location="'3'!A1" display="3. Performance indicators of individual entrepreneurs" xr:uid="{00000000-0004-0000-0200-000002000000}"/>
    <hyperlink ref="A7" location="'4'!A1" display="4. Performance indicators of peasant and farm enterprises (PFE)" xr:uid="{00000000-0004-0000-0200-000003000000}"/>
    <hyperlink ref="A8" location="'5'!A1" display="5. Performance indicators of SME units by economic activity" xr:uid="{00000000-0004-0000-0200-000004000000}"/>
    <hyperlink ref="A9" location="'6'!A1" display="6. Performance indicators of SME units by economic activity" xr:uid="{00000000-0004-0000-0200-000005000000}"/>
    <hyperlink ref="A10" location="'7'!A1" display="7. Performance indicators of individual entrepreneurs by economic activity" xr:uid="{00000000-0004-0000-0200-000006000000}"/>
    <hyperlink ref="A11" location="'8'!A1" display="8. Indices of performance indicators of SME units" xr:uid="{00000000-0004-0000-0200-000007000000}"/>
    <hyperlink ref="A12" location="'9'!A1" display="9. Indices of indicators of SME units" xr:uid="{00000000-0004-0000-0200-000008000000}"/>
    <hyperlink ref="A13" location="'10'!A1" display="10. Indices of indicators of individual entrepreneurs" xr:uid="{00000000-0004-0000-0200-000009000000}"/>
    <hyperlink ref="A14" location="'11'!A1" display="11. Indices of indicators of PFE (peasant and farm enterprise)" xr:uid="{00000000-0004-0000-0200-00000A000000}"/>
    <hyperlink ref="A15" location="'12'!A1" display="12. Indices of performance indicators of SME units by economic activity" xr:uid="{00000000-0004-0000-0200-00000B000000}"/>
    <hyperlink ref="A16" location="'13'!A1" display="13. Indices of indicators of SME units by economic activity" xr:uid="{00000000-0004-0000-0200-00000C000000}"/>
    <hyperlink ref="A17" location="'14'!A1" display="14. Indices of indicators of individual entrepreneurs by economic activity" xr:uid="{00000000-0004-0000-0200-00000D000000}"/>
    <hyperlink ref="A18" location="'15'!A1" display="15. Number of registered SMEs" xr:uid="{00000000-0004-0000-0200-00000E000000}"/>
    <hyperlink ref="A19" location="'16'!A1" display="16. Number of registered SME units by economic activity" xr:uid="{00000000-0004-0000-0200-00000F000000}"/>
    <hyperlink ref="A20" location="'17'!A1" display="17. Number of active SMEs" xr:uid="{00000000-0004-0000-0200-000010000000}"/>
    <hyperlink ref="A21" location="'18'!A1" display="18. Number of active SMEs by economic activity" xr:uid="{00000000-0004-0000-0200-000011000000}"/>
    <hyperlink ref="A22" location="'19'!A1" display="19. The share of registered SME units in the total number of registered business entities" xr:uid="{00000000-0004-0000-0200-000012000000}"/>
    <hyperlink ref="A23" location="'20'!A1" display="20. The share of active SME units in the total number of active business entities" xr:uid="{00000000-0004-0000-0200-000013000000}"/>
    <hyperlink ref="A24" location="'21'!A1" display="21. The share of registered SME units in the total number of registered business entities by economic activity" xr:uid="{00000000-0004-0000-0200-000014000000}"/>
    <hyperlink ref="A25" location="'22'!A1" display="22. The share of active SME units in the total number of active business entities by economic activity" xr:uid="{00000000-0004-0000-0200-000015000000}"/>
    <hyperlink ref="A26" location="'23'!A1" display="23. Number of occupied in SMEs" xr:uid="{00000000-0004-0000-0200-000016000000}"/>
    <hyperlink ref="A27" location="'24'!A1" display="24. Number of occupied SMEs by economic activity" xr:uid="{00000000-0004-0000-0200-000017000000}"/>
    <hyperlink ref="A28" location="'25'!A1" display="25. The share of people employed in the SME sector in the labor force" xr:uid="{00000000-0004-0000-0200-000018000000}"/>
    <hyperlink ref="A29" location="'26'!A1" display="26. Output of products by SME units" xr:uid="{00000000-0004-0000-0200-000019000000}"/>
    <hyperlink ref="A30" location="'27'!A1" display="27. Output of products by SME units by economic activity" xr:uid="{00000000-0004-0000-0200-00001A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5"/>
  <sheetViews>
    <sheetView zoomScaleNormal="100" workbookViewId="0">
      <selection activeCell="D16" sqref="D16"/>
    </sheetView>
  </sheetViews>
  <sheetFormatPr defaultRowHeight="14.25"/>
  <cols>
    <col min="1" max="4" width="31.85546875" style="1" customWidth="1"/>
    <col min="5" max="16384" width="9.140625" style="1"/>
  </cols>
  <sheetData>
    <row r="2" spans="1:5">
      <c r="A2" s="142" t="s">
        <v>51</v>
      </c>
      <c r="B2" s="142"/>
      <c r="C2" s="142"/>
      <c r="D2" s="142"/>
    </row>
    <row r="3" spans="1:5">
      <c r="A3" s="11"/>
      <c r="B3" s="11"/>
      <c r="C3" s="11"/>
      <c r="D3" s="11"/>
    </row>
    <row r="4" spans="1:5" ht="30.75" customHeight="1">
      <c r="A4" s="12"/>
      <c r="B4" s="13" t="s">
        <v>1</v>
      </c>
      <c r="C4" s="13" t="s">
        <v>2</v>
      </c>
      <c r="D4" s="14" t="s">
        <v>3</v>
      </c>
      <c r="E4" s="4"/>
    </row>
    <row r="5" spans="1:5">
      <c r="A5" s="111" t="s">
        <v>113</v>
      </c>
      <c r="B5" s="16">
        <v>62657</v>
      </c>
      <c r="C5" s="16">
        <v>152677</v>
      </c>
      <c r="D5" s="16">
        <v>2817894</v>
      </c>
    </row>
    <row r="6" spans="1:5">
      <c r="A6" s="112" t="s">
        <v>120</v>
      </c>
      <c r="B6" s="115">
        <v>22619</v>
      </c>
      <c r="C6" s="115">
        <v>49380</v>
      </c>
      <c r="D6" s="115">
        <v>741670</v>
      </c>
    </row>
    <row r="7" spans="1:5">
      <c r="A7" s="112" t="s">
        <v>121</v>
      </c>
      <c r="B7" s="115">
        <v>4369</v>
      </c>
      <c r="C7" s="115">
        <v>7743</v>
      </c>
      <c r="D7" s="115">
        <v>116847</v>
      </c>
    </row>
    <row r="8" spans="1:5">
      <c r="A8" s="112" t="s">
        <v>122</v>
      </c>
      <c r="B8" s="115">
        <v>3811</v>
      </c>
      <c r="C8" s="115">
        <v>11091</v>
      </c>
      <c r="D8" s="115">
        <v>230834</v>
      </c>
    </row>
    <row r="9" spans="1:5">
      <c r="A9" s="112" t="s">
        <v>123</v>
      </c>
      <c r="B9" s="115">
        <v>1609</v>
      </c>
      <c r="C9" s="115">
        <v>4106</v>
      </c>
      <c r="D9" s="115">
        <v>65159</v>
      </c>
    </row>
    <row r="10" spans="1:5">
      <c r="A10" s="112" t="s">
        <v>124</v>
      </c>
      <c r="B10" s="115">
        <v>1888</v>
      </c>
      <c r="C10" s="115">
        <v>5698</v>
      </c>
      <c r="D10" s="115">
        <v>174901</v>
      </c>
    </row>
    <row r="11" spans="1:5">
      <c r="A11" s="112" t="s">
        <v>125</v>
      </c>
      <c r="B11" s="115">
        <v>1261</v>
      </c>
      <c r="C11" s="115">
        <v>4173</v>
      </c>
      <c r="D11" s="115">
        <v>97130</v>
      </c>
    </row>
    <row r="12" spans="1:5">
      <c r="A12" s="112" t="s">
        <v>126</v>
      </c>
      <c r="B12" s="115">
        <v>2584</v>
      </c>
      <c r="C12" s="115">
        <v>7189</v>
      </c>
      <c r="D12" s="115">
        <v>94190</v>
      </c>
    </row>
    <row r="13" spans="1:5">
      <c r="A13" s="112" t="s">
        <v>127</v>
      </c>
      <c r="B13" s="115">
        <v>1695</v>
      </c>
      <c r="C13" s="115">
        <v>3993</v>
      </c>
      <c r="D13" s="115">
        <v>52015</v>
      </c>
    </row>
    <row r="14" spans="1:5">
      <c r="A14" s="112" t="s">
        <v>128</v>
      </c>
      <c r="B14" s="115">
        <v>475</v>
      </c>
      <c r="C14" s="115">
        <v>1304</v>
      </c>
      <c r="D14" s="115">
        <v>22816</v>
      </c>
    </row>
    <row r="15" spans="1:5">
      <c r="A15" s="112" t="s">
        <v>129</v>
      </c>
      <c r="B15" s="115">
        <v>837</v>
      </c>
      <c r="C15" s="115">
        <v>2100</v>
      </c>
      <c r="D15" s="115">
        <v>32149</v>
      </c>
    </row>
    <row r="16" spans="1:5">
      <c r="A16" s="112" t="s">
        <v>130</v>
      </c>
      <c r="B16" s="115">
        <v>2005</v>
      </c>
      <c r="C16" s="115">
        <v>3781</v>
      </c>
      <c r="D16" s="115">
        <v>70566</v>
      </c>
    </row>
    <row r="17" spans="1:4">
      <c r="A17" s="112" t="s">
        <v>131</v>
      </c>
      <c r="B17" s="115">
        <v>1281</v>
      </c>
      <c r="C17" s="115">
        <v>4240</v>
      </c>
      <c r="D17" s="115">
        <v>64339</v>
      </c>
    </row>
    <row r="18" spans="1:4">
      <c r="A18" s="112" t="s">
        <v>132</v>
      </c>
      <c r="B18" s="115">
        <v>874</v>
      </c>
      <c r="C18" s="115">
        <v>3935</v>
      </c>
      <c r="D18" s="115">
        <v>76411</v>
      </c>
    </row>
    <row r="19" spans="1:4">
      <c r="A19" s="112" t="s">
        <v>133</v>
      </c>
      <c r="B19" s="115">
        <v>1237</v>
      </c>
      <c r="C19" s="115">
        <v>3389</v>
      </c>
      <c r="D19" s="115">
        <v>56463</v>
      </c>
    </row>
    <row r="20" spans="1:4">
      <c r="A20" s="112" t="s">
        <v>134</v>
      </c>
      <c r="B20" s="115">
        <v>1915</v>
      </c>
      <c r="C20" s="115">
        <v>6122</v>
      </c>
      <c r="D20" s="115">
        <v>126649</v>
      </c>
    </row>
    <row r="21" spans="1:4">
      <c r="A21" s="112" t="s">
        <v>135</v>
      </c>
      <c r="B21" s="115">
        <v>689</v>
      </c>
      <c r="C21" s="115">
        <v>1390</v>
      </c>
      <c r="D21" s="115">
        <v>35743</v>
      </c>
    </row>
    <row r="22" spans="1:4">
      <c r="A22" s="112" t="s">
        <v>136</v>
      </c>
      <c r="B22" s="115">
        <v>944</v>
      </c>
      <c r="C22" s="115">
        <v>3316</v>
      </c>
      <c r="D22" s="115">
        <v>63549</v>
      </c>
    </row>
    <row r="23" spans="1:4">
      <c r="A23" s="112" t="s">
        <v>137</v>
      </c>
      <c r="B23" s="115">
        <v>5042</v>
      </c>
      <c r="C23" s="115">
        <v>9901</v>
      </c>
      <c r="D23" s="115">
        <v>192866</v>
      </c>
    </row>
    <row r="24" spans="1:4">
      <c r="A24" s="113" t="s">
        <v>138</v>
      </c>
      <c r="B24" s="115">
        <v>1421</v>
      </c>
      <c r="C24" s="115">
        <v>4470</v>
      </c>
      <c r="D24" s="115">
        <v>65106</v>
      </c>
    </row>
    <row r="25" spans="1:4">
      <c r="A25" s="114" t="s">
        <v>139</v>
      </c>
      <c r="B25" s="116">
        <v>6101</v>
      </c>
      <c r="C25" s="116">
        <v>15356</v>
      </c>
      <c r="D25" s="116">
        <v>438492</v>
      </c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5"/>
  <sheetViews>
    <sheetView workbookViewId="0">
      <selection activeCell="D14" sqref="D14"/>
    </sheetView>
  </sheetViews>
  <sheetFormatPr defaultRowHeight="14.25"/>
  <cols>
    <col min="1" max="4" width="33.140625" style="1" customWidth="1"/>
    <col min="5" max="16384" width="9.140625" style="1"/>
  </cols>
  <sheetData>
    <row r="2" spans="1:5">
      <c r="A2" s="143" t="s">
        <v>52</v>
      </c>
      <c r="B2" s="143"/>
      <c r="C2" s="143"/>
      <c r="D2" s="143"/>
    </row>
    <row r="3" spans="1:5">
      <c r="A3" s="9"/>
    </row>
    <row r="4" spans="1:5" ht="31.5" customHeight="1">
      <c r="A4" s="13"/>
      <c r="B4" s="13" t="s">
        <v>4</v>
      </c>
      <c r="C4" s="13" t="s">
        <v>2</v>
      </c>
      <c r="D4" s="14" t="s">
        <v>3</v>
      </c>
      <c r="E4" s="18"/>
    </row>
    <row r="5" spans="1:5">
      <c r="A5" s="111" t="s">
        <v>113</v>
      </c>
      <c r="B5" s="15">
        <v>9876</v>
      </c>
      <c r="C5" s="15">
        <v>75287</v>
      </c>
      <c r="D5" s="15">
        <v>1968198</v>
      </c>
    </row>
    <row r="6" spans="1:5">
      <c r="A6" s="112" t="s">
        <v>120</v>
      </c>
      <c r="B6" s="115">
        <v>3959</v>
      </c>
      <c r="C6" s="115">
        <v>21929</v>
      </c>
      <c r="D6" s="115">
        <v>429871</v>
      </c>
    </row>
    <row r="7" spans="1:5">
      <c r="A7" s="112" t="s">
        <v>121</v>
      </c>
      <c r="B7" s="115">
        <v>682</v>
      </c>
      <c r="C7" s="115">
        <v>3506</v>
      </c>
      <c r="D7" s="115">
        <v>74788</v>
      </c>
    </row>
    <row r="8" spans="1:5">
      <c r="A8" s="112" t="s">
        <v>122</v>
      </c>
      <c r="B8" s="115">
        <v>573</v>
      </c>
      <c r="C8" s="115">
        <v>5667</v>
      </c>
      <c r="D8" s="115">
        <v>185631</v>
      </c>
    </row>
    <row r="9" spans="1:5">
      <c r="A9" s="112" t="s">
        <v>123</v>
      </c>
      <c r="B9" s="115">
        <v>249</v>
      </c>
      <c r="C9" s="115">
        <v>1758</v>
      </c>
      <c r="D9" s="115">
        <v>45228</v>
      </c>
    </row>
    <row r="10" spans="1:5">
      <c r="A10" s="112" t="s">
        <v>124</v>
      </c>
      <c r="B10" s="115">
        <v>399</v>
      </c>
      <c r="C10" s="115">
        <v>3455</v>
      </c>
      <c r="D10" s="115">
        <v>155137</v>
      </c>
    </row>
    <row r="11" spans="1:5">
      <c r="A11" s="112" t="s">
        <v>125</v>
      </c>
      <c r="B11" s="115">
        <v>161</v>
      </c>
      <c r="C11" s="115">
        <v>2409</v>
      </c>
      <c r="D11" s="115">
        <v>75429</v>
      </c>
    </row>
    <row r="12" spans="1:5">
      <c r="A12" s="112" t="s">
        <v>126</v>
      </c>
      <c r="B12" s="115">
        <v>317</v>
      </c>
      <c r="C12" s="115">
        <v>3663</v>
      </c>
      <c r="D12" s="115">
        <v>62255</v>
      </c>
    </row>
    <row r="13" spans="1:5">
      <c r="A13" s="112" t="s">
        <v>127</v>
      </c>
      <c r="B13" s="115">
        <v>169</v>
      </c>
      <c r="C13" s="115">
        <v>1866</v>
      </c>
      <c r="D13" s="115">
        <v>31523</v>
      </c>
    </row>
    <row r="14" spans="1:5">
      <c r="A14" s="112" t="s">
        <v>128</v>
      </c>
      <c r="B14" s="115">
        <v>70</v>
      </c>
      <c r="C14" s="115">
        <v>627</v>
      </c>
      <c r="D14" s="115">
        <v>13843</v>
      </c>
    </row>
    <row r="15" spans="1:5">
      <c r="A15" s="112" t="s">
        <v>129</v>
      </c>
      <c r="B15" s="115">
        <v>124</v>
      </c>
      <c r="C15" s="115">
        <v>1110</v>
      </c>
      <c r="D15" s="115">
        <v>18194</v>
      </c>
    </row>
    <row r="16" spans="1:5">
      <c r="A16" s="112" t="s">
        <v>130</v>
      </c>
      <c r="B16" s="115">
        <v>332</v>
      </c>
      <c r="C16" s="115">
        <v>1509</v>
      </c>
      <c r="D16" s="115">
        <v>54490</v>
      </c>
    </row>
    <row r="17" spans="1:4">
      <c r="A17" s="112" t="s">
        <v>131</v>
      </c>
      <c r="B17" s="115">
        <v>140</v>
      </c>
      <c r="C17" s="115">
        <v>2185</v>
      </c>
      <c r="D17" s="115">
        <v>40821</v>
      </c>
    </row>
    <row r="18" spans="1:4">
      <c r="A18" s="112" t="s">
        <v>132</v>
      </c>
      <c r="B18" s="115">
        <v>101</v>
      </c>
      <c r="C18" s="115">
        <v>2559</v>
      </c>
      <c r="D18" s="115">
        <v>56146</v>
      </c>
    </row>
    <row r="19" spans="1:4">
      <c r="A19" s="112" t="s">
        <v>133</v>
      </c>
      <c r="B19" s="115">
        <v>136</v>
      </c>
      <c r="C19" s="115">
        <v>1718</v>
      </c>
      <c r="D19" s="115">
        <v>24496</v>
      </c>
    </row>
    <row r="20" spans="1:4">
      <c r="A20" s="112" t="s">
        <v>134</v>
      </c>
      <c r="B20" s="115">
        <v>389</v>
      </c>
      <c r="C20" s="115">
        <v>4077</v>
      </c>
      <c r="D20" s="115">
        <v>105744</v>
      </c>
    </row>
    <row r="21" spans="1:4">
      <c r="A21" s="112" t="s">
        <v>135</v>
      </c>
      <c r="B21" s="115">
        <v>147</v>
      </c>
      <c r="C21" s="115">
        <v>712</v>
      </c>
      <c r="D21" s="115">
        <v>23202</v>
      </c>
    </row>
    <row r="22" spans="1:4">
      <c r="A22" s="112" t="s">
        <v>136</v>
      </c>
      <c r="B22" s="115">
        <v>123</v>
      </c>
      <c r="C22" s="115">
        <v>2058</v>
      </c>
      <c r="D22" s="115">
        <v>43416</v>
      </c>
    </row>
    <row r="23" spans="1:4">
      <c r="A23" s="112" t="s">
        <v>137</v>
      </c>
      <c r="B23" s="115">
        <v>799</v>
      </c>
      <c r="C23" s="115">
        <v>4856</v>
      </c>
      <c r="D23" s="115">
        <v>126305</v>
      </c>
    </row>
    <row r="24" spans="1:4">
      <c r="A24" s="113" t="s">
        <v>138</v>
      </c>
      <c r="B24" s="115">
        <v>197</v>
      </c>
      <c r="C24" s="115">
        <v>2713</v>
      </c>
      <c r="D24" s="115">
        <v>45836</v>
      </c>
    </row>
    <row r="25" spans="1:4">
      <c r="A25" s="114" t="s">
        <v>139</v>
      </c>
      <c r="B25" s="116">
        <v>809</v>
      </c>
      <c r="C25" s="116">
        <v>6910</v>
      </c>
      <c r="D25" s="116">
        <v>355843</v>
      </c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25"/>
  <sheetViews>
    <sheetView workbookViewId="0">
      <selection activeCell="D14" sqref="D14"/>
    </sheetView>
  </sheetViews>
  <sheetFormatPr defaultRowHeight="14.25"/>
  <cols>
    <col min="1" max="4" width="31.7109375" style="1" customWidth="1"/>
    <col min="5" max="16384" width="9.140625" style="1"/>
  </cols>
  <sheetData>
    <row r="2" spans="1:5">
      <c r="A2" s="142" t="s">
        <v>53</v>
      </c>
      <c r="B2" s="142"/>
      <c r="C2" s="142"/>
      <c r="D2" s="142"/>
    </row>
    <row r="3" spans="1:5">
      <c r="A3" s="11"/>
      <c r="B3" s="11"/>
      <c r="C3" s="11"/>
      <c r="D3" s="11"/>
    </row>
    <row r="4" spans="1:5" ht="39" customHeight="1">
      <c r="A4" s="13"/>
      <c r="B4" s="13" t="s">
        <v>4</v>
      </c>
      <c r="C4" s="13" t="s">
        <v>2</v>
      </c>
      <c r="D4" s="14" t="s">
        <v>3</v>
      </c>
      <c r="E4" s="4"/>
    </row>
    <row r="5" spans="1:5">
      <c r="A5" s="111" t="s">
        <v>113</v>
      </c>
      <c r="B5" s="15">
        <v>46704</v>
      </c>
      <c r="C5" s="19">
        <v>67885</v>
      </c>
      <c r="D5" s="15">
        <v>710498</v>
      </c>
    </row>
    <row r="6" spans="1:5">
      <c r="A6" s="112" t="s">
        <v>120</v>
      </c>
      <c r="B6" s="115">
        <v>18395</v>
      </c>
      <c r="C6" s="115">
        <v>27136</v>
      </c>
      <c r="D6" s="115">
        <v>311083</v>
      </c>
    </row>
    <row r="7" spans="1:5">
      <c r="A7" s="112" t="s">
        <v>121</v>
      </c>
      <c r="B7" s="115">
        <v>3635</v>
      </c>
      <c r="C7" s="115">
        <v>4166</v>
      </c>
      <c r="D7" s="115">
        <v>42012</v>
      </c>
    </row>
    <row r="8" spans="1:5">
      <c r="A8" s="112" t="s">
        <v>122</v>
      </c>
      <c r="B8" s="115">
        <v>3068</v>
      </c>
      <c r="C8" s="115">
        <v>5159</v>
      </c>
      <c r="D8" s="115">
        <v>44290</v>
      </c>
    </row>
    <row r="9" spans="1:5">
      <c r="A9" s="112" t="s">
        <v>123</v>
      </c>
      <c r="B9" s="115">
        <v>1130</v>
      </c>
      <c r="C9" s="115">
        <v>1999</v>
      </c>
      <c r="D9" s="115">
        <v>16182</v>
      </c>
    </row>
    <row r="10" spans="1:5">
      <c r="A10" s="112" t="s">
        <v>124</v>
      </c>
      <c r="B10" s="115">
        <v>1180</v>
      </c>
      <c r="C10" s="115">
        <v>1723</v>
      </c>
      <c r="D10" s="115">
        <v>16549</v>
      </c>
    </row>
    <row r="11" spans="1:5">
      <c r="A11" s="112" t="s">
        <v>125</v>
      </c>
      <c r="B11" s="115">
        <v>830</v>
      </c>
      <c r="C11" s="115">
        <v>1244</v>
      </c>
      <c r="D11" s="115">
        <v>11976</v>
      </c>
    </row>
    <row r="12" spans="1:5">
      <c r="A12" s="112" t="s">
        <v>126</v>
      </c>
      <c r="B12" s="115">
        <v>1982</v>
      </c>
      <c r="C12" s="115">
        <v>3092</v>
      </c>
      <c r="D12" s="115">
        <v>24353</v>
      </c>
    </row>
    <row r="13" spans="1:5">
      <c r="A13" s="112" t="s">
        <v>127</v>
      </c>
      <c r="B13" s="115">
        <v>1307</v>
      </c>
      <c r="C13" s="115">
        <v>1768</v>
      </c>
      <c r="D13" s="115">
        <v>15877</v>
      </c>
    </row>
    <row r="14" spans="1:5">
      <c r="A14" s="112" t="s">
        <v>128</v>
      </c>
      <c r="B14" s="115">
        <v>186</v>
      </c>
      <c r="C14" s="115">
        <v>262</v>
      </c>
      <c r="D14" s="115">
        <v>2785</v>
      </c>
    </row>
    <row r="15" spans="1:5">
      <c r="A15" s="112" t="s">
        <v>129</v>
      </c>
      <c r="B15" s="115">
        <v>367</v>
      </c>
      <c r="C15" s="115">
        <v>515</v>
      </c>
      <c r="D15" s="115">
        <v>6034</v>
      </c>
    </row>
    <row r="16" spans="1:5">
      <c r="A16" s="112" t="s">
        <v>130</v>
      </c>
      <c r="B16" s="115">
        <v>1044</v>
      </c>
      <c r="C16" s="115">
        <v>1498</v>
      </c>
      <c r="D16" s="115">
        <v>10189</v>
      </c>
    </row>
    <row r="17" spans="1:4">
      <c r="A17" s="112" t="s">
        <v>131</v>
      </c>
      <c r="B17" s="115">
        <v>932</v>
      </c>
      <c r="C17" s="115">
        <v>1506</v>
      </c>
      <c r="D17" s="115">
        <v>10484</v>
      </c>
    </row>
    <row r="18" spans="1:4">
      <c r="A18" s="112" t="s">
        <v>132</v>
      </c>
      <c r="B18" s="115">
        <v>486</v>
      </c>
      <c r="C18" s="115">
        <v>653</v>
      </c>
      <c r="D18" s="115">
        <v>6806</v>
      </c>
    </row>
    <row r="19" spans="1:4">
      <c r="A19" s="112" t="s">
        <v>133</v>
      </c>
      <c r="B19" s="115">
        <v>617</v>
      </c>
      <c r="C19" s="115">
        <v>865</v>
      </c>
      <c r="D19" s="115">
        <v>7276</v>
      </c>
    </row>
    <row r="20" spans="1:4">
      <c r="A20" s="112" t="s">
        <v>134</v>
      </c>
      <c r="B20" s="115">
        <v>957</v>
      </c>
      <c r="C20" s="115">
        <v>1283</v>
      </c>
      <c r="D20" s="115">
        <v>11190</v>
      </c>
    </row>
    <row r="21" spans="1:4">
      <c r="A21" s="112" t="s">
        <v>135</v>
      </c>
      <c r="B21" s="115">
        <v>326</v>
      </c>
      <c r="C21" s="115">
        <v>385</v>
      </c>
      <c r="D21" s="115">
        <v>10498</v>
      </c>
    </row>
    <row r="22" spans="1:4">
      <c r="A22" s="112" t="s">
        <v>136</v>
      </c>
      <c r="B22" s="115">
        <v>521</v>
      </c>
      <c r="C22" s="115">
        <v>830</v>
      </c>
      <c r="D22" s="115">
        <v>5889</v>
      </c>
    </row>
    <row r="23" spans="1:4">
      <c r="A23" s="112" t="s">
        <v>137</v>
      </c>
      <c r="B23" s="115">
        <v>3729</v>
      </c>
      <c r="C23" s="115">
        <v>4339</v>
      </c>
      <c r="D23" s="115">
        <v>63721</v>
      </c>
    </row>
    <row r="24" spans="1:4">
      <c r="A24" s="113" t="s">
        <v>138</v>
      </c>
      <c r="B24" s="115">
        <v>1076</v>
      </c>
      <c r="C24" s="115">
        <v>1555</v>
      </c>
      <c r="D24" s="115">
        <v>17205</v>
      </c>
    </row>
    <row r="25" spans="1:4">
      <c r="A25" s="114" t="s">
        <v>139</v>
      </c>
      <c r="B25" s="116">
        <v>4936</v>
      </c>
      <c r="C25" s="116">
        <v>7907</v>
      </c>
      <c r="D25" s="116">
        <v>76099</v>
      </c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5"/>
  <sheetViews>
    <sheetView workbookViewId="0">
      <selection activeCell="D13" sqref="D13"/>
    </sheetView>
  </sheetViews>
  <sheetFormatPr defaultRowHeight="14.25"/>
  <cols>
    <col min="1" max="4" width="32.42578125" style="1" customWidth="1"/>
    <col min="5" max="16384" width="9.140625" style="1"/>
  </cols>
  <sheetData>
    <row r="2" spans="1:5">
      <c r="A2" s="142" t="s">
        <v>54</v>
      </c>
      <c r="B2" s="142"/>
      <c r="C2" s="142"/>
      <c r="D2" s="142"/>
    </row>
    <row r="3" spans="1:5">
      <c r="A3" s="11"/>
      <c r="B3" s="11"/>
      <c r="C3" s="11"/>
      <c r="D3" s="11"/>
    </row>
    <row r="4" spans="1:5" ht="39" customHeight="1">
      <c r="A4" s="12"/>
      <c r="B4" s="13" t="s">
        <v>4</v>
      </c>
      <c r="C4" s="13" t="s">
        <v>2</v>
      </c>
      <c r="D4" s="14" t="s">
        <v>3</v>
      </c>
      <c r="E4" s="4"/>
    </row>
    <row r="5" spans="1:5">
      <c r="A5" s="111" t="s">
        <v>113</v>
      </c>
      <c r="B5" s="15">
        <v>6077</v>
      </c>
      <c r="C5" s="16">
        <v>9505</v>
      </c>
      <c r="D5" s="16">
        <v>139198</v>
      </c>
    </row>
    <row r="6" spans="1:5">
      <c r="A6" s="112" t="s">
        <v>120</v>
      </c>
      <c r="B6" s="115">
        <v>265</v>
      </c>
      <c r="C6" s="115">
        <v>315</v>
      </c>
      <c r="D6" s="115">
        <v>717</v>
      </c>
    </row>
    <row r="7" spans="1:5">
      <c r="A7" s="112" t="s">
        <v>121</v>
      </c>
      <c r="B7" s="115">
        <v>52</v>
      </c>
      <c r="C7" s="115">
        <v>71</v>
      </c>
      <c r="D7" s="115">
        <v>46</v>
      </c>
    </row>
    <row r="8" spans="1:5">
      <c r="A8" s="112" t="s">
        <v>122</v>
      </c>
      <c r="B8" s="115">
        <v>170</v>
      </c>
      <c r="C8" s="115">
        <v>265</v>
      </c>
      <c r="D8" s="115">
        <v>913</v>
      </c>
    </row>
    <row r="9" spans="1:5">
      <c r="A9" s="112" t="s">
        <v>123</v>
      </c>
      <c r="B9" s="115">
        <v>230</v>
      </c>
      <c r="C9" s="115">
        <v>349</v>
      </c>
      <c r="D9" s="115">
        <v>3749</v>
      </c>
    </row>
    <row r="10" spans="1:5">
      <c r="A10" s="112" t="s">
        <v>124</v>
      </c>
      <c r="B10" s="115">
        <v>309</v>
      </c>
      <c r="C10" s="115">
        <v>520</v>
      </c>
      <c r="D10" s="115">
        <v>3215</v>
      </c>
    </row>
    <row r="11" spans="1:5">
      <c r="A11" s="112" t="s">
        <v>125</v>
      </c>
      <c r="B11" s="115">
        <v>270</v>
      </c>
      <c r="C11" s="115">
        <v>520</v>
      </c>
      <c r="D11" s="115">
        <v>9725</v>
      </c>
    </row>
    <row r="12" spans="1:5">
      <c r="A12" s="112" t="s">
        <v>126</v>
      </c>
      <c r="B12" s="115">
        <v>285</v>
      </c>
      <c r="C12" s="115">
        <v>434</v>
      </c>
      <c r="D12" s="115">
        <v>7582</v>
      </c>
    </row>
    <row r="13" spans="1:5">
      <c r="A13" s="112" t="s">
        <v>127</v>
      </c>
      <c r="B13" s="115">
        <v>219</v>
      </c>
      <c r="C13" s="115">
        <v>359</v>
      </c>
      <c r="D13" s="115">
        <v>4616</v>
      </c>
    </row>
    <row r="14" spans="1:5">
      <c r="A14" s="112" t="s">
        <v>128</v>
      </c>
      <c r="B14" s="115">
        <v>219</v>
      </c>
      <c r="C14" s="115">
        <v>415</v>
      </c>
      <c r="D14" s="115">
        <v>6188</v>
      </c>
    </row>
    <row r="15" spans="1:5">
      <c r="A15" s="112" t="s">
        <v>129</v>
      </c>
      <c r="B15" s="115">
        <v>346</v>
      </c>
      <c r="C15" s="115">
        <v>475</v>
      </c>
      <c r="D15" s="115">
        <v>7921</v>
      </c>
    </row>
    <row r="16" spans="1:5">
      <c r="A16" s="112" t="s">
        <v>130</v>
      </c>
      <c r="B16" s="115">
        <v>629</v>
      </c>
      <c r="C16" s="115">
        <v>774</v>
      </c>
      <c r="D16" s="115">
        <v>5887</v>
      </c>
    </row>
    <row r="17" spans="1:4">
      <c r="A17" s="112" t="s">
        <v>131</v>
      </c>
      <c r="B17" s="115">
        <v>209</v>
      </c>
      <c r="C17" s="115">
        <v>549</v>
      </c>
      <c r="D17" s="115">
        <v>13034</v>
      </c>
    </row>
    <row r="18" spans="1:4">
      <c r="A18" s="112" t="s">
        <v>132</v>
      </c>
      <c r="B18" s="115">
        <v>287</v>
      </c>
      <c r="C18" s="115">
        <v>723</v>
      </c>
      <c r="D18" s="115">
        <v>13459</v>
      </c>
    </row>
    <row r="19" spans="1:4">
      <c r="A19" s="112" t="s">
        <v>133</v>
      </c>
      <c r="B19" s="115">
        <v>484</v>
      </c>
      <c r="C19" s="115">
        <v>806</v>
      </c>
      <c r="D19" s="115">
        <v>24691</v>
      </c>
    </row>
    <row r="20" spans="1:4">
      <c r="A20" s="112" t="s">
        <v>134</v>
      </c>
      <c r="B20" s="115">
        <v>569</v>
      </c>
      <c r="C20" s="115">
        <v>762</v>
      </c>
      <c r="D20" s="115">
        <v>9716</v>
      </c>
    </row>
    <row r="21" spans="1:4">
      <c r="A21" s="112" t="s">
        <v>135</v>
      </c>
      <c r="B21" s="115">
        <v>216</v>
      </c>
      <c r="C21" s="115">
        <v>293</v>
      </c>
      <c r="D21" s="115">
        <v>2042</v>
      </c>
    </row>
    <row r="22" spans="1:4">
      <c r="A22" s="112" t="s">
        <v>136</v>
      </c>
      <c r="B22" s="115">
        <v>300</v>
      </c>
      <c r="C22" s="115">
        <v>428</v>
      </c>
      <c r="D22" s="115">
        <v>14244</v>
      </c>
    </row>
    <row r="23" spans="1:4">
      <c r="A23" s="112" t="s">
        <v>137</v>
      </c>
      <c r="B23" s="115">
        <v>514</v>
      </c>
      <c r="C23" s="115">
        <v>706</v>
      </c>
      <c r="D23" s="115">
        <v>2836</v>
      </c>
    </row>
    <row r="24" spans="1:4">
      <c r="A24" s="113" t="s">
        <v>138</v>
      </c>
      <c r="B24" s="115">
        <v>148</v>
      </c>
      <c r="C24" s="115">
        <v>202</v>
      </c>
      <c r="D24" s="115">
        <v>2066</v>
      </c>
    </row>
    <row r="25" spans="1:4">
      <c r="A25" s="114" t="s">
        <v>139</v>
      </c>
      <c r="B25" s="116">
        <v>356</v>
      </c>
      <c r="C25" s="116">
        <v>539</v>
      </c>
      <c r="D25" s="116">
        <v>6551</v>
      </c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24"/>
  <sheetViews>
    <sheetView workbookViewId="0">
      <selection activeCell="D10" sqref="D10"/>
    </sheetView>
  </sheetViews>
  <sheetFormatPr defaultRowHeight="14.25"/>
  <cols>
    <col min="1" max="1" width="35" style="1" customWidth="1"/>
    <col min="2" max="4" width="30" style="1" customWidth="1"/>
    <col min="5" max="16384" width="9.140625" style="1"/>
  </cols>
  <sheetData>
    <row r="2" spans="1:5">
      <c r="A2" s="142" t="s">
        <v>55</v>
      </c>
      <c r="B2" s="142"/>
      <c r="C2" s="142"/>
      <c r="D2" s="142"/>
    </row>
    <row r="3" spans="1:5">
      <c r="A3" s="11"/>
      <c r="B3" s="11"/>
      <c r="C3" s="11"/>
      <c r="D3" s="11"/>
    </row>
    <row r="4" spans="1:5" ht="34.5" customHeight="1">
      <c r="A4" s="12"/>
      <c r="B4" s="13" t="s">
        <v>1</v>
      </c>
      <c r="C4" s="13" t="s">
        <v>2</v>
      </c>
      <c r="D4" s="14" t="s">
        <v>3</v>
      </c>
      <c r="E4" s="4"/>
    </row>
    <row r="5" spans="1:5">
      <c r="A5" s="20" t="s">
        <v>5</v>
      </c>
      <c r="B5" s="16">
        <v>62657</v>
      </c>
      <c r="C5" s="16">
        <v>152677</v>
      </c>
      <c r="D5" s="16">
        <v>2817894</v>
      </c>
    </row>
    <row r="6" spans="1:5">
      <c r="A6" s="20" t="s">
        <v>6</v>
      </c>
      <c r="B6" s="115">
        <v>8476</v>
      </c>
      <c r="C6" s="115">
        <v>31058</v>
      </c>
      <c r="D6" s="115">
        <v>546167</v>
      </c>
    </row>
    <row r="7" spans="1:5">
      <c r="A7" s="20" t="s">
        <v>7</v>
      </c>
      <c r="B7" s="16">
        <v>3414</v>
      </c>
      <c r="C7" s="16">
        <v>18056</v>
      </c>
      <c r="D7" s="16">
        <v>596434</v>
      </c>
    </row>
    <row r="8" spans="1:5">
      <c r="A8" s="21" t="s">
        <v>8</v>
      </c>
      <c r="B8" s="115">
        <v>241</v>
      </c>
      <c r="C8" s="115">
        <v>1894</v>
      </c>
      <c r="D8" s="115">
        <v>70414</v>
      </c>
    </row>
    <row r="9" spans="1:5">
      <c r="A9" s="21" t="s">
        <v>9</v>
      </c>
      <c r="B9" s="115">
        <v>2896</v>
      </c>
      <c r="C9" s="115">
        <v>14190</v>
      </c>
      <c r="D9" s="115">
        <v>429758</v>
      </c>
    </row>
    <row r="10" spans="1:5" ht="16.5" customHeight="1">
      <c r="A10" s="21" t="s">
        <v>10</v>
      </c>
      <c r="B10" s="115">
        <v>78</v>
      </c>
      <c r="C10" s="115">
        <v>1218</v>
      </c>
      <c r="D10" s="115">
        <v>86968</v>
      </c>
    </row>
    <row r="11" spans="1:5" ht="28.5" customHeight="1">
      <c r="A11" s="21" t="s">
        <v>11</v>
      </c>
      <c r="B11" s="115">
        <v>199</v>
      </c>
      <c r="C11" s="115">
        <v>754</v>
      </c>
      <c r="D11" s="115">
        <v>9294</v>
      </c>
    </row>
    <row r="12" spans="1:5">
      <c r="A12" s="20" t="s">
        <v>12</v>
      </c>
      <c r="B12" s="115">
        <v>4340</v>
      </c>
      <c r="C12" s="115">
        <v>10835</v>
      </c>
      <c r="D12" s="115">
        <v>387621</v>
      </c>
    </row>
    <row r="13" spans="1:5" ht="22.5">
      <c r="A13" s="20" t="s">
        <v>13</v>
      </c>
      <c r="B13" s="115">
        <v>21456</v>
      </c>
      <c r="C13" s="115">
        <v>41203</v>
      </c>
      <c r="D13" s="115">
        <v>532034</v>
      </c>
    </row>
    <row r="14" spans="1:5">
      <c r="A14" s="20" t="s">
        <v>14</v>
      </c>
      <c r="B14" s="115">
        <v>6374</v>
      </c>
      <c r="C14" s="115">
        <v>11989</v>
      </c>
      <c r="D14" s="115">
        <v>143140</v>
      </c>
    </row>
    <row r="15" spans="1:5" ht="15" customHeight="1">
      <c r="A15" s="20" t="s">
        <v>15</v>
      </c>
      <c r="B15" s="115">
        <v>2126</v>
      </c>
      <c r="C15" s="115">
        <v>6288</v>
      </c>
      <c r="D15" s="115">
        <v>57500</v>
      </c>
    </row>
    <row r="16" spans="1:5">
      <c r="A16" s="20" t="s">
        <v>16</v>
      </c>
      <c r="B16" s="115">
        <v>489</v>
      </c>
      <c r="C16" s="115">
        <v>1144</v>
      </c>
      <c r="D16" s="115">
        <v>19716</v>
      </c>
    </row>
    <row r="17" spans="1:4">
      <c r="A17" s="20" t="s">
        <v>17</v>
      </c>
      <c r="B17" s="115">
        <v>107</v>
      </c>
      <c r="C17" s="115">
        <v>475</v>
      </c>
      <c r="D17" s="115">
        <v>12810</v>
      </c>
    </row>
    <row r="18" spans="1:4">
      <c r="A18" s="20" t="s">
        <v>18</v>
      </c>
      <c r="B18" s="115">
        <v>3310</v>
      </c>
      <c r="C18" s="115">
        <v>6004</v>
      </c>
      <c r="D18" s="115">
        <v>58522</v>
      </c>
    </row>
    <row r="19" spans="1:4" ht="15" customHeight="1">
      <c r="A19" s="20" t="s">
        <v>19</v>
      </c>
      <c r="B19" s="115">
        <v>1371</v>
      </c>
      <c r="C19" s="115">
        <v>3340</v>
      </c>
      <c r="D19" s="115">
        <v>62701</v>
      </c>
    </row>
    <row r="20" spans="1:4" ht="15" customHeight="1">
      <c r="A20" s="20" t="s">
        <v>20</v>
      </c>
      <c r="B20" s="115">
        <v>1679</v>
      </c>
      <c r="C20" s="115">
        <v>5173</v>
      </c>
      <c r="D20" s="115">
        <v>42359</v>
      </c>
    </row>
    <row r="21" spans="1:4">
      <c r="A21" s="20" t="s">
        <v>21</v>
      </c>
      <c r="B21" s="115">
        <v>1175</v>
      </c>
      <c r="C21" s="115">
        <v>3896</v>
      </c>
      <c r="D21" s="115">
        <v>25994</v>
      </c>
    </row>
    <row r="22" spans="1:4">
      <c r="A22" s="20" t="s">
        <v>22</v>
      </c>
      <c r="B22" s="115">
        <v>457</v>
      </c>
      <c r="C22" s="115">
        <v>3037</v>
      </c>
      <c r="D22" s="115">
        <v>19295</v>
      </c>
    </row>
    <row r="23" spans="1:4">
      <c r="A23" s="22" t="s">
        <v>23</v>
      </c>
      <c r="B23" s="115">
        <v>662</v>
      </c>
      <c r="C23" s="115">
        <v>1259</v>
      </c>
      <c r="D23" s="115">
        <v>226538</v>
      </c>
    </row>
    <row r="24" spans="1:4">
      <c r="A24" s="23" t="s">
        <v>24</v>
      </c>
      <c r="B24" s="116">
        <v>7221</v>
      </c>
      <c r="C24" s="116">
        <v>8920</v>
      </c>
      <c r="D24" s="116">
        <v>87063</v>
      </c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24"/>
  <sheetViews>
    <sheetView workbookViewId="0">
      <selection activeCell="B15" sqref="B15"/>
    </sheetView>
  </sheetViews>
  <sheetFormatPr defaultRowHeight="14.25"/>
  <cols>
    <col min="1" max="4" width="31.5703125" style="1" customWidth="1"/>
    <col min="5" max="16384" width="9.140625" style="1"/>
  </cols>
  <sheetData>
    <row r="2" spans="1:5">
      <c r="A2" s="142" t="s">
        <v>56</v>
      </c>
      <c r="B2" s="142"/>
      <c r="C2" s="142"/>
      <c r="D2" s="142"/>
    </row>
    <row r="3" spans="1:5">
      <c r="A3" s="11"/>
      <c r="B3" s="11"/>
      <c r="C3" s="11"/>
      <c r="D3" s="11"/>
    </row>
    <row r="4" spans="1:5" ht="36.75" customHeight="1">
      <c r="A4" s="12"/>
      <c r="B4" s="13" t="s">
        <v>4</v>
      </c>
      <c r="C4" s="13" t="s">
        <v>2</v>
      </c>
      <c r="D4" s="107" t="s">
        <v>3</v>
      </c>
      <c r="E4" s="4"/>
    </row>
    <row r="5" spans="1:5">
      <c r="A5" s="20" t="s">
        <v>5</v>
      </c>
      <c r="B5" s="15">
        <v>9876</v>
      </c>
      <c r="C5" s="15">
        <v>75287</v>
      </c>
      <c r="D5" s="15">
        <v>1968198</v>
      </c>
    </row>
    <row r="6" spans="1:5">
      <c r="A6" s="20" t="s">
        <v>6</v>
      </c>
      <c r="B6" s="115">
        <v>1942</v>
      </c>
      <c r="C6" s="115">
        <v>20864</v>
      </c>
      <c r="D6" s="115">
        <v>368851</v>
      </c>
    </row>
    <row r="7" spans="1:5">
      <c r="A7" s="20" t="s">
        <v>7</v>
      </c>
      <c r="B7" s="24">
        <f>B8+B9+B10+B11</f>
        <v>1026</v>
      </c>
      <c r="C7" s="24">
        <f t="shared" ref="C7" si="0">C8+C9+C10+C11</f>
        <v>14081</v>
      </c>
      <c r="D7" s="24">
        <v>564532</v>
      </c>
    </row>
    <row r="8" spans="1:5">
      <c r="A8" s="21" t="s">
        <v>8</v>
      </c>
      <c r="B8" s="115">
        <v>227</v>
      </c>
      <c r="C8" s="115">
        <v>1876</v>
      </c>
      <c r="D8" s="115">
        <v>70330</v>
      </c>
    </row>
    <row r="9" spans="1:5">
      <c r="A9" s="21" t="s">
        <v>9</v>
      </c>
      <c r="B9" s="115">
        <v>655</v>
      </c>
      <c r="C9" s="115">
        <v>10434</v>
      </c>
      <c r="D9" s="115">
        <v>400268</v>
      </c>
    </row>
    <row r="10" spans="1:5" ht="22.5">
      <c r="A10" s="21" t="s">
        <v>10</v>
      </c>
      <c r="B10" s="115">
        <v>60</v>
      </c>
      <c r="C10" s="115">
        <v>1185</v>
      </c>
      <c r="D10" s="115">
        <v>86774</v>
      </c>
    </row>
    <row r="11" spans="1:5" ht="24.75" customHeight="1">
      <c r="A11" s="21" t="s">
        <v>11</v>
      </c>
      <c r="B11" s="115">
        <v>84</v>
      </c>
      <c r="C11" s="115">
        <v>586</v>
      </c>
      <c r="D11" s="115">
        <v>7160</v>
      </c>
    </row>
    <row r="12" spans="1:5">
      <c r="A12" s="20" t="s">
        <v>12</v>
      </c>
      <c r="B12" s="115">
        <v>1546</v>
      </c>
      <c r="C12" s="115">
        <v>7360</v>
      </c>
      <c r="D12" s="115">
        <v>342821</v>
      </c>
    </row>
    <row r="13" spans="1:5" ht="22.5">
      <c r="A13" s="20" t="s">
        <v>13</v>
      </c>
      <c r="B13" s="115">
        <v>2260</v>
      </c>
      <c r="C13" s="115">
        <v>10736</v>
      </c>
      <c r="D13" s="115">
        <v>223274</v>
      </c>
    </row>
    <row r="14" spans="1:5">
      <c r="A14" s="20" t="s">
        <v>14</v>
      </c>
      <c r="B14" s="115">
        <v>450</v>
      </c>
      <c r="C14" s="115">
        <v>5061</v>
      </c>
      <c r="D14" s="115">
        <v>75619</v>
      </c>
    </row>
    <row r="15" spans="1:5" ht="15" customHeight="1">
      <c r="A15" s="20" t="s">
        <v>15</v>
      </c>
      <c r="B15" s="115">
        <v>223</v>
      </c>
      <c r="C15" s="115">
        <v>2062</v>
      </c>
      <c r="D15" s="115">
        <v>25037</v>
      </c>
    </row>
    <row r="16" spans="1:5">
      <c r="A16" s="20" t="s">
        <v>16</v>
      </c>
      <c r="B16" s="115">
        <v>154</v>
      </c>
      <c r="C16" s="115">
        <v>673</v>
      </c>
      <c r="D16" s="115">
        <v>15576</v>
      </c>
    </row>
    <row r="17" spans="1:4">
      <c r="A17" s="20" t="s">
        <v>17</v>
      </c>
      <c r="B17" s="115">
        <v>88</v>
      </c>
      <c r="C17" s="115">
        <v>452</v>
      </c>
      <c r="D17" s="115">
        <v>12642</v>
      </c>
    </row>
    <row r="18" spans="1:4">
      <c r="A18" s="20" t="s">
        <v>18</v>
      </c>
      <c r="B18" s="115">
        <v>365</v>
      </c>
      <c r="C18" s="115">
        <v>1707</v>
      </c>
      <c r="D18" s="115">
        <v>28710</v>
      </c>
    </row>
    <row r="19" spans="1:4" ht="22.5">
      <c r="A19" s="20" t="s">
        <v>19</v>
      </c>
      <c r="B19" s="115">
        <v>535</v>
      </c>
      <c r="C19" s="115">
        <v>2223</v>
      </c>
      <c r="D19" s="115">
        <v>27385</v>
      </c>
    </row>
    <row r="20" spans="1:4" ht="22.5">
      <c r="A20" s="20" t="s">
        <v>20</v>
      </c>
      <c r="B20" s="115">
        <v>485</v>
      </c>
      <c r="C20" s="115">
        <v>3680</v>
      </c>
      <c r="D20" s="115">
        <v>28142</v>
      </c>
    </row>
    <row r="21" spans="1:4">
      <c r="A21" s="20" t="s">
        <v>21</v>
      </c>
      <c r="B21" s="115">
        <v>296</v>
      </c>
      <c r="C21" s="115">
        <v>2535</v>
      </c>
      <c r="D21" s="115">
        <v>14961</v>
      </c>
    </row>
    <row r="22" spans="1:4">
      <c r="A22" s="20" t="s">
        <v>22</v>
      </c>
      <c r="B22" s="115">
        <v>189</v>
      </c>
      <c r="C22" s="115">
        <v>2591</v>
      </c>
      <c r="D22" s="115">
        <v>17012</v>
      </c>
    </row>
    <row r="23" spans="1:4">
      <c r="A23" s="20" t="s">
        <v>23</v>
      </c>
      <c r="B23" s="115">
        <v>114</v>
      </c>
      <c r="C23" s="115">
        <v>520</v>
      </c>
      <c r="D23" s="115">
        <v>217817</v>
      </c>
    </row>
    <row r="24" spans="1:4">
      <c r="A24" s="23" t="s">
        <v>24</v>
      </c>
      <c r="B24" s="116">
        <v>203</v>
      </c>
      <c r="C24" s="116">
        <v>742</v>
      </c>
      <c r="D24" s="116">
        <v>5819</v>
      </c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25"/>
  <sheetViews>
    <sheetView workbookViewId="0">
      <selection activeCell="D10" sqref="D10"/>
    </sheetView>
  </sheetViews>
  <sheetFormatPr defaultRowHeight="14.25"/>
  <cols>
    <col min="1" max="4" width="31.28515625" style="29" customWidth="1"/>
    <col min="5" max="16384" width="9.140625" style="29"/>
  </cols>
  <sheetData>
    <row r="2" spans="1:5" s="70" customFormat="1">
      <c r="A2" s="142" t="s">
        <v>57</v>
      </c>
      <c r="B2" s="142"/>
      <c r="C2" s="142"/>
      <c r="D2" s="142"/>
    </row>
    <row r="3" spans="1:5">
      <c r="A3" s="30"/>
      <c r="B3" s="30"/>
      <c r="C3" s="30"/>
      <c r="D3" s="30"/>
    </row>
    <row r="4" spans="1:5" ht="33.75" customHeight="1">
      <c r="A4" s="31"/>
      <c r="B4" s="54" t="s">
        <v>4</v>
      </c>
      <c r="C4" s="54" t="s">
        <v>2</v>
      </c>
      <c r="D4" s="55" t="s">
        <v>3</v>
      </c>
      <c r="E4" s="32"/>
    </row>
    <row r="5" spans="1:5">
      <c r="A5" s="33" t="s">
        <v>5</v>
      </c>
      <c r="B5" s="15">
        <v>46704</v>
      </c>
      <c r="C5" s="19">
        <v>67885</v>
      </c>
      <c r="D5" s="15">
        <v>710498</v>
      </c>
    </row>
    <row r="6" spans="1:5">
      <c r="A6" s="33" t="s">
        <v>6</v>
      </c>
      <c r="B6" s="115">
        <v>457</v>
      </c>
      <c r="C6" s="115">
        <v>689</v>
      </c>
      <c r="D6" s="115">
        <v>38118</v>
      </c>
    </row>
    <row r="7" spans="1:5">
      <c r="A7" s="33" t="s">
        <v>7</v>
      </c>
      <c r="B7" s="28">
        <f>B8+B9+B10+B11</f>
        <v>2388</v>
      </c>
      <c r="C7" s="28">
        <f t="shared" ref="C7" si="0">C8+C9+C10+C11</f>
        <v>3975</v>
      </c>
      <c r="D7" s="28">
        <v>31902</v>
      </c>
    </row>
    <row r="8" spans="1:5">
      <c r="A8" s="21" t="s">
        <v>8</v>
      </c>
      <c r="B8" s="115">
        <v>14</v>
      </c>
      <c r="C8" s="115">
        <v>18</v>
      </c>
      <c r="D8" s="115">
        <v>84</v>
      </c>
    </row>
    <row r="9" spans="1:5">
      <c r="A9" s="21" t="s">
        <v>9</v>
      </c>
      <c r="B9" s="115">
        <v>2241</v>
      </c>
      <c r="C9" s="115">
        <v>3756</v>
      </c>
      <c r="D9" s="115">
        <v>29490</v>
      </c>
    </row>
    <row r="10" spans="1:5" ht="22.5">
      <c r="A10" s="21" t="s">
        <v>10</v>
      </c>
      <c r="B10" s="115">
        <v>18</v>
      </c>
      <c r="C10" s="115">
        <v>33</v>
      </c>
      <c r="D10" s="115">
        <v>194</v>
      </c>
    </row>
    <row r="11" spans="1:5" ht="22.5">
      <c r="A11" s="21" t="s">
        <v>11</v>
      </c>
      <c r="B11" s="115">
        <v>115</v>
      </c>
      <c r="C11" s="115">
        <v>168</v>
      </c>
      <c r="D11" s="115">
        <v>2134</v>
      </c>
    </row>
    <row r="12" spans="1:5">
      <c r="A12" s="33" t="s">
        <v>12</v>
      </c>
      <c r="B12" s="115">
        <v>2794</v>
      </c>
      <c r="C12" s="115">
        <v>3475</v>
      </c>
      <c r="D12" s="115">
        <v>44800</v>
      </c>
    </row>
    <row r="13" spans="1:5" ht="22.5">
      <c r="A13" s="33" t="s">
        <v>13</v>
      </c>
      <c r="B13" s="115">
        <v>19196</v>
      </c>
      <c r="C13" s="115">
        <v>30467</v>
      </c>
      <c r="D13" s="115">
        <v>308760</v>
      </c>
    </row>
    <row r="14" spans="1:5">
      <c r="A14" s="33" t="s">
        <v>14</v>
      </c>
      <c r="B14" s="115">
        <v>5924</v>
      </c>
      <c r="C14" s="115">
        <v>6928</v>
      </c>
      <c r="D14" s="115">
        <v>67521</v>
      </c>
    </row>
    <row r="15" spans="1:5">
      <c r="A15" s="33" t="s">
        <v>15</v>
      </c>
      <c r="B15" s="115">
        <v>1903</v>
      </c>
      <c r="C15" s="115">
        <v>4226</v>
      </c>
      <c r="D15" s="115">
        <v>32463</v>
      </c>
    </row>
    <row r="16" spans="1:5">
      <c r="A16" s="33" t="s">
        <v>16</v>
      </c>
      <c r="B16" s="115">
        <v>335</v>
      </c>
      <c r="C16" s="115">
        <v>471</v>
      </c>
      <c r="D16" s="115">
        <v>4140</v>
      </c>
    </row>
    <row r="17" spans="1:4">
      <c r="A17" s="33" t="s">
        <v>17</v>
      </c>
      <c r="B17" s="115">
        <v>19</v>
      </c>
      <c r="C17" s="115">
        <v>23</v>
      </c>
      <c r="D17" s="115">
        <v>168</v>
      </c>
    </row>
    <row r="18" spans="1:4">
      <c r="A18" s="33" t="s">
        <v>18</v>
      </c>
      <c r="B18" s="115">
        <v>2945</v>
      </c>
      <c r="C18" s="115">
        <v>4297</v>
      </c>
      <c r="D18" s="115">
        <v>29812</v>
      </c>
    </row>
    <row r="19" spans="1:4" ht="22.5">
      <c r="A19" s="33" t="s">
        <v>19</v>
      </c>
      <c r="B19" s="115">
        <v>836</v>
      </c>
      <c r="C19" s="115">
        <v>1117</v>
      </c>
      <c r="D19" s="115">
        <v>35316</v>
      </c>
    </row>
    <row r="20" spans="1:4" ht="22.5">
      <c r="A20" s="33" t="s">
        <v>20</v>
      </c>
      <c r="B20" s="115">
        <v>1194</v>
      </c>
      <c r="C20" s="115">
        <v>1493</v>
      </c>
      <c r="D20" s="115">
        <v>14217</v>
      </c>
    </row>
    <row r="21" spans="1:4">
      <c r="A21" s="33" t="s">
        <v>21</v>
      </c>
      <c r="B21" s="115">
        <v>879</v>
      </c>
      <c r="C21" s="115">
        <v>1361</v>
      </c>
      <c r="D21" s="115">
        <v>11033</v>
      </c>
    </row>
    <row r="22" spans="1:4">
      <c r="A22" s="33" t="s">
        <v>22</v>
      </c>
      <c r="B22" s="115">
        <v>268</v>
      </c>
      <c r="C22" s="115">
        <v>446</v>
      </c>
      <c r="D22" s="115">
        <v>2283</v>
      </c>
    </row>
    <row r="23" spans="1:4">
      <c r="A23" s="33" t="s">
        <v>23</v>
      </c>
      <c r="B23" s="115">
        <v>548</v>
      </c>
      <c r="C23" s="115">
        <v>739</v>
      </c>
      <c r="D23" s="115">
        <v>8721</v>
      </c>
    </row>
    <row r="24" spans="1:4">
      <c r="A24" s="34" t="s">
        <v>24</v>
      </c>
      <c r="B24" s="116">
        <v>7018</v>
      </c>
      <c r="C24" s="116">
        <v>8178</v>
      </c>
      <c r="D24" s="116">
        <v>81244</v>
      </c>
    </row>
    <row r="25" spans="1:4">
      <c r="A25" s="35"/>
      <c r="B25" s="44"/>
      <c r="C25" s="44"/>
      <c r="D25" s="44"/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I26"/>
  <sheetViews>
    <sheetView workbookViewId="0">
      <selection activeCell="D11" sqref="D11"/>
    </sheetView>
  </sheetViews>
  <sheetFormatPr defaultRowHeight="14.25"/>
  <cols>
    <col min="1" max="4" width="32.28515625" style="1" customWidth="1"/>
    <col min="5" max="16384" width="9.140625" style="1"/>
  </cols>
  <sheetData>
    <row r="2" spans="1:9">
      <c r="A2" s="143" t="s">
        <v>58</v>
      </c>
      <c r="B2" s="143"/>
      <c r="C2" s="143"/>
      <c r="D2" s="143"/>
    </row>
    <row r="3" spans="1:9">
      <c r="A3" s="144"/>
      <c r="B3" s="144"/>
      <c r="C3" s="144"/>
      <c r="D3" s="9"/>
    </row>
    <row r="4" spans="1:9">
      <c r="A4" s="8"/>
      <c r="B4" s="8"/>
      <c r="C4" s="36"/>
      <c r="D4" s="36" t="s">
        <v>25</v>
      </c>
    </row>
    <row r="5" spans="1:9" ht="35.25" customHeight="1">
      <c r="A5" s="12"/>
      <c r="B5" s="13" t="s">
        <v>26</v>
      </c>
      <c r="C5" s="14" t="s">
        <v>27</v>
      </c>
      <c r="D5" s="14" t="s">
        <v>76</v>
      </c>
    </row>
    <row r="6" spans="1:9">
      <c r="A6" s="111" t="s">
        <v>113</v>
      </c>
      <c r="B6" s="40">
        <v>105.8</v>
      </c>
      <c r="C6" s="40">
        <v>101.2</v>
      </c>
      <c r="D6" s="40">
        <v>121.9</v>
      </c>
      <c r="I6" s="38"/>
    </row>
    <row r="7" spans="1:9">
      <c r="A7" s="112" t="s">
        <v>120</v>
      </c>
      <c r="B7" s="117">
        <v>107.9</v>
      </c>
      <c r="C7" s="117">
        <v>97.6</v>
      </c>
      <c r="D7" s="117">
        <v>100.1</v>
      </c>
    </row>
    <row r="8" spans="1:9">
      <c r="A8" s="112" t="s">
        <v>121</v>
      </c>
      <c r="B8" s="117">
        <v>120.3</v>
      </c>
      <c r="C8" s="117">
        <v>109.1</v>
      </c>
      <c r="D8" s="117">
        <v>92.9</v>
      </c>
    </row>
    <row r="9" spans="1:9">
      <c r="A9" s="112" t="s">
        <v>122</v>
      </c>
      <c r="B9" s="117">
        <v>101.4</v>
      </c>
      <c r="C9" s="117">
        <v>101.7</v>
      </c>
      <c r="D9" s="117">
        <v>133.19999999999999</v>
      </c>
    </row>
    <row r="10" spans="1:9">
      <c r="A10" s="112" t="s">
        <v>123</v>
      </c>
      <c r="B10" s="117">
        <v>101.3</v>
      </c>
      <c r="C10" s="117">
        <v>103.3</v>
      </c>
      <c r="D10" s="117">
        <v>119.8</v>
      </c>
    </row>
    <row r="11" spans="1:9">
      <c r="A11" s="112" t="s">
        <v>124</v>
      </c>
      <c r="B11" s="117">
        <v>104.1</v>
      </c>
      <c r="C11" s="117">
        <v>104.4</v>
      </c>
      <c r="D11" s="117">
        <v>150.5</v>
      </c>
    </row>
    <row r="12" spans="1:9">
      <c r="A12" s="112" t="s">
        <v>125</v>
      </c>
      <c r="B12" s="117">
        <v>100.6</v>
      </c>
      <c r="C12" s="117">
        <v>98.7</v>
      </c>
      <c r="D12" s="117">
        <v>163.80000000000001</v>
      </c>
    </row>
    <row r="13" spans="1:9">
      <c r="A13" s="112" t="s">
        <v>126</v>
      </c>
      <c r="B13" s="117">
        <v>103</v>
      </c>
      <c r="C13" s="117">
        <v>98.7</v>
      </c>
      <c r="D13" s="117">
        <v>126.9</v>
      </c>
    </row>
    <row r="14" spans="1:9">
      <c r="A14" s="112" t="s">
        <v>127</v>
      </c>
      <c r="B14" s="117">
        <v>100</v>
      </c>
      <c r="C14" s="117">
        <v>105.6</v>
      </c>
      <c r="D14" s="117">
        <v>108.6</v>
      </c>
    </row>
    <row r="15" spans="1:9">
      <c r="A15" s="112" t="s">
        <v>128</v>
      </c>
      <c r="B15" s="117">
        <v>97.9</v>
      </c>
      <c r="C15" s="117">
        <v>95.5</v>
      </c>
      <c r="D15" s="117">
        <v>90.6</v>
      </c>
    </row>
    <row r="16" spans="1:9">
      <c r="A16" s="112" t="s">
        <v>129</v>
      </c>
      <c r="B16" s="117">
        <v>99.6</v>
      </c>
      <c r="C16" s="117">
        <v>102.8</v>
      </c>
      <c r="D16" s="117">
        <v>104</v>
      </c>
    </row>
    <row r="17" spans="1:4">
      <c r="A17" s="112" t="s">
        <v>130</v>
      </c>
      <c r="B17" s="117">
        <v>101</v>
      </c>
      <c r="C17" s="117">
        <v>108.5</v>
      </c>
      <c r="D17" s="117">
        <v>114.9</v>
      </c>
    </row>
    <row r="18" spans="1:4">
      <c r="A18" s="112" t="s">
        <v>131</v>
      </c>
      <c r="B18" s="117">
        <v>98.1</v>
      </c>
      <c r="C18" s="117">
        <v>91.9</v>
      </c>
      <c r="D18" s="117">
        <v>112.9</v>
      </c>
    </row>
    <row r="19" spans="1:4">
      <c r="A19" s="112" t="s">
        <v>132</v>
      </c>
      <c r="B19" s="117">
        <v>100.6</v>
      </c>
      <c r="C19" s="117">
        <v>90.9</v>
      </c>
      <c r="D19" s="117">
        <v>124.7</v>
      </c>
    </row>
    <row r="20" spans="1:4">
      <c r="A20" s="112" t="s">
        <v>133</v>
      </c>
      <c r="B20" s="117">
        <v>100.1</v>
      </c>
      <c r="C20" s="117">
        <v>89.9</v>
      </c>
      <c r="D20" s="117">
        <v>87.8</v>
      </c>
    </row>
    <row r="21" spans="1:4">
      <c r="A21" s="112" t="s">
        <v>134</v>
      </c>
      <c r="B21" s="117">
        <v>102.9</v>
      </c>
      <c r="C21" s="117">
        <v>110</v>
      </c>
      <c r="D21" s="117">
        <v>142.4</v>
      </c>
    </row>
    <row r="22" spans="1:4">
      <c r="A22" s="112" t="s">
        <v>135</v>
      </c>
      <c r="B22" s="117">
        <v>102.2</v>
      </c>
      <c r="C22" s="117">
        <v>98.4</v>
      </c>
      <c r="D22" s="117">
        <v>157</v>
      </c>
    </row>
    <row r="23" spans="1:4">
      <c r="A23" s="112" t="s">
        <v>136</v>
      </c>
      <c r="B23" s="117">
        <v>96.7</v>
      </c>
      <c r="C23" s="117">
        <v>95.8</v>
      </c>
      <c r="D23" s="117">
        <v>125.2</v>
      </c>
    </row>
    <row r="24" spans="1:4">
      <c r="A24" s="112" t="s">
        <v>137</v>
      </c>
      <c r="B24" s="117">
        <v>112.5</v>
      </c>
      <c r="C24" s="117">
        <v>115.5</v>
      </c>
      <c r="D24" s="117">
        <v>108.4</v>
      </c>
    </row>
    <row r="25" spans="1:4">
      <c r="A25" s="113" t="s">
        <v>138</v>
      </c>
      <c r="B25" s="117">
        <v>105.3</v>
      </c>
      <c r="C25" s="117">
        <v>107.7</v>
      </c>
      <c r="D25" s="117">
        <v>132.5</v>
      </c>
    </row>
    <row r="26" spans="1:4">
      <c r="A26" s="114" t="s">
        <v>139</v>
      </c>
      <c r="B26" s="118">
        <v>103.1</v>
      </c>
      <c r="C26" s="118">
        <v>104.6</v>
      </c>
      <c r="D26" s="118">
        <v>190.2</v>
      </c>
    </row>
  </sheetData>
  <mergeCells count="2">
    <mergeCell ref="A3:C3"/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D27"/>
  <sheetViews>
    <sheetView workbookViewId="0">
      <selection activeCell="C12" sqref="C12"/>
    </sheetView>
  </sheetViews>
  <sheetFormatPr defaultRowHeight="14.25"/>
  <cols>
    <col min="1" max="3" width="44.28515625" style="1" customWidth="1"/>
    <col min="4" max="4" width="9.140625" style="44"/>
    <col min="5" max="16384" width="9.140625" style="1"/>
  </cols>
  <sheetData>
    <row r="2" spans="1:4">
      <c r="A2" s="143" t="s">
        <v>59</v>
      </c>
      <c r="B2" s="143"/>
      <c r="C2" s="143"/>
    </row>
    <row r="3" spans="1:4">
      <c r="A3" s="9"/>
      <c r="B3" s="9"/>
      <c r="C3" s="9"/>
    </row>
    <row r="4" spans="1:4">
      <c r="A4" s="8"/>
      <c r="B4" s="8"/>
      <c r="C4" s="36" t="s">
        <v>25</v>
      </c>
    </row>
    <row r="5" spans="1:4" ht="33.75" customHeight="1">
      <c r="A5" s="12"/>
      <c r="B5" s="13" t="s">
        <v>28</v>
      </c>
      <c r="C5" s="14" t="s">
        <v>27</v>
      </c>
      <c r="D5" s="45"/>
    </row>
    <row r="6" spans="1:4">
      <c r="A6" s="111" t="s">
        <v>113</v>
      </c>
      <c r="B6" s="40">
        <v>105.1</v>
      </c>
      <c r="C6" s="40">
        <v>99.4</v>
      </c>
    </row>
    <row r="7" spans="1:4">
      <c r="A7" s="112" t="s">
        <v>120</v>
      </c>
      <c r="B7" s="40">
        <v>103.4</v>
      </c>
      <c r="C7" s="129">
        <v>89.5</v>
      </c>
    </row>
    <row r="8" spans="1:4">
      <c r="A8" s="112" t="s">
        <v>121</v>
      </c>
      <c r="B8" s="119">
        <v>112.5</v>
      </c>
      <c r="C8" s="129">
        <v>100.6</v>
      </c>
    </row>
    <row r="9" spans="1:4">
      <c r="A9" s="112" t="s">
        <v>122</v>
      </c>
      <c r="B9" s="40">
        <v>98.8</v>
      </c>
      <c r="C9" s="129">
        <v>103.9</v>
      </c>
    </row>
    <row r="10" spans="1:4">
      <c r="A10" s="112" t="s">
        <v>123</v>
      </c>
      <c r="B10" s="40">
        <v>106</v>
      </c>
      <c r="C10" s="129">
        <v>114.2</v>
      </c>
    </row>
    <row r="11" spans="1:4">
      <c r="A11" s="112" t="s">
        <v>124</v>
      </c>
      <c r="B11" s="40">
        <v>103.9</v>
      </c>
      <c r="C11" s="129">
        <v>107.4</v>
      </c>
    </row>
    <row r="12" spans="1:4">
      <c r="A12" s="112" t="s">
        <v>125</v>
      </c>
      <c r="B12" s="40">
        <v>101.9</v>
      </c>
      <c r="C12" s="129">
        <v>94.6</v>
      </c>
    </row>
    <row r="13" spans="1:4">
      <c r="A13" s="112" t="s">
        <v>126</v>
      </c>
      <c r="B13" s="40">
        <v>106.7</v>
      </c>
      <c r="C13" s="129">
        <v>98.4</v>
      </c>
    </row>
    <row r="14" spans="1:4">
      <c r="A14" s="112" t="s">
        <v>127</v>
      </c>
      <c r="B14" s="40">
        <v>100</v>
      </c>
      <c r="C14" s="129">
        <v>115.5</v>
      </c>
    </row>
    <row r="15" spans="1:4">
      <c r="A15" s="112" t="s">
        <v>128</v>
      </c>
      <c r="B15" s="40">
        <v>102.9</v>
      </c>
      <c r="C15" s="129">
        <v>94.9</v>
      </c>
    </row>
    <row r="16" spans="1:4">
      <c r="A16" s="112" t="s">
        <v>129</v>
      </c>
      <c r="B16" s="40">
        <v>100.8</v>
      </c>
      <c r="C16" s="129">
        <v>105.8</v>
      </c>
    </row>
    <row r="17" spans="1:3">
      <c r="A17" s="112" t="s">
        <v>130</v>
      </c>
      <c r="B17" s="40">
        <v>106.4</v>
      </c>
      <c r="C17" s="129">
        <v>127.7</v>
      </c>
    </row>
    <row r="18" spans="1:3">
      <c r="A18" s="112" t="s">
        <v>131</v>
      </c>
      <c r="B18" s="40">
        <v>101.4</v>
      </c>
      <c r="C18" s="129">
        <v>88.1</v>
      </c>
    </row>
    <row r="19" spans="1:3">
      <c r="A19" s="112" t="s">
        <v>132</v>
      </c>
      <c r="B19" s="40">
        <v>108.6</v>
      </c>
      <c r="C19" s="129">
        <v>86.9</v>
      </c>
    </row>
    <row r="20" spans="1:3">
      <c r="A20" s="112" t="s">
        <v>133</v>
      </c>
      <c r="B20" s="40">
        <v>95.8</v>
      </c>
      <c r="C20" s="129">
        <v>82.9</v>
      </c>
    </row>
    <row r="21" spans="1:3">
      <c r="A21" s="112" t="s">
        <v>134</v>
      </c>
      <c r="B21" s="40">
        <v>105.1</v>
      </c>
      <c r="C21" s="129">
        <v>115.5</v>
      </c>
    </row>
    <row r="22" spans="1:3">
      <c r="A22" s="112" t="s">
        <v>135</v>
      </c>
      <c r="B22" s="40">
        <v>111.4</v>
      </c>
      <c r="C22" s="129">
        <v>98.6</v>
      </c>
    </row>
    <row r="23" spans="1:3">
      <c r="A23" s="112" t="s">
        <v>136</v>
      </c>
      <c r="B23" s="40">
        <v>117.1</v>
      </c>
      <c r="C23" s="129">
        <v>96.4</v>
      </c>
    </row>
    <row r="24" spans="1:3">
      <c r="A24" s="112" t="s">
        <v>137</v>
      </c>
      <c r="B24" s="41">
        <v>113.8</v>
      </c>
      <c r="C24" s="129">
        <v>122</v>
      </c>
    </row>
    <row r="25" spans="1:3">
      <c r="A25" s="113" t="s">
        <v>138</v>
      </c>
      <c r="B25" s="41">
        <v>105.9</v>
      </c>
      <c r="C25" s="129">
        <v>111.1</v>
      </c>
    </row>
    <row r="26" spans="1:3">
      <c r="A26" s="114" t="s">
        <v>139</v>
      </c>
      <c r="B26" s="42">
        <v>104.8</v>
      </c>
      <c r="C26" s="130">
        <v>107.2</v>
      </c>
    </row>
    <row r="27" spans="1:3">
      <c r="B27" s="43"/>
      <c r="C27" s="43"/>
    </row>
  </sheetData>
  <mergeCells count="1">
    <mergeCell ref="A2:C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D28"/>
  <sheetViews>
    <sheetView workbookViewId="0">
      <selection activeCell="C13" sqref="C13"/>
    </sheetView>
  </sheetViews>
  <sheetFormatPr defaultRowHeight="14.25"/>
  <cols>
    <col min="1" max="3" width="41.7109375" style="1" customWidth="1"/>
    <col min="4" max="16384" width="9.140625" style="1"/>
  </cols>
  <sheetData>
    <row r="2" spans="1:4">
      <c r="A2" s="143" t="s">
        <v>60</v>
      </c>
      <c r="B2" s="143"/>
      <c r="C2" s="143"/>
    </row>
    <row r="3" spans="1:4">
      <c r="A3" s="9"/>
      <c r="B3" s="9"/>
      <c r="C3" s="9"/>
    </row>
    <row r="4" spans="1:4">
      <c r="B4" s="8"/>
      <c r="C4" s="36" t="s">
        <v>25</v>
      </c>
    </row>
    <row r="5" spans="1:4" ht="28.5" customHeight="1">
      <c r="A5" s="13"/>
      <c r="B5" s="13" t="s">
        <v>29</v>
      </c>
      <c r="C5" s="14" t="s">
        <v>27</v>
      </c>
      <c r="D5" s="4"/>
    </row>
    <row r="6" spans="1:4">
      <c r="A6" s="111" t="s">
        <v>113</v>
      </c>
      <c r="B6" s="40">
        <v>108.1</v>
      </c>
      <c r="C6" s="40">
        <v>104.7</v>
      </c>
    </row>
    <row r="7" spans="1:4">
      <c r="A7" s="112" t="s">
        <v>120</v>
      </c>
      <c r="B7" s="40">
        <v>109.5</v>
      </c>
      <c r="C7" s="40">
        <v>105.6</v>
      </c>
    </row>
    <row r="8" spans="1:4">
      <c r="A8" s="112" t="s">
        <v>121</v>
      </c>
      <c r="B8" s="120">
        <v>123.4</v>
      </c>
      <c r="C8" s="120">
        <v>118.7</v>
      </c>
    </row>
    <row r="9" spans="1:4">
      <c r="A9" s="112" t="s">
        <v>122</v>
      </c>
      <c r="B9" s="40">
        <v>102.3</v>
      </c>
      <c r="C9" s="40">
        <v>99.8</v>
      </c>
    </row>
    <row r="10" spans="1:4">
      <c r="A10" s="112" t="s">
        <v>123</v>
      </c>
      <c r="B10" s="40">
        <v>101.6</v>
      </c>
      <c r="C10" s="40">
        <v>97.1</v>
      </c>
    </row>
    <row r="11" spans="1:4">
      <c r="A11" s="112" t="s">
        <v>124</v>
      </c>
      <c r="B11" s="40">
        <v>106.8</v>
      </c>
      <c r="C11" s="40">
        <v>101</v>
      </c>
    </row>
    <row r="12" spans="1:4">
      <c r="A12" s="112" t="s">
        <v>125</v>
      </c>
      <c r="B12" s="40">
        <v>103.4</v>
      </c>
      <c r="C12" s="40">
        <v>105.8</v>
      </c>
    </row>
    <row r="13" spans="1:4">
      <c r="A13" s="112" t="s">
        <v>126</v>
      </c>
      <c r="B13" s="40">
        <v>102.5</v>
      </c>
      <c r="C13" s="40">
        <v>98.7</v>
      </c>
    </row>
    <row r="14" spans="1:4">
      <c r="A14" s="112" t="s">
        <v>127</v>
      </c>
      <c r="B14" s="40">
        <v>102.2</v>
      </c>
      <c r="C14" s="40">
        <v>99.5</v>
      </c>
    </row>
    <row r="15" spans="1:4">
      <c r="A15" s="112" t="s">
        <v>128</v>
      </c>
      <c r="B15" s="40">
        <v>98.4</v>
      </c>
      <c r="C15" s="40">
        <v>93.9</v>
      </c>
    </row>
    <row r="16" spans="1:4">
      <c r="A16" s="112" t="s">
        <v>129</v>
      </c>
      <c r="B16" s="40">
        <v>103.7</v>
      </c>
      <c r="C16" s="40">
        <v>105.3</v>
      </c>
    </row>
    <row r="17" spans="1:4">
      <c r="A17" s="112" t="s">
        <v>130</v>
      </c>
      <c r="B17" s="40">
        <v>102.5</v>
      </c>
      <c r="C17" s="40">
        <v>100.5</v>
      </c>
    </row>
    <row r="18" spans="1:4">
      <c r="A18" s="112" t="s">
        <v>131</v>
      </c>
      <c r="B18" s="40">
        <v>99.4</v>
      </c>
      <c r="C18" s="40">
        <v>98.6</v>
      </c>
    </row>
    <row r="19" spans="1:4">
      <c r="A19" s="112" t="s">
        <v>132</v>
      </c>
      <c r="B19" s="40">
        <v>103</v>
      </c>
      <c r="C19" s="40">
        <v>102.8</v>
      </c>
    </row>
    <row r="20" spans="1:4">
      <c r="A20" s="112" t="s">
        <v>133</v>
      </c>
      <c r="B20" s="40">
        <v>102.8</v>
      </c>
      <c r="C20" s="40">
        <v>100.8</v>
      </c>
    </row>
    <row r="21" spans="1:4">
      <c r="A21" s="112" t="s">
        <v>134</v>
      </c>
      <c r="B21" s="40">
        <v>108.5</v>
      </c>
      <c r="C21" s="40">
        <v>103.9</v>
      </c>
    </row>
    <row r="22" spans="1:4">
      <c r="A22" s="112" t="s">
        <v>135</v>
      </c>
      <c r="B22" s="41">
        <v>104.2</v>
      </c>
      <c r="C22" s="41">
        <v>102.4</v>
      </c>
    </row>
    <row r="23" spans="1:4">
      <c r="A23" s="112" t="s">
        <v>136</v>
      </c>
      <c r="B23" s="40">
        <v>95.6</v>
      </c>
      <c r="C23" s="41">
        <v>96.1</v>
      </c>
    </row>
    <row r="24" spans="1:4">
      <c r="A24" s="112" t="s">
        <v>137</v>
      </c>
      <c r="B24" s="41">
        <v>117</v>
      </c>
      <c r="C24" s="41">
        <v>114.9</v>
      </c>
    </row>
    <row r="25" spans="1:4">
      <c r="A25" s="113" t="s">
        <v>138</v>
      </c>
      <c r="B25" s="41">
        <v>108.5</v>
      </c>
      <c r="C25" s="41">
        <v>105.4</v>
      </c>
    </row>
    <row r="26" spans="1:4">
      <c r="A26" s="114" t="s">
        <v>139</v>
      </c>
      <c r="B26" s="42">
        <v>104.3</v>
      </c>
      <c r="C26" s="42">
        <v>103.8</v>
      </c>
    </row>
    <row r="27" spans="1:4">
      <c r="D27" s="37"/>
    </row>
    <row r="28" spans="1:4">
      <c r="D28" s="44"/>
    </row>
  </sheetData>
  <mergeCells count="1">
    <mergeCell ref="A2:C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D29"/>
  <sheetViews>
    <sheetView workbookViewId="0">
      <selection activeCell="C11" sqref="C11"/>
    </sheetView>
  </sheetViews>
  <sheetFormatPr defaultRowHeight="14.25"/>
  <cols>
    <col min="1" max="3" width="42.85546875" style="1" customWidth="1"/>
    <col min="4" max="16384" width="9.140625" style="1"/>
  </cols>
  <sheetData>
    <row r="2" spans="1:4">
      <c r="A2" s="143" t="s">
        <v>61</v>
      </c>
      <c r="B2" s="143"/>
      <c r="C2" s="143"/>
    </row>
    <row r="3" spans="1:4">
      <c r="A3" s="9"/>
      <c r="B3" s="9"/>
      <c r="C3" s="9"/>
    </row>
    <row r="4" spans="1:4">
      <c r="B4" s="8"/>
      <c r="C4" s="36" t="s">
        <v>25</v>
      </c>
    </row>
    <row r="5" spans="1:4" ht="36" customHeight="1">
      <c r="A5" s="13"/>
      <c r="B5" s="13" t="s">
        <v>29</v>
      </c>
      <c r="C5" s="14" t="s">
        <v>27</v>
      </c>
      <c r="D5" s="4"/>
    </row>
    <row r="6" spans="1:4">
      <c r="A6" s="111" t="s">
        <v>113</v>
      </c>
      <c r="B6" s="40">
        <v>92.1</v>
      </c>
      <c r="C6" s="40">
        <v>93.1</v>
      </c>
    </row>
    <row r="7" spans="1:4">
      <c r="A7" s="112" t="s">
        <v>120</v>
      </c>
      <c r="B7" s="40">
        <v>78.400000000000006</v>
      </c>
      <c r="C7" s="40">
        <v>79.3</v>
      </c>
    </row>
    <row r="8" spans="1:4">
      <c r="A8" s="112" t="s">
        <v>121</v>
      </c>
      <c r="B8" s="120">
        <v>65</v>
      </c>
      <c r="C8" s="120">
        <v>70.3</v>
      </c>
    </row>
    <row r="9" spans="1:4">
      <c r="A9" s="112" t="s">
        <v>122</v>
      </c>
      <c r="B9" s="40">
        <v>94.4</v>
      </c>
      <c r="C9" s="40">
        <v>94.3</v>
      </c>
    </row>
    <row r="10" spans="1:4">
      <c r="A10" s="112" t="s">
        <v>123</v>
      </c>
      <c r="B10" s="40">
        <v>95</v>
      </c>
      <c r="C10" s="40">
        <v>92.1</v>
      </c>
    </row>
    <row r="11" spans="1:4">
      <c r="A11" s="112" t="s">
        <v>124</v>
      </c>
      <c r="B11" s="40">
        <v>95.4</v>
      </c>
      <c r="C11" s="40">
        <v>96.7</v>
      </c>
    </row>
    <row r="12" spans="1:4">
      <c r="A12" s="112" t="s">
        <v>125</v>
      </c>
      <c r="B12" s="40">
        <v>92.2</v>
      </c>
      <c r="C12" s="40">
        <v>102.6</v>
      </c>
    </row>
    <row r="13" spans="1:4">
      <c r="A13" s="112" t="s">
        <v>126</v>
      </c>
      <c r="B13" s="40">
        <v>102.9</v>
      </c>
      <c r="C13" s="40">
        <v>100.9</v>
      </c>
    </row>
    <row r="14" spans="1:4">
      <c r="A14" s="112" t="s">
        <v>127</v>
      </c>
      <c r="B14" s="40">
        <v>88.7</v>
      </c>
      <c r="C14" s="40">
        <v>92.3</v>
      </c>
    </row>
    <row r="15" spans="1:4">
      <c r="A15" s="112" t="s">
        <v>128</v>
      </c>
      <c r="B15" s="40">
        <v>96.1</v>
      </c>
      <c r="C15" s="40">
        <v>97.6</v>
      </c>
    </row>
    <row r="16" spans="1:4">
      <c r="A16" s="112" t="s">
        <v>129</v>
      </c>
      <c r="B16" s="40">
        <v>95.3</v>
      </c>
      <c r="C16" s="40">
        <v>94.1</v>
      </c>
    </row>
    <row r="17" spans="1:4">
      <c r="A17" s="112" t="s">
        <v>130</v>
      </c>
      <c r="B17" s="40">
        <v>96</v>
      </c>
      <c r="C17" s="40">
        <v>95.3</v>
      </c>
    </row>
    <row r="18" spans="1:4">
      <c r="A18" s="112" t="s">
        <v>131</v>
      </c>
      <c r="B18" s="40">
        <v>90.9</v>
      </c>
      <c r="C18" s="40">
        <v>90.7</v>
      </c>
    </row>
    <row r="19" spans="1:4">
      <c r="A19" s="112" t="s">
        <v>132</v>
      </c>
      <c r="B19" s="40">
        <v>94.4</v>
      </c>
      <c r="C19" s="40">
        <v>96.4</v>
      </c>
    </row>
    <row r="20" spans="1:4">
      <c r="A20" s="112" t="s">
        <v>133</v>
      </c>
      <c r="B20" s="40">
        <v>98</v>
      </c>
      <c r="C20" s="40">
        <v>96</v>
      </c>
    </row>
    <row r="21" spans="1:4">
      <c r="A21" s="112" t="s">
        <v>134</v>
      </c>
      <c r="B21" s="40">
        <v>93.4</v>
      </c>
      <c r="C21" s="40">
        <v>95.3</v>
      </c>
    </row>
    <row r="22" spans="1:4">
      <c r="A22" s="112" t="s">
        <v>135</v>
      </c>
      <c r="B22" s="40">
        <v>94.3</v>
      </c>
      <c r="C22" s="40">
        <v>93</v>
      </c>
    </row>
    <row r="23" spans="1:4">
      <c r="A23" s="112" t="s">
        <v>136</v>
      </c>
      <c r="B23" s="40">
        <v>92</v>
      </c>
      <c r="C23" s="41">
        <v>92.4</v>
      </c>
    </row>
    <row r="24" spans="1:4">
      <c r="A24" s="112" t="s">
        <v>137</v>
      </c>
      <c r="B24" s="75">
        <v>86.4</v>
      </c>
      <c r="C24" s="41">
        <v>86.4</v>
      </c>
    </row>
    <row r="25" spans="1:4">
      <c r="A25" s="113" t="s">
        <v>138</v>
      </c>
      <c r="B25" s="75">
        <v>86.5</v>
      </c>
      <c r="C25" s="41">
        <v>86</v>
      </c>
    </row>
    <row r="26" spans="1:4">
      <c r="A26" s="114" t="s">
        <v>139</v>
      </c>
      <c r="B26" s="42">
        <v>86</v>
      </c>
      <c r="C26" s="42">
        <v>87.1</v>
      </c>
    </row>
    <row r="27" spans="1:4">
      <c r="D27" s="37"/>
    </row>
    <row r="28" spans="1:4">
      <c r="D28" s="44"/>
    </row>
    <row r="29" spans="1:4">
      <c r="D29" s="44"/>
    </row>
  </sheetData>
  <mergeCells count="1">
    <mergeCell ref="A2:C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D27"/>
  <sheetViews>
    <sheetView workbookViewId="0">
      <selection activeCell="H28" sqref="H28"/>
    </sheetView>
  </sheetViews>
  <sheetFormatPr defaultRowHeight="14.25"/>
  <cols>
    <col min="1" max="1" width="37.85546875" style="1" customWidth="1"/>
    <col min="2" max="3" width="30.140625" style="1" customWidth="1"/>
    <col min="4" max="4" width="30.140625" style="44" customWidth="1"/>
    <col min="5" max="16384" width="9.140625" style="1"/>
  </cols>
  <sheetData>
    <row r="2" spans="1:4">
      <c r="A2" s="143" t="s">
        <v>62</v>
      </c>
      <c r="B2" s="143"/>
      <c r="C2" s="143"/>
      <c r="D2" s="143"/>
    </row>
    <row r="3" spans="1:4">
      <c r="A3" s="9"/>
      <c r="B3" s="9"/>
      <c r="C3" s="9"/>
    </row>
    <row r="4" spans="1:4">
      <c r="B4" s="8"/>
      <c r="D4" s="36" t="s">
        <v>25</v>
      </c>
    </row>
    <row r="5" spans="1:4" ht="36" customHeight="1">
      <c r="A5" s="13"/>
      <c r="B5" s="13" t="s">
        <v>26</v>
      </c>
      <c r="C5" s="14" t="s">
        <v>27</v>
      </c>
      <c r="D5" s="55" t="s">
        <v>76</v>
      </c>
    </row>
    <row r="6" spans="1:4">
      <c r="A6" s="20" t="s">
        <v>5</v>
      </c>
      <c r="B6" s="47">
        <v>105.8</v>
      </c>
      <c r="C6" s="46">
        <v>101.2</v>
      </c>
      <c r="D6" s="133">
        <v>121.9</v>
      </c>
    </row>
    <row r="7" spans="1:4">
      <c r="A7" s="20" t="s">
        <v>6</v>
      </c>
      <c r="B7" s="47">
        <v>94.1</v>
      </c>
      <c r="C7" s="46">
        <v>95.9</v>
      </c>
      <c r="D7" s="133">
        <v>106.1</v>
      </c>
    </row>
    <row r="8" spans="1:4">
      <c r="A8" s="8" t="s">
        <v>7</v>
      </c>
      <c r="B8" s="120">
        <v>102.6</v>
      </c>
      <c r="C8" s="46">
        <v>100.6</v>
      </c>
      <c r="D8" s="134">
        <v>110.2</v>
      </c>
    </row>
    <row r="9" spans="1:4">
      <c r="A9" s="21" t="s">
        <v>8</v>
      </c>
      <c r="B9" s="47">
        <v>97.2</v>
      </c>
      <c r="C9" s="46">
        <v>110.8</v>
      </c>
      <c r="D9" s="133">
        <v>125.3</v>
      </c>
    </row>
    <row r="10" spans="1:4">
      <c r="A10" s="21" t="s">
        <v>9</v>
      </c>
      <c r="B10" s="47">
        <v>102.5</v>
      </c>
      <c r="C10" s="46">
        <v>99.6</v>
      </c>
      <c r="D10" s="133">
        <v>104.6</v>
      </c>
    </row>
    <row r="11" spans="1:4">
      <c r="A11" s="21" t="s">
        <v>10</v>
      </c>
      <c r="B11" s="47">
        <v>101.3</v>
      </c>
      <c r="C11" s="46">
        <v>110.7</v>
      </c>
      <c r="D11" s="133">
        <v>139.5</v>
      </c>
    </row>
    <row r="12" spans="1:4" ht="26.25" customHeight="1">
      <c r="A12" s="21" t="s">
        <v>11</v>
      </c>
      <c r="B12" s="47">
        <v>112.4</v>
      </c>
      <c r="C12" s="46">
        <v>84.2</v>
      </c>
      <c r="D12" s="133">
        <v>79</v>
      </c>
    </row>
    <row r="13" spans="1:4">
      <c r="A13" s="20" t="s">
        <v>12</v>
      </c>
      <c r="B13" s="47">
        <v>118.2</v>
      </c>
      <c r="C13" s="46">
        <v>119.1</v>
      </c>
      <c r="D13" s="133">
        <v>117.4</v>
      </c>
    </row>
    <row r="14" spans="1:4" ht="22.5">
      <c r="A14" s="20" t="s">
        <v>13</v>
      </c>
      <c r="B14" s="47">
        <v>101.8</v>
      </c>
      <c r="C14" s="46">
        <v>94.8</v>
      </c>
      <c r="D14" s="133">
        <v>107.7</v>
      </c>
    </row>
    <row r="15" spans="1:4">
      <c r="A15" s="20" t="s">
        <v>14</v>
      </c>
      <c r="B15" s="47">
        <v>148.80000000000001</v>
      </c>
      <c r="C15" s="46">
        <v>129.6</v>
      </c>
      <c r="D15" s="133">
        <v>172.4</v>
      </c>
    </row>
    <row r="16" spans="1:4" ht="15.75" customHeight="1">
      <c r="A16" s="20" t="s">
        <v>15</v>
      </c>
      <c r="B16" s="47">
        <v>121.6</v>
      </c>
      <c r="C16" s="46">
        <v>103.3</v>
      </c>
      <c r="D16" s="133">
        <v>106.2</v>
      </c>
    </row>
    <row r="17" spans="1:4">
      <c r="A17" s="20" t="s">
        <v>16</v>
      </c>
      <c r="B17" s="47">
        <v>107.2</v>
      </c>
      <c r="C17" s="46">
        <v>130.1</v>
      </c>
      <c r="D17" s="133">
        <v>208</v>
      </c>
    </row>
    <row r="18" spans="1:4">
      <c r="A18" s="20" t="s">
        <v>17</v>
      </c>
      <c r="B18" s="47">
        <v>94.7</v>
      </c>
      <c r="C18" s="46">
        <v>91.7</v>
      </c>
      <c r="D18" s="133">
        <v>118.7</v>
      </c>
    </row>
    <row r="19" spans="1:4">
      <c r="A19" s="20" t="s">
        <v>18</v>
      </c>
      <c r="B19" s="47">
        <v>108.2</v>
      </c>
      <c r="C19" s="46">
        <v>107</v>
      </c>
      <c r="D19" s="133">
        <v>143.4</v>
      </c>
    </row>
    <row r="20" spans="1:4">
      <c r="A20" s="20" t="s">
        <v>19</v>
      </c>
      <c r="B20" s="47">
        <v>111.5</v>
      </c>
      <c r="C20" s="46">
        <v>97.2</v>
      </c>
      <c r="D20" s="133">
        <v>157.19999999999999</v>
      </c>
    </row>
    <row r="21" spans="1:4">
      <c r="A21" s="20" t="s">
        <v>20</v>
      </c>
      <c r="B21" s="47">
        <v>115.9</v>
      </c>
      <c r="C21" s="46">
        <v>104.7</v>
      </c>
      <c r="D21" s="133">
        <v>89.7</v>
      </c>
    </row>
    <row r="22" spans="1:4">
      <c r="A22" s="20" t="s">
        <v>21</v>
      </c>
      <c r="B22" s="47">
        <v>111.6</v>
      </c>
      <c r="C22" s="46">
        <v>104.9</v>
      </c>
      <c r="D22" s="133">
        <v>128</v>
      </c>
    </row>
    <row r="23" spans="1:4">
      <c r="A23" s="20" t="s">
        <v>22</v>
      </c>
      <c r="B23" s="47">
        <v>111.7</v>
      </c>
      <c r="C23" s="46">
        <v>103.8</v>
      </c>
      <c r="D23" s="133">
        <v>84.8</v>
      </c>
    </row>
    <row r="24" spans="1:4">
      <c r="A24" s="20" t="s">
        <v>23</v>
      </c>
      <c r="B24" s="47">
        <v>115.3</v>
      </c>
      <c r="C24" s="46">
        <v>122.9</v>
      </c>
      <c r="D24" s="133">
        <v>337</v>
      </c>
    </row>
    <row r="25" spans="1:4">
      <c r="A25" s="23" t="s">
        <v>24</v>
      </c>
      <c r="B25" s="48">
        <v>93.5</v>
      </c>
      <c r="C25" s="39">
        <v>94</v>
      </c>
      <c r="D25" s="135">
        <v>237.3</v>
      </c>
    </row>
    <row r="26" spans="1:4">
      <c r="A26" s="8"/>
      <c r="D26" s="46"/>
    </row>
    <row r="27" spans="1:4">
      <c r="D27" s="46"/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D31"/>
  <sheetViews>
    <sheetView workbookViewId="0">
      <selection activeCell="E22" sqref="E22"/>
    </sheetView>
  </sheetViews>
  <sheetFormatPr defaultRowHeight="14.25"/>
  <cols>
    <col min="1" max="1" width="48" style="1" customWidth="1"/>
    <col min="2" max="3" width="38.85546875" style="1" customWidth="1"/>
    <col min="4" max="16384" width="9.140625" style="1"/>
  </cols>
  <sheetData>
    <row r="2" spans="1:4">
      <c r="A2" s="143" t="s">
        <v>63</v>
      </c>
      <c r="B2" s="143"/>
      <c r="C2" s="143"/>
    </row>
    <row r="3" spans="1:4">
      <c r="A3" s="9"/>
      <c r="B3" s="9"/>
      <c r="C3" s="9"/>
    </row>
    <row r="4" spans="1:4">
      <c r="B4" s="8"/>
      <c r="C4" s="36" t="s">
        <v>25</v>
      </c>
    </row>
    <row r="5" spans="1:4" ht="35.25" customHeight="1">
      <c r="A5" s="13"/>
      <c r="B5" s="13" t="s">
        <v>29</v>
      </c>
      <c r="C5" s="14" t="s">
        <v>27</v>
      </c>
      <c r="D5" s="4"/>
    </row>
    <row r="6" spans="1:4">
      <c r="A6" s="8" t="s">
        <v>5</v>
      </c>
      <c r="B6" s="52">
        <v>105.1</v>
      </c>
      <c r="C6" s="52">
        <v>99.4</v>
      </c>
    </row>
    <row r="7" spans="1:4">
      <c r="A7" s="8" t="s">
        <v>6</v>
      </c>
      <c r="B7" s="41">
        <v>104.7</v>
      </c>
      <c r="C7" s="41">
        <v>97.7</v>
      </c>
    </row>
    <row r="8" spans="1:4">
      <c r="A8" s="8" t="s">
        <v>7</v>
      </c>
      <c r="B8" s="41">
        <v>100.7</v>
      </c>
      <c r="C8" s="41">
        <v>101</v>
      </c>
    </row>
    <row r="9" spans="1:4">
      <c r="A9" s="49" t="s">
        <v>8</v>
      </c>
      <c r="B9" s="41">
        <v>99.6</v>
      </c>
      <c r="C9" s="41">
        <v>111.4</v>
      </c>
    </row>
    <row r="10" spans="1:4">
      <c r="A10" s="49" t="s">
        <v>9</v>
      </c>
      <c r="B10" s="41">
        <v>101.6</v>
      </c>
      <c r="C10" s="41">
        <v>100</v>
      </c>
    </row>
    <row r="11" spans="1:4">
      <c r="A11" s="21" t="s">
        <v>10</v>
      </c>
      <c r="B11" s="41">
        <v>101.7</v>
      </c>
      <c r="C11" s="41">
        <v>111.1</v>
      </c>
    </row>
    <row r="12" spans="1:4" ht="24.75" customHeight="1">
      <c r="A12" s="21" t="s">
        <v>11</v>
      </c>
      <c r="B12" s="41">
        <v>96.6</v>
      </c>
      <c r="C12" s="41">
        <v>77.5</v>
      </c>
    </row>
    <row r="13" spans="1:4">
      <c r="A13" s="8" t="s">
        <v>12</v>
      </c>
      <c r="B13" s="41">
        <v>110.3</v>
      </c>
      <c r="C13" s="41">
        <v>118.7</v>
      </c>
    </row>
    <row r="14" spans="1:4" ht="22.5">
      <c r="A14" s="20" t="s">
        <v>13</v>
      </c>
      <c r="B14" s="41">
        <v>102.1</v>
      </c>
      <c r="C14" s="41">
        <v>83.6</v>
      </c>
    </row>
    <row r="15" spans="1:4">
      <c r="A15" s="8" t="s">
        <v>14</v>
      </c>
      <c r="B15" s="41">
        <v>111.7</v>
      </c>
      <c r="C15" s="41">
        <v>113.1</v>
      </c>
    </row>
    <row r="16" spans="1:4">
      <c r="A16" s="8" t="s">
        <v>15</v>
      </c>
      <c r="B16" s="41">
        <v>104.7</v>
      </c>
      <c r="C16" s="41">
        <v>87.2</v>
      </c>
    </row>
    <row r="17" spans="1:4">
      <c r="A17" s="8" t="s">
        <v>16</v>
      </c>
      <c r="B17" s="41">
        <v>102</v>
      </c>
      <c r="C17" s="41">
        <v>140.19999999999999</v>
      </c>
    </row>
    <row r="18" spans="1:4">
      <c r="A18" s="8" t="s">
        <v>17</v>
      </c>
      <c r="B18" s="41">
        <v>88.9</v>
      </c>
      <c r="C18" s="41">
        <v>90.8</v>
      </c>
    </row>
    <row r="19" spans="1:4">
      <c r="A19" s="8" t="s">
        <v>18</v>
      </c>
      <c r="B19" s="41">
        <v>104.9</v>
      </c>
      <c r="C19" s="41">
        <v>107.2</v>
      </c>
    </row>
    <row r="20" spans="1:4" ht="17.25" customHeight="1">
      <c r="A20" s="20" t="s">
        <v>19</v>
      </c>
      <c r="B20" s="41">
        <v>105.7</v>
      </c>
      <c r="C20" s="41">
        <v>90.1</v>
      </c>
    </row>
    <row r="21" spans="1:4">
      <c r="A21" s="20" t="s">
        <v>20</v>
      </c>
      <c r="B21" s="41">
        <v>106.4</v>
      </c>
      <c r="C21" s="41">
        <v>98.4</v>
      </c>
    </row>
    <row r="22" spans="1:4">
      <c r="A22" s="8" t="s">
        <v>21</v>
      </c>
      <c r="B22" s="41">
        <v>109.2</v>
      </c>
      <c r="C22" s="41">
        <v>105.4</v>
      </c>
    </row>
    <row r="23" spans="1:4">
      <c r="A23" s="8" t="s">
        <v>22</v>
      </c>
      <c r="B23" s="41">
        <v>114.5</v>
      </c>
      <c r="C23" s="41">
        <v>102.7</v>
      </c>
    </row>
    <row r="24" spans="1:4">
      <c r="A24" s="50" t="s">
        <v>23</v>
      </c>
      <c r="B24" s="41">
        <v>108.6</v>
      </c>
      <c r="C24" s="41">
        <v>131.30000000000001</v>
      </c>
    </row>
    <row r="25" spans="1:4">
      <c r="A25" s="51" t="s">
        <v>24</v>
      </c>
      <c r="B25" s="42">
        <v>106.3</v>
      </c>
      <c r="C25" s="42">
        <v>167.9</v>
      </c>
    </row>
    <row r="26" spans="1:4">
      <c r="B26" s="53"/>
      <c r="C26" s="27"/>
      <c r="D26" s="46"/>
    </row>
    <row r="27" spans="1:4">
      <c r="D27" s="46"/>
    </row>
    <row r="28" spans="1:4">
      <c r="D28" s="46"/>
    </row>
    <row r="29" spans="1:4">
      <c r="D29" s="4"/>
    </row>
    <row r="30" spans="1:4">
      <c r="D30" s="4"/>
    </row>
    <row r="31" spans="1:4">
      <c r="D31" s="4"/>
    </row>
  </sheetData>
  <mergeCells count="1">
    <mergeCell ref="A2:C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27"/>
  <sheetViews>
    <sheetView workbookViewId="0">
      <selection activeCell="B21" sqref="B21"/>
    </sheetView>
  </sheetViews>
  <sheetFormatPr defaultRowHeight="14.25"/>
  <cols>
    <col min="1" max="1" width="45.85546875" style="1" customWidth="1"/>
    <col min="2" max="3" width="40.42578125" style="1" customWidth="1"/>
    <col min="4" max="4" width="9.140625" style="44"/>
    <col min="5" max="16384" width="9.140625" style="1"/>
  </cols>
  <sheetData>
    <row r="2" spans="1:5">
      <c r="A2" s="143" t="s">
        <v>64</v>
      </c>
      <c r="B2" s="143"/>
      <c r="C2" s="143"/>
    </row>
    <row r="3" spans="1:5">
      <c r="A3" s="9"/>
      <c r="B3" s="9"/>
      <c r="C3" s="9"/>
    </row>
    <row r="4" spans="1:5">
      <c r="B4" s="8"/>
      <c r="C4" s="36" t="s">
        <v>25</v>
      </c>
    </row>
    <row r="5" spans="1:5" ht="31.5" customHeight="1">
      <c r="A5" s="13"/>
      <c r="B5" s="13" t="s">
        <v>29</v>
      </c>
      <c r="C5" s="14" t="s">
        <v>27</v>
      </c>
      <c r="D5" s="45"/>
      <c r="E5" s="4"/>
    </row>
    <row r="6" spans="1:5">
      <c r="A6" s="8" t="s">
        <v>5</v>
      </c>
      <c r="B6" s="52">
        <v>108.1</v>
      </c>
      <c r="C6" s="52">
        <v>104.7</v>
      </c>
      <c r="E6" s="4"/>
    </row>
    <row r="7" spans="1:5">
      <c r="A7" s="8" t="s">
        <v>6</v>
      </c>
      <c r="B7" s="41">
        <v>82.9</v>
      </c>
      <c r="C7" s="41">
        <v>82.5</v>
      </c>
      <c r="E7" s="4"/>
    </row>
    <row r="8" spans="1:5">
      <c r="A8" s="8" t="s">
        <v>7</v>
      </c>
      <c r="B8" s="41">
        <v>103.5</v>
      </c>
      <c r="C8" s="41">
        <v>99</v>
      </c>
      <c r="E8" s="4"/>
    </row>
    <row r="9" spans="1:5">
      <c r="A9" s="49" t="s">
        <v>8</v>
      </c>
      <c r="B9" s="41">
        <v>70</v>
      </c>
      <c r="C9" s="41">
        <v>69.2</v>
      </c>
      <c r="E9" s="4"/>
    </row>
    <row r="10" spans="1:5">
      <c r="A10" s="49" t="s">
        <v>9</v>
      </c>
      <c r="B10" s="41">
        <v>102.8</v>
      </c>
      <c r="C10" s="41">
        <v>98.5</v>
      </c>
      <c r="E10" s="4"/>
    </row>
    <row r="11" spans="1:5">
      <c r="A11" s="21" t="s">
        <v>10</v>
      </c>
      <c r="B11" s="41">
        <v>100</v>
      </c>
      <c r="C11" s="41">
        <v>100</v>
      </c>
      <c r="E11" s="4"/>
    </row>
    <row r="12" spans="1:5" ht="22.5">
      <c r="A12" s="21" t="s">
        <v>11</v>
      </c>
      <c r="B12" s="41">
        <v>127.8</v>
      </c>
      <c r="C12" s="41">
        <v>120</v>
      </c>
      <c r="E12" s="4"/>
    </row>
    <row r="13" spans="1:5">
      <c r="A13" s="20" t="s">
        <v>12</v>
      </c>
      <c r="B13" s="41">
        <v>123.1</v>
      </c>
      <c r="C13" s="41">
        <v>120</v>
      </c>
      <c r="E13" s="4"/>
    </row>
    <row r="14" spans="1:5" ht="22.5">
      <c r="A14" s="20" t="s">
        <v>13</v>
      </c>
      <c r="B14" s="41">
        <v>101.7</v>
      </c>
      <c r="C14" s="41">
        <v>99.5</v>
      </c>
      <c r="E14" s="4"/>
    </row>
    <row r="15" spans="1:5">
      <c r="A15" s="20" t="s">
        <v>14</v>
      </c>
      <c r="B15" s="41">
        <v>152.69999999999999</v>
      </c>
      <c r="C15" s="41">
        <v>145</v>
      </c>
      <c r="E15" s="4"/>
    </row>
    <row r="16" spans="1:5" ht="15.75" customHeight="1">
      <c r="A16" s="20" t="s">
        <v>15</v>
      </c>
      <c r="B16" s="41">
        <v>124</v>
      </c>
      <c r="C16" s="41">
        <v>113.6</v>
      </c>
      <c r="E16" s="4"/>
    </row>
    <row r="17" spans="1:5">
      <c r="A17" s="20" t="s">
        <v>16</v>
      </c>
      <c r="B17" s="41">
        <v>109.8</v>
      </c>
      <c r="C17" s="41">
        <v>118</v>
      </c>
      <c r="E17" s="4"/>
    </row>
    <row r="18" spans="1:5">
      <c r="A18" s="20" t="s">
        <v>17</v>
      </c>
      <c r="B18" s="41">
        <v>135.69999999999999</v>
      </c>
      <c r="C18" s="41">
        <v>115</v>
      </c>
      <c r="E18" s="4"/>
    </row>
    <row r="19" spans="1:5">
      <c r="A19" s="20" t="s">
        <v>18</v>
      </c>
      <c r="B19" s="41">
        <v>108.6</v>
      </c>
      <c r="C19" s="41">
        <v>107</v>
      </c>
      <c r="E19" s="4"/>
    </row>
    <row r="20" spans="1:5" ht="17.25" customHeight="1">
      <c r="A20" s="20" t="s">
        <v>19</v>
      </c>
      <c r="B20" s="41">
        <v>115.5</v>
      </c>
      <c r="C20" s="41">
        <v>115.4</v>
      </c>
      <c r="E20" s="4"/>
    </row>
    <row r="21" spans="1:5">
      <c r="A21" s="20" t="s">
        <v>20</v>
      </c>
      <c r="B21" s="41">
        <v>120.2</v>
      </c>
      <c r="C21" s="41">
        <v>124.4</v>
      </c>
      <c r="E21" s="4"/>
    </row>
    <row r="22" spans="1:5">
      <c r="A22" s="20" t="s">
        <v>21</v>
      </c>
      <c r="B22" s="41">
        <v>112.4</v>
      </c>
      <c r="C22" s="41">
        <v>103.9</v>
      </c>
      <c r="E22" s="4"/>
    </row>
    <row r="23" spans="1:5">
      <c r="A23" s="8" t="s">
        <v>22</v>
      </c>
      <c r="B23" s="41">
        <v>109.8</v>
      </c>
      <c r="C23" s="41">
        <v>110.7</v>
      </c>
      <c r="E23" s="4"/>
    </row>
    <row r="24" spans="1:5">
      <c r="A24" s="8" t="s">
        <v>23</v>
      </c>
      <c r="B24" s="41">
        <v>116.8</v>
      </c>
      <c r="C24" s="41">
        <v>117.7</v>
      </c>
      <c r="E24" s="4"/>
    </row>
    <row r="25" spans="1:5">
      <c r="A25" s="51" t="s">
        <v>24</v>
      </c>
      <c r="B25" s="42">
        <v>93.1</v>
      </c>
      <c r="C25" s="42">
        <v>90.3</v>
      </c>
      <c r="E25" s="4"/>
    </row>
    <row r="26" spans="1:5">
      <c r="B26" s="8"/>
      <c r="C26" s="8"/>
      <c r="D26" s="45"/>
      <c r="E26" s="4"/>
    </row>
    <row r="27" spans="1:5">
      <c r="D27" s="45"/>
      <c r="E27" s="4"/>
    </row>
  </sheetData>
  <mergeCells count="1">
    <mergeCell ref="A2:C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G28"/>
  <sheetViews>
    <sheetView workbookViewId="0">
      <selection activeCell="J11" sqref="J11"/>
    </sheetView>
  </sheetViews>
  <sheetFormatPr defaultRowHeight="14.25"/>
  <cols>
    <col min="1" max="6" width="22" style="1" customWidth="1"/>
    <col min="7" max="16384" width="9.140625" style="1"/>
  </cols>
  <sheetData>
    <row r="2" spans="1:7">
      <c r="A2" s="143" t="s">
        <v>65</v>
      </c>
      <c r="B2" s="143"/>
      <c r="C2" s="143"/>
      <c r="D2" s="143"/>
      <c r="E2" s="143"/>
      <c r="F2" s="143"/>
    </row>
    <row r="3" spans="1:7">
      <c r="A3" s="9"/>
      <c r="B3" s="9"/>
      <c r="C3" s="9"/>
      <c r="D3" s="9"/>
      <c r="E3" s="9"/>
      <c r="F3" s="9"/>
    </row>
    <row r="4" spans="1:7">
      <c r="B4" s="8"/>
      <c r="C4" s="8"/>
      <c r="D4" s="8"/>
      <c r="E4" s="8"/>
      <c r="F4" s="36" t="s">
        <v>30</v>
      </c>
    </row>
    <row r="5" spans="1:7">
      <c r="A5" s="145"/>
      <c r="B5" s="146" t="s">
        <v>31</v>
      </c>
      <c r="C5" s="146" t="s">
        <v>32</v>
      </c>
      <c r="D5" s="146"/>
      <c r="E5" s="146"/>
      <c r="F5" s="147"/>
      <c r="G5" s="4"/>
    </row>
    <row r="6" spans="1:7">
      <c r="A6" s="145"/>
      <c r="B6" s="146"/>
      <c r="C6" s="146" t="s">
        <v>33</v>
      </c>
      <c r="D6" s="146" t="s">
        <v>34</v>
      </c>
      <c r="E6" s="146"/>
      <c r="F6" s="147"/>
      <c r="G6" s="4"/>
    </row>
    <row r="7" spans="1:7" ht="29.25" customHeight="1">
      <c r="A7" s="145"/>
      <c r="B7" s="146"/>
      <c r="C7" s="146"/>
      <c r="D7" s="13" t="s">
        <v>35</v>
      </c>
      <c r="E7" s="13" t="s">
        <v>36</v>
      </c>
      <c r="F7" s="14" t="s">
        <v>37</v>
      </c>
      <c r="G7" s="4"/>
    </row>
    <row r="8" spans="1:7">
      <c r="A8" s="111" t="s">
        <v>113</v>
      </c>
      <c r="B8" s="121">
        <v>70175</v>
      </c>
      <c r="C8" s="17">
        <v>66924</v>
      </c>
      <c r="D8" s="17">
        <v>11775</v>
      </c>
      <c r="E8" s="17">
        <v>48861</v>
      </c>
      <c r="F8" s="17">
        <v>6288</v>
      </c>
      <c r="G8" s="4"/>
    </row>
    <row r="9" spans="1:7">
      <c r="A9" s="112" t="s">
        <v>120</v>
      </c>
      <c r="B9" s="121">
        <v>25512</v>
      </c>
      <c r="C9" s="16">
        <v>24528</v>
      </c>
      <c r="D9" s="16">
        <v>4962</v>
      </c>
      <c r="E9" s="16">
        <v>19273</v>
      </c>
      <c r="F9" s="16">
        <v>293</v>
      </c>
    </row>
    <row r="10" spans="1:7">
      <c r="A10" s="112" t="s">
        <v>121</v>
      </c>
      <c r="B10" s="8">
        <v>4707</v>
      </c>
      <c r="C10" s="16">
        <v>4600</v>
      </c>
      <c r="D10" s="16">
        <v>790</v>
      </c>
      <c r="E10" s="16">
        <v>3752</v>
      </c>
      <c r="F10" s="16">
        <v>58</v>
      </c>
    </row>
    <row r="11" spans="1:7">
      <c r="A11" s="112" t="s">
        <v>122</v>
      </c>
      <c r="B11" s="121">
        <v>4263</v>
      </c>
      <c r="C11" s="16">
        <v>4040</v>
      </c>
      <c r="D11" s="16">
        <v>681</v>
      </c>
      <c r="E11" s="16">
        <v>3178</v>
      </c>
      <c r="F11" s="16">
        <v>181</v>
      </c>
    </row>
    <row r="12" spans="1:7">
      <c r="A12" s="112" t="s">
        <v>123</v>
      </c>
      <c r="B12" s="121">
        <v>1830</v>
      </c>
      <c r="C12" s="16">
        <v>1730</v>
      </c>
      <c r="D12" s="16">
        <v>284</v>
      </c>
      <c r="E12" s="16">
        <v>1199</v>
      </c>
      <c r="F12" s="16">
        <v>247</v>
      </c>
    </row>
    <row r="13" spans="1:7">
      <c r="A13" s="112" t="s">
        <v>124</v>
      </c>
      <c r="B13" s="121">
        <v>2124</v>
      </c>
      <c r="C13" s="16">
        <v>2010</v>
      </c>
      <c r="D13" s="16">
        <v>447</v>
      </c>
      <c r="E13" s="16">
        <v>1245</v>
      </c>
      <c r="F13" s="16">
        <v>318</v>
      </c>
    </row>
    <row r="14" spans="1:7">
      <c r="A14" s="112" t="s">
        <v>125</v>
      </c>
      <c r="B14" s="121">
        <v>1447</v>
      </c>
      <c r="C14" s="16">
        <v>1337</v>
      </c>
      <c r="D14" s="16">
        <v>189</v>
      </c>
      <c r="E14" s="16">
        <v>866</v>
      </c>
      <c r="F14" s="16">
        <v>282</v>
      </c>
    </row>
    <row r="15" spans="1:7">
      <c r="A15" s="112" t="s">
        <v>126</v>
      </c>
      <c r="B15" s="121">
        <v>2904</v>
      </c>
      <c r="C15" s="16">
        <v>2738</v>
      </c>
      <c r="D15" s="16">
        <v>362</v>
      </c>
      <c r="E15" s="16">
        <v>2088</v>
      </c>
      <c r="F15" s="16">
        <v>288</v>
      </c>
    </row>
    <row r="16" spans="1:7">
      <c r="A16" s="112" t="s">
        <v>127</v>
      </c>
      <c r="B16" s="121">
        <v>1925</v>
      </c>
      <c r="C16" s="16">
        <v>1806</v>
      </c>
      <c r="D16" s="16">
        <v>201</v>
      </c>
      <c r="E16" s="16">
        <v>1379</v>
      </c>
      <c r="F16" s="16">
        <v>226</v>
      </c>
    </row>
    <row r="17" spans="1:6">
      <c r="A17" s="112" t="s">
        <v>128</v>
      </c>
      <c r="B17" s="121">
        <v>558</v>
      </c>
      <c r="C17" s="16">
        <v>506</v>
      </c>
      <c r="D17" s="16">
        <v>77</v>
      </c>
      <c r="E17" s="16">
        <v>206</v>
      </c>
      <c r="F17" s="16">
        <v>223</v>
      </c>
    </row>
    <row r="18" spans="1:6">
      <c r="A18" s="112" t="s">
        <v>129</v>
      </c>
      <c r="B18" s="121">
        <v>983</v>
      </c>
      <c r="C18" s="16">
        <v>898</v>
      </c>
      <c r="D18" s="16">
        <v>158</v>
      </c>
      <c r="E18" s="16">
        <v>385</v>
      </c>
      <c r="F18" s="16">
        <v>355</v>
      </c>
    </row>
    <row r="19" spans="1:6">
      <c r="A19" s="112" t="s">
        <v>130</v>
      </c>
      <c r="B19" s="121">
        <v>2213</v>
      </c>
      <c r="C19" s="16">
        <v>2107</v>
      </c>
      <c r="D19" s="16">
        <v>370</v>
      </c>
      <c r="E19" s="16">
        <v>1094</v>
      </c>
      <c r="F19" s="16">
        <v>643</v>
      </c>
    </row>
    <row r="20" spans="1:6">
      <c r="A20" s="112" t="s">
        <v>131</v>
      </c>
      <c r="B20" s="121">
        <v>1469</v>
      </c>
      <c r="C20" s="16">
        <v>1358</v>
      </c>
      <c r="D20" s="16">
        <v>170</v>
      </c>
      <c r="E20" s="16">
        <v>975</v>
      </c>
      <c r="F20" s="16">
        <v>213</v>
      </c>
    </row>
    <row r="21" spans="1:6">
      <c r="A21" s="112" t="s">
        <v>132</v>
      </c>
      <c r="B21" s="121">
        <v>995</v>
      </c>
      <c r="C21" s="16">
        <v>916</v>
      </c>
      <c r="D21" s="16">
        <v>109</v>
      </c>
      <c r="E21" s="16">
        <v>511</v>
      </c>
      <c r="F21" s="16">
        <v>296</v>
      </c>
    </row>
    <row r="22" spans="1:6">
      <c r="A22" s="112" t="s">
        <v>133</v>
      </c>
      <c r="B22" s="121">
        <v>1389</v>
      </c>
      <c r="C22" s="16">
        <v>1296</v>
      </c>
      <c r="D22" s="16">
        <v>152</v>
      </c>
      <c r="E22" s="16">
        <v>657</v>
      </c>
      <c r="F22" s="16">
        <v>487</v>
      </c>
    </row>
    <row r="23" spans="1:6">
      <c r="A23" s="112" t="s">
        <v>134</v>
      </c>
      <c r="B23" s="121">
        <v>2168</v>
      </c>
      <c r="C23" s="16">
        <v>2025</v>
      </c>
      <c r="D23" s="16">
        <v>436</v>
      </c>
      <c r="E23" s="16">
        <v>1002</v>
      </c>
      <c r="F23" s="16">
        <v>587</v>
      </c>
    </row>
    <row r="24" spans="1:6">
      <c r="A24" s="112" t="s">
        <v>135</v>
      </c>
      <c r="B24" s="121">
        <v>800</v>
      </c>
      <c r="C24" s="16">
        <v>734</v>
      </c>
      <c r="D24" s="16">
        <v>164</v>
      </c>
      <c r="E24" s="16">
        <v>346</v>
      </c>
      <c r="F24" s="16">
        <v>224</v>
      </c>
    </row>
    <row r="25" spans="1:6">
      <c r="A25" s="112" t="s">
        <v>136</v>
      </c>
      <c r="B25" s="121">
        <v>1114</v>
      </c>
      <c r="C25" s="16">
        <v>1021</v>
      </c>
      <c r="D25" s="16">
        <v>146</v>
      </c>
      <c r="E25" s="16">
        <v>568</v>
      </c>
      <c r="F25" s="16">
        <v>307</v>
      </c>
    </row>
    <row r="26" spans="1:6">
      <c r="A26" s="112" t="s">
        <v>137</v>
      </c>
      <c r="B26" s="121">
        <v>5465</v>
      </c>
      <c r="C26" s="16">
        <v>5279</v>
      </c>
      <c r="D26" s="16">
        <v>905</v>
      </c>
      <c r="E26" s="16">
        <v>3845</v>
      </c>
      <c r="F26" s="16">
        <v>529</v>
      </c>
    </row>
    <row r="27" spans="1:6">
      <c r="A27" s="113" t="s">
        <v>138</v>
      </c>
      <c r="B27" s="121">
        <v>1615</v>
      </c>
      <c r="C27" s="16">
        <v>1510</v>
      </c>
      <c r="D27" s="16">
        <v>232</v>
      </c>
      <c r="E27" s="16">
        <v>1122</v>
      </c>
      <c r="F27" s="16">
        <v>156</v>
      </c>
    </row>
    <row r="28" spans="1:6">
      <c r="A28" s="114" t="s">
        <v>139</v>
      </c>
      <c r="B28" s="122">
        <v>6694</v>
      </c>
      <c r="C28" s="131">
        <v>6485</v>
      </c>
      <c r="D28" s="131">
        <v>940</v>
      </c>
      <c r="E28" s="131">
        <v>5170</v>
      </c>
      <c r="F28" s="131">
        <v>375</v>
      </c>
    </row>
  </sheetData>
  <mergeCells count="6">
    <mergeCell ref="A2:F2"/>
    <mergeCell ref="A5:A7"/>
    <mergeCell ref="B5:B7"/>
    <mergeCell ref="C5:F5"/>
    <mergeCell ref="C6:C7"/>
    <mergeCell ref="D6:F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28"/>
  <sheetViews>
    <sheetView workbookViewId="0">
      <selection activeCell="D19" sqref="D19"/>
    </sheetView>
  </sheetViews>
  <sheetFormatPr defaultRowHeight="14.25"/>
  <cols>
    <col min="1" max="1" width="32" style="1" customWidth="1"/>
    <col min="2" max="6" width="19.140625" style="1" customWidth="1"/>
    <col min="7" max="16384" width="9.140625" style="1"/>
  </cols>
  <sheetData>
    <row r="2" spans="1:7">
      <c r="A2" s="143" t="s">
        <v>66</v>
      </c>
      <c r="B2" s="143"/>
      <c r="C2" s="143"/>
      <c r="D2" s="143"/>
      <c r="E2" s="143"/>
      <c r="F2" s="143"/>
    </row>
    <row r="3" spans="1:7">
      <c r="A3" s="9"/>
      <c r="B3" s="9"/>
      <c r="C3" s="9"/>
      <c r="D3" s="9"/>
      <c r="E3" s="9"/>
      <c r="F3" s="9"/>
    </row>
    <row r="4" spans="1:7">
      <c r="B4" s="8"/>
      <c r="C4" s="8"/>
      <c r="D4" s="8"/>
      <c r="E4" s="8"/>
      <c r="F4" s="36" t="s">
        <v>30</v>
      </c>
    </row>
    <row r="5" spans="1:7">
      <c r="A5" s="145"/>
      <c r="B5" s="146" t="s">
        <v>31</v>
      </c>
      <c r="C5" s="146" t="s">
        <v>32</v>
      </c>
      <c r="D5" s="146"/>
      <c r="E5" s="146"/>
      <c r="F5" s="147"/>
      <c r="G5" s="4"/>
    </row>
    <row r="6" spans="1:7">
      <c r="A6" s="145"/>
      <c r="B6" s="146"/>
      <c r="C6" s="146" t="s">
        <v>33</v>
      </c>
      <c r="D6" s="146" t="s">
        <v>34</v>
      </c>
      <c r="E6" s="146"/>
      <c r="F6" s="147"/>
      <c r="G6" s="4"/>
    </row>
    <row r="7" spans="1:7" ht="32.25" customHeight="1">
      <c r="A7" s="145"/>
      <c r="B7" s="146"/>
      <c r="C7" s="146"/>
      <c r="D7" s="13" t="s">
        <v>35</v>
      </c>
      <c r="E7" s="13" t="s">
        <v>36</v>
      </c>
      <c r="F7" s="14" t="s">
        <v>37</v>
      </c>
      <c r="G7" s="4"/>
    </row>
    <row r="8" spans="1:7">
      <c r="A8" s="20" t="s">
        <v>5</v>
      </c>
      <c r="B8" s="121">
        <v>70175</v>
      </c>
      <c r="C8" s="17">
        <v>66924</v>
      </c>
      <c r="D8" s="17">
        <v>11775</v>
      </c>
      <c r="E8" s="17">
        <v>48861</v>
      </c>
      <c r="F8" s="17">
        <v>6288</v>
      </c>
      <c r="G8" s="4"/>
    </row>
    <row r="9" spans="1:7">
      <c r="A9" s="20" t="s">
        <v>6</v>
      </c>
      <c r="B9" s="123">
        <v>9037</v>
      </c>
      <c r="C9" s="115">
        <v>9007</v>
      </c>
      <c r="D9" s="115">
        <v>2217</v>
      </c>
      <c r="E9" s="115">
        <v>502</v>
      </c>
      <c r="F9" s="115">
        <v>6288</v>
      </c>
    </row>
    <row r="10" spans="1:7">
      <c r="A10" s="20" t="s">
        <v>7</v>
      </c>
      <c r="B10" s="123">
        <v>3754</v>
      </c>
      <c r="C10" s="17">
        <v>3697</v>
      </c>
      <c r="D10" s="17">
        <v>1203</v>
      </c>
      <c r="E10" s="17">
        <v>2494</v>
      </c>
      <c r="F10" s="25" t="s">
        <v>140</v>
      </c>
    </row>
    <row r="11" spans="1:7">
      <c r="A11" s="21" t="s">
        <v>8</v>
      </c>
      <c r="B11" s="123">
        <v>286</v>
      </c>
      <c r="C11" s="115">
        <v>283</v>
      </c>
      <c r="D11" s="115">
        <v>267</v>
      </c>
      <c r="E11" s="115">
        <v>16</v>
      </c>
      <c r="F11" s="25" t="s">
        <v>140</v>
      </c>
    </row>
    <row r="12" spans="1:7">
      <c r="A12" s="21" t="s">
        <v>9</v>
      </c>
      <c r="B12" s="123">
        <v>3129</v>
      </c>
      <c r="C12" s="115">
        <v>3110</v>
      </c>
      <c r="D12" s="115">
        <v>770</v>
      </c>
      <c r="E12" s="115">
        <v>2340</v>
      </c>
      <c r="F12" s="25" t="s">
        <v>140</v>
      </c>
    </row>
    <row r="13" spans="1:7">
      <c r="A13" s="21" t="s">
        <v>10</v>
      </c>
      <c r="B13" s="123">
        <v>101</v>
      </c>
      <c r="C13" s="115">
        <v>88</v>
      </c>
      <c r="D13" s="115">
        <v>67</v>
      </c>
      <c r="E13" s="115">
        <v>21</v>
      </c>
      <c r="F13" s="25" t="s">
        <v>140</v>
      </c>
    </row>
    <row r="14" spans="1:7" ht="24" customHeight="1">
      <c r="A14" s="21" t="s">
        <v>11</v>
      </c>
      <c r="B14" s="123">
        <v>238</v>
      </c>
      <c r="C14" s="115">
        <v>216</v>
      </c>
      <c r="D14" s="115">
        <v>99</v>
      </c>
      <c r="E14" s="115">
        <v>117</v>
      </c>
      <c r="F14" s="25" t="s">
        <v>140</v>
      </c>
    </row>
    <row r="15" spans="1:7">
      <c r="A15" s="20" t="s">
        <v>12</v>
      </c>
      <c r="B15" s="123">
        <v>4778</v>
      </c>
      <c r="C15" s="115">
        <v>4769</v>
      </c>
      <c r="D15" s="115">
        <v>1849</v>
      </c>
      <c r="E15" s="115">
        <v>2920</v>
      </c>
      <c r="F15" s="25" t="s">
        <v>140</v>
      </c>
    </row>
    <row r="16" spans="1:7" ht="22.5">
      <c r="A16" s="20" t="s">
        <v>13</v>
      </c>
      <c r="B16" s="123">
        <v>23086</v>
      </c>
      <c r="C16" s="115">
        <v>23068</v>
      </c>
      <c r="D16" s="115">
        <v>2904</v>
      </c>
      <c r="E16" s="115">
        <v>20164</v>
      </c>
      <c r="F16" s="25" t="s">
        <v>140</v>
      </c>
    </row>
    <row r="17" spans="1:6">
      <c r="A17" s="20" t="s">
        <v>14</v>
      </c>
      <c r="B17" s="123">
        <v>6612</v>
      </c>
      <c r="C17" s="115">
        <v>6596</v>
      </c>
      <c r="D17" s="115">
        <v>520</v>
      </c>
      <c r="E17" s="115">
        <v>6076</v>
      </c>
      <c r="F17" s="25" t="s">
        <v>140</v>
      </c>
    </row>
    <row r="18" spans="1:6" ht="15.75" customHeight="1">
      <c r="A18" s="20" t="s">
        <v>15</v>
      </c>
      <c r="B18" s="123">
        <v>2252</v>
      </c>
      <c r="C18" s="115">
        <v>2249</v>
      </c>
      <c r="D18" s="115">
        <v>263</v>
      </c>
      <c r="E18" s="115">
        <v>1986</v>
      </c>
      <c r="F18" s="25" t="s">
        <v>140</v>
      </c>
    </row>
    <row r="19" spans="1:6">
      <c r="A19" s="20" t="s">
        <v>16</v>
      </c>
      <c r="B19" s="123">
        <v>536</v>
      </c>
      <c r="C19" s="115">
        <v>527</v>
      </c>
      <c r="D19" s="115">
        <v>177</v>
      </c>
      <c r="E19" s="115">
        <v>350</v>
      </c>
      <c r="F19" s="25" t="s">
        <v>140</v>
      </c>
    </row>
    <row r="20" spans="1:6">
      <c r="A20" s="20" t="s">
        <v>17</v>
      </c>
      <c r="B20" s="123">
        <v>154</v>
      </c>
      <c r="C20" s="115">
        <v>152</v>
      </c>
      <c r="D20" s="115">
        <v>133</v>
      </c>
      <c r="E20" s="115">
        <v>19</v>
      </c>
      <c r="F20" s="25" t="s">
        <v>140</v>
      </c>
    </row>
    <row r="21" spans="1:6">
      <c r="A21" s="20" t="s">
        <v>18</v>
      </c>
      <c r="B21" s="123">
        <v>3948</v>
      </c>
      <c r="C21" s="115">
        <v>3442</v>
      </c>
      <c r="D21" s="115">
        <v>413</v>
      </c>
      <c r="E21" s="115">
        <v>3029</v>
      </c>
      <c r="F21" s="25" t="s">
        <v>140</v>
      </c>
    </row>
    <row r="22" spans="1:6" ht="22.5">
      <c r="A22" s="20" t="s">
        <v>19</v>
      </c>
      <c r="B22" s="123">
        <v>1533</v>
      </c>
      <c r="C22" s="115">
        <v>1495</v>
      </c>
      <c r="D22" s="115">
        <v>620</v>
      </c>
      <c r="E22" s="115">
        <v>875</v>
      </c>
      <c r="F22" s="25" t="s">
        <v>140</v>
      </c>
    </row>
    <row r="23" spans="1:6" ht="22.5">
      <c r="A23" s="20" t="s">
        <v>20</v>
      </c>
      <c r="B23" s="123">
        <v>1818</v>
      </c>
      <c r="C23" s="115">
        <v>1809</v>
      </c>
      <c r="D23" s="115">
        <v>565</v>
      </c>
      <c r="E23" s="115">
        <v>1244</v>
      </c>
      <c r="F23" s="25" t="s">
        <v>140</v>
      </c>
    </row>
    <row r="24" spans="1:6">
      <c r="A24" s="20" t="s">
        <v>21</v>
      </c>
      <c r="B24" s="123">
        <v>2091</v>
      </c>
      <c r="C24" s="115">
        <v>1229</v>
      </c>
      <c r="D24" s="115">
        <v>319</v>
      </c>
      <c r="E24" s="115">
        <v>910</v>
      </c>
      <c r="F24" s="25" t="s">
        <v>140</v>
      </c>
    </row>
    <row r="25" spans="1:6">
      <c r="A25" s="20" t="s">
        <v>22</v>
      </c>
      <c r="B25" s="123">
        <v>596</v>
      </c>
      <c r="C25" s="115">
        <v>480</v>
      </c>
      <c r="D25" s="115">
        <v>203</v>
      </c>
      <c r="E25" s="115">
        <v>277</v>
      </c>
      <c r="F25" s="25" t="s">
        <v>140</v>
      </c>
    </row>
    <row r="26" spans="1:6">
      <c r="A26" s="20" t="s">
        <v>23</v>
      </c>
      <c r="B26" s="123">
        <v>828</v>
      </c>
      <c r="C26" s="115">
        <v>721</v>
      </c>
      <c r="D26" s="115">
        <v>134</v>
      </c>
      <c r="E26" s="115">
        <v>587</v>
      </c>
      <c r="F26" s="25" t="s">
        <v>140</v>
      </c>
    </row>
    <row r="27" spans="1:6">
      <c r="A27" s="23" t="s">
        <v>24</v>
      </c>
      <c r="B27" s="124">
        <v>9147</v>
      </c>
      <c r="C27" s="116">
        <v>7675</v>
      </c>
      <c r="D27" s="116">
        <v>252</v>
      </c>
      <c r="E27" s="116">
        <v>7423</v>
      </c>
      <c r="F27" s="56" t="s">
        <v>140</v>
      </c>
    </row>
    <row r="28" spans="1:6">
      <c r="B28" s="35"/>
      <c r="C28" s="35"/>
      <c r="D28" s="35"/>
      <c r="E28" s="35"/>
      <c r="F28" s="35"/>
    </row>
  </sheetData>
  <mergeCells count="6">
    <mergeCell ref="A2:F2"/>
    <mergeCell ref="A5:A7"/>
    <mergeCell ref="B5:B7"/>
    <mergeCell ref="C5:F5"/>
    <mergeCell ref="C6:C7"/>
    <mergeCell ref="D6:F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G29"/>
  <sheetViews>
    <sheetView workbookViewId="0">
      <selection activeCell="F13" sqref="F13"/>
    </sheetView>
  </sheetViews>
  <sheetFormatPr defaultRowHeight="14.25"/>
  <cols>
    <col min="1" max="6" width="20.5703125" style="1" customWidth="1"/>
    <col min="7" max="7" width="13.85546875" style="1" customWidth="1"/>
    <col min="8" max="16384" width="9.140625" style="1"/>
  </cols>
  <sheetData>
    <row r="2" spans="1:7">
      <c r="A2" s="143" t="s">
        <v>67</v>
      </c>
      <c r="B2" s="143"/>
      <c r="C2" s="143"/>
      <c r="D2" s="143"/>
      <c r="E2" s="143"/>
      <c r="F2" s="143"/>
    </row>
    <row r="3" spans="1:7">
      <c r="A3" s="57"/>
      <c r="B3" s="57"/>
      <c r="C3" s="57"/>
      <c r="D3" s="57"/>
      <c r="E3" s="57"/>
      <c r="F3" s="57"/>
    </row>
    <row r="4" spans="1:7">
      <c r="B4" s="8"/>
      <c r="C4" s="8"/>
      <c r="D4" s="8"/>
      <c r="E4" s="8"/>
      <c r="F4" s="36" t="s">
        <v>30</v>
      </c>
    </row>
    <row r="5" spans="1:7">
      <c r="A5" s="148"/>
      <c r="B5" s="146" t="s">
        <v>38</v>
      </c>
      <c r="C5" s="146" t="s">
        <v>39</v>
      </c>
      <c r="D5" s="146"/>
      <c r="E5" s="146"/>
      <c r="F5" s="147"/>
      <c r="G5" s="4"/>
    </row>
    <row r="6" spans="1:7">
      <c r="A6" s="148"/>
      <c r="B6" s="146"/>
      <c r="C6" s="146" t="s">
        <v>33</v>
      </c>
      <c r="D6" s="146" t="s">
        <v>34</v>
      </c>
      <c r="E6" s="146"/>
      <c r="F6" s="147"/>
      <c r="G6" s="4"/>
    </row>
    <row r="7" spans="1:7" ht="27" customHeight="1">
      <c r="A7" s="148"/>
      <c r="B7" s="146"/>
      <c r="C7" s="146"/>
      <c r="D7" s="13" t="s">
        <v>35</v>
      </c>
      <c r="E7" s="13" t="s">
        <v>36</v>
      </c>
      <c r="F7" s="14" t="s">
        <v>37</v>
      </c>
      <c r="G7" s="4"/>
    </row>
    <row r="8" spans="1:7">
      <c r="A8" s="111" t="s">
        <v>113</v>
      </c>
      <c r="B8" s="125">
        <v>65616</v>
      </c>
      <c r="C8" s="16">
        <v>62657</v>
      </c>
      <c r="D8" s="16">
        <v>9876</v>
      </c>
      <c r="E8" s="16">
        <v>46704</v>
      </c>
      <c r="F8" s="16">
        <v>6077</v>
      </c>
    </row>
    <row r="9" spans="1:7">
      <c r="A9" s="112" t="s">
        <v>120</v>
      </c>
      <c r="B9" s="125">
        <v>23491</v>
      </c>
      <c r="C9" s="16">
        <v>22619</v>
      </c>
      <c r="D9" s="16">
        <v>3959</v>
      </c>
      <c r="E9" s="16">
        <v>18395</v>
      </c>
      <c r="F9" s="16">
        <v>265</v>
      </c>
    </row>
    <row r="10" spans="1:7">
      <c r="A10" s="112" t="s">
        <v>121</v>
      </c>
      <c r="B10" s="8">
        <v>4475</v>
      </c>
      <c r="C10" s="16">
        <v>4369</v>
      </c>
      <c r="D10" s="16">
        <v>682</v>
      </c>
      <c r="E10" s="16">
        <v>3635</v>
      </c>
      <c r="F10" s="16">
        <v>52</v>
      </c>
    </row>
    <row r="11" spans="1:7">
      <c r="A11" s="112" t="s">
        <v>122</v>
      </c>
      <c r="B11" s="125">
        <v>4013</v>
      </c>
      <c r="C11" s="16">
        <v>3811</v>
      </c>
      <c r="D11" s="16">
        <v>573</v>
      </c>
      <c r="E11" s="16">
        <v>3068</v>
      </c>
      <c r="F11" s="16">
        <v>170</v>
      </c>
    </row>
    <row r="12" spans="1:7">
      <c r="A12" s="112" t="s">
        <v>123</v>
      </c>
      <c r="B12" s="125">
        <v>1704</v>
      </c>
      <c r="C12" s="16">
        <v>1609</v>
      </c>
      <c r="D12" s="16">
        <v>249</v>
      </c>
      <c r="E12" s="16">
        <v>1130</v>
      </c>
      <c r="F12" s="16">
        <v>230</v>
      </c>
    </row>
    <row r="13" spans="1:7">
      <c r="A13" s="112" t="s">
        <v>124</v>
      </c>
      <c r="B13" s="125">
        <v>1998</v>
      </c>
      <c r="C13" s="16">
        <v>1888</v>
      </c>
      <c r="D13" s="16">
        <v>399</v>
      </c>
      <c r="E13" s="16">
        <v>1180</v>
      </c>
      <c r="F13" s="16">
        <v>309</v>
      </c>
    </row>
    <row r="14" spans="1:7">
      <c r="A14" s="112" t="s">
        <v>125</v>
      </c>
      <c r="B14" s="125">
        <v>1362</v>
      </c>
      <c r="C14" s="16">
        <v>1261</v>
      </c>
      <c r="D14" s="16">
        <v>161</v>
      </c>
      <c r="E14" s="16">
        <v>830</v>
      </c>
      <c r="F14" s="16">
        <v>270</v>
      </c>
    </row>
    <row r="15" spans="1:7">
      <c r="A15" s="112" t="s">
        <v>126</v>
      </c>
      <c r="B15" s="125">
        <v>2733</v>
      </c>
      <c r="C15" s="16">
        <v>2584</v>
      </c>
      <c r="D15" s="16">
        <v>317</v>
      </c>
      <c r="E15" s="16">
        <v>1982</v>
      </c>
      <c r="F15" s="16">
        <v>285</v>
      </c>
    </row>
    <row r="16" spans="1:7">
      <c r="A16" s="112" t="s">
        <v>127</v>
      </c>
      <c r="B16" s="125">
        <v>1805</v>
      </c>
      <c r="C16" s="16">
        <v>1695</v>
      </c>
      <c r="D16" s="16">
        <v>169</v>
      </c>
      <c r="E16" s="16">
        <v>1307</v>
      </c>
      <c r="F16" s="16">
        <v>219</v>
      </c>
    </row>
    <row r="17" spans="1:6">
      <c r="A17" s="112" t="s">
        <v>128</v>
      </c>
      <c r="B17" s="125">
        <v>523</v>
      </c>
      <c r="C17" s="16">
        <v>475</v>
      </c>
      <c r="D17" s="16">
        <v>70</v>
      </c>
      <c r="E17" s="16">
        <v>186</v>
      </c>
      <c r="F17" s="16">
        <v>219</v>
      </c>
    </row>
    <row r="18" spans="1:6">
      <c r="A18" s="112" t="s">
        <v>129</v>
      </c>
      <c r="B18" s="125">
        <v>919</v>
      </c>
      <c r="C18" s="16">
        <v>837</v>
      </c>
      <c r="D18" s="16">
        <v>124</v>
      </c>
      <c r="E18" s="16">
        <v>367</v>
      </c>
      <c r="F18" s="16">
        <v>346</v>
      </c>
    </row>
    <row r="19" spans="1:6">
      <c r="A19" s="112" t="s">
        <v>130</v>
      </c>
      <c r="B19" s="125">
        <v>2096</v>
      </c>
      <c r="C19" s="16">
        <v>2005</v>
      </c>
      <c r="D19" s="16">
        <v>332</v>
      </c>
      <c r="E19" s="16">
        <v>1044</v>
      </c>
      <c r="F19" s="16">
        <v>629</v>
      </c>
    </row>
    <row r="20" spans="1:6">
      <c r="A20" s="112" t="s">
        <v>131</v>
      </c>
      <c r="B20" s="125">
        <v>1376</v>
      </c>
      <c r="C20" s="16">
        <v>1281</v>
      </c>
      <c r="D20" s="16">
        <v>140</v>
      </c>
      <c r="E20" s="16">
        <v>932</v>
      </c>
      <c r="F20" s="16">
        <v>209</v>
      </c>
    </row>
    <row r="21" spans="1:6">
      <c r="A21" s="112" t="s">
        <v>132</v>
      </c>
      <c r="B21" s="125">
        <v>952</v>
      </c>
      <c r="C21" s="16">
        <v>874</v>
      </c>
      <c r="D21" s="16">
        <v>101</v>
      </c>
      <c r="E21" s="16">
        <v>486</v>
      </c>
      <c r="F21" s="16">
        <v>287</v>
      </c>
    </row>
    <row r="22" spans="1:6">
      <c r="A22" s="112" t="s">
        <v>133</v>
      </c>
      <c r="B22" s="125">
        <v>1321</v>
      </c>
      <c r="C22" s="16">
        <v>1237</v>
      </c>
      <c r="D22" s="16">
        <v>136</v>
      </c>
      <c r="E22" s="16">
        <v>617</v>
      </c>
      <c r="F22" s="16">
        <v>484</v>
      </c>
    </row>
    <row r="23" spans="1:6">
      <c r="A23" s="112" t="s">
        <v>134</v>
      </c>
      <c r="B23" s="125">
        <v>2057</v>
      </c>
      <c r="C23" s="16">
        <v>1915</v>
      </c>
      <c r="D23" s="16">
        <v>389</v>
      </c>
      <c r="E23" s="16">
        <v>957</v>
      </c>
      <c r="F23" s="16">
        <v>569</v>
      </c>
    </row>
    <row r="24" spans="1:6">
      <c r="A24" s="112" t="s">
        <v>135</v>
      </c>
      <c r="B24" s="125">
        <v>747</v>
      </c>
      <c r="C24" s="16">
        <v>689</v>
      </c>
      <c r="D24" s="16">
        <v>147</v>
      </c>
      <c r="E24" s="16">
        <v>326</v>
      </c>
      <c r="F24" s="16">
        <v>216</v>
      </c>
    </row>
    <row r="25" spans="1:6">
      <c r="A25" s="112" t="s">
        <v>136</v>
      </c>
      <c r="B25" s="125">
        <v>1034</v>
      </c>
      <c r="C25" s="16">
        <v>944</v>
      </c>
      <c r="D25" s="16">
        <v>123</v>
      </c>
      <c r="E25" s="16">
        <v>521</v>
      </c>
      <c r="F25" s="16">
        <v>300</v>
      </c>
    </row>
    <row r="26" spans="1:6">
      <c r="A26" s="112" t="s">
        <v>137</v>
      </c>
      <c r="B26" s="125">
        <v>5211</v>
      </c>
      <c r="C26" s="16">
        <v>5042</v>
      </c>
      <c r="D26" s="16">
        <v>799</v>
      </c>
      <c r="E26" s="16">
        <v>3729</v>
      </c>
      <c r="F26" s="16">
        <v>514</v>
      </c>
    </row>
    <row r="27" spans="1:6">
      <c r="A27" s="113" t="s">
        <v>138</v>
      </c>
      <c r="B27" s="125">
        <v>1514</v>
      </c>
      <c r="C27" s="16">
        <v>1421</v>
      </c>
      <c r="D27" s="16">
        <v>197</v>
      </c>
      <c r="E27" s="16">
        <v>1076</v>
      </c>
      <c r="F27" s="16">
        <v>148</v>
      </c>
    </row>
    <row r="28" spans="1:6">
      <c r="A28" s="114" t="s">
        <v>139</v>
      </c>
      <c r="B28" s="122">
        <v>6285</v>
      </c>
      <c r="C28" s="16">
        <v>6101</v>
      </c>
      <c r="D28" s="16">
        <v>809</v>
      </c>
      <c r="E28" s="16">
        <v>4936</v>
      </c>
      <c r="F28" s="16">
        <v>356</v>
      </c>
    </row>
    <row r="29" spans="1:6">
      <c r="B29" s="8"/>
      <c r="C29" s="132"/>
      <c r="D29" s="132"/>
      <c r="E29" s="132"/>
      <c r="F29" s="132"/>
    </row>
  </sheetData>
  <mergeCells count="6">
    <mergeCell ref="A2:F2"/>
    <mergeCell ref="A5:A7"/>
    <mergeCell ref="B5:B7"/>
    <mergeCell ref="C5:F5"/>
    <mergeCell ref="C6:C7"/>
    <mergeCell ref="D6:F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G32"/>
  <sheetViews>
    <sheetView workbookViewId="0">
      <selection activeCell="E3" sqref="E3"/>
    </sheetView>
  </sheetViews>
  <sheetFormatPr defaultRowHeight="14.25"/>
  <cols>
    <col min="1" max="1" width="33.140625" style="1" customWidth="1"/>
    <col min="2" max="6" width="19.28515625" style="1" customWidth="1"/>
    <col min="7" max="16384" width="9.140625" style="1"/>
  </cols>
  <sheetData>
    <row r="2" spans="1:7">
      <c r="A2" s="143" t="s">
        <v>68</v>
      </c>
      <c r="B2" s="143"/>
      <c r="C2" s="143"/>
      <c r="D2" s="143"/>
      <c r="E2" s="143"/>
      <c r="F2" s="143"/>
    </row>
    <row r="3" spans="1:7">
      <c r="A3" s="9"/>
      <c r="B3" s="9"/>
      <c r="C3" s="9"/>
      <c r="D3" s="9"/>
      <c r="E3" s="9"/>
      <c r="F3" s="9"/>
    </row>
    <row r="4" spans="1:7">
      <c r="B4" s="8"/>
      <c r="C4" s="8"/>
      <c r="D4" s="8"/>
      <c r="E4" s="8"/>
      <c r="F4" s="36" t="s">
        <v>30</v>
      </c>
    </row>
    <row r="5" spans="1:7">
      <c r="A5" s="145"/>
      <c r="B5" s="146" t="s">
        <v>38</v>
      </c>
      <c r="C5" s="146" t="s">
        <v>39</v>
      </c>
      <c r="D5" s="146"/>
      <c r="E5" s="146"/>
      <c r="F5" s="147"/>
      <c r="G5" s="4"/>
    </row>
    <row r="6" spans="1:7">
      <c r="A6" s="145"/>
      <c r="B6" s="146"/>
      <c r="C6" s="146" t="s">
        <v>33</v>
      </c>
      <c r="D6" s="146" t="s">
        <v>34</v>
      </c>
      <c r="E6" s="146"/>
      <c r="F6" s="147"/>
      <c r="G6" s="4"/>
    </row>
    <row r="7" spans="1:7" ht="29.25" customHeight="1">
      <c r="A7" s="145"/>
      <c r="B7" s="146"/>
      <c r="C7" s="146"/>
      <c r="D7" s="13" t="s">
        <v>35</v>
      </c>
      <c r="E7" s="13" t="s">
        <v>36</v>
      </c>
      <c r="F7" s="14" t="s">
        <v>37</v>
      </c>
      <c r="G7" s="4"/>
    </row>
    <row r="8" spans="1:7">
      <c r="A8" s="20" t="s">
        <v>5</v>
      </c>
      <c r="B8" s="125">
        <v>65616</v>
      </c>
      <c r="C8" s="16">
        <v>62657</v>
      </c>
      <c r="D8" s="16">
        <v>9876</v>
      </c>
      <c r="E8" s="16">
        <v>46704</v>
      </c>
      <c r="F8" s="16">
        <v>6077</v>
      </c>
    </row>
    <row r="9" spans="1:7">
      <c r="A9" s="20" t="s">
        <v>6</v>
      </c>
      <c r="B9" s="123">
        <v>8501</v>
      </c>
      <c r="C9" s="16">
        <v>8476</v>
      </c>
      <c r="D9" s="16">
        <v>1942</v>
      </c>
      <c r="E9" s="16">
        <v>457</v>
      </c>
      <c r="F9" s="16">
        <v>6077</v>
      </c>
    </row>
    <row r="10" spans="1:7">
      <c r="A10" s="20" t="s">
        <v>7</v>
      </c>
      <c r="B10" s="123">
        <v>3465</v>
      </c>
      <c r="C10" s="16">
        <v>3414</v>
      </c>
      <c r="D10" s="16">
        <v>1026</v>
      </c>
      <c r="E10" s="16">
        <v>2388</v>
      </c>
      <c r="F10" s="59" t="s">
        <v>140</v>
      </c>
    </row>
    <row r="11" spans="1:7">
      <c r="A11" s="21" t="s">
        <v>8</v>
      </c>
      <c r="B11" s="123">
        <v>244</v>
      </c>
      <c r="C11" s="16">
        <v>241</v>
      </c>
      <c r="D11" s="16">
        <v>227</v>
      </c>
      <c r="E11" s="16">
        <v>14</v>
      </c>
      <c r="F11" s="59" t="s">
        <v>140</v>
      </c>
    </row>
    <row r="12" spans="1:7">
      <c r="A12" s="21" t="s">
        <v>9</v>
      </c>
      <c r="B12" s="123">
        <v>2912</v>
      </c>
      <c r="C12" s="16">
        <v>2896</v>
      </c>
      <c r="D12" s="16">
        <v>655</v>
      </c>
      <c r="E12" s="16">
        <v>2241</v>
      </c>
      <c r="F12" s="59" t="s">
        <v>140</v>
      </c>
    </row>
    <row r="13" spans="1:7">
      <c r="A13" s="21" t="s">
        <v>10</v>
      </c>
      <c r="B13" s="123">
        <v>90</v>
      </c>
      <c r="C13" s="16">
        <v>78</v>
      </c>
      <c r="D13" s="16">
        <v>60</v>
      </c>
      <c r="E13" s="16">
        <v>18</v>
      </c>
      <c r="F13" s="59" t="s">
        <v>140</v>
      </c>
    </row>
    <row r="14" spans="1:7" ht="22.5">
      <c r="A14" s="21" t="s">
        <v>11</v>
      </c>
      <c r="B14" s="123">
        <v>219</v>
      </c>
      <c r="C14" s="16">
        <v>199</v>
      </c>
      <c r="D14" s="16">
        <v>84</v>
      </c>
      <c r="E14" s="16">
        <v>115</v>
      </c>
      <c r="F14" s="59" t="s">
        <v>140</v>
      </c>
    </row>
    <row r="15" spans="1:7">
      <c r="A15" s="20" t="s">
        <v>12</v>
      </c>
      <c r="B15" s="123">
        <v>4346</v>
      </c>
      <c r="C15" s="16">
        <v>4340</v>
      </c>
      <c r="D15" s="16">
        <v>1546</v>
      </c>
      <c r="E15" s="16">
        <v>2794</v>
      </c>
      <c r="F15" s="59" t="s">
        <v>140</v>
      </c>
    </row>
    <row r="16" spans="1:7" ht="22.5">
      <c r="A16" s="20" t="s">
        <v>13</v>
      </c>
      <c r="B16" s="123">
        <v>21466</v>
      </c>
      <c r="C16" s="16">
        <v>21456</v>
      </c>
      <c r="D16" s="16">
        <v>2260</v>
      </c>
      <c r="E16" s="16">
        <v>19196</v>
      </c>
      <c r="F16" s="59" t="s">
        <v>140</v>
      </c>
    </row>
    <row r="17" spans="1:6">
      <c r="A17" s="20" t="s">
        <v>14</v>
      </c>
      <c r="B17" s="123">
        <v>6388</v>
      </c>
      <c r="C17" s="16">
        <v>6374</v>
      </c>
      <c r="D17" s="16">
        <v>450</v>
      </c>
      <c r="E17" s="16">
        <v>5924</v>
      </c>
      <c r="F17" s="59" t="s">
        <v>140</v>
      </c>
    </row>
    <row r="18" spans="1:6">
      <c r="A18" s="20" t="s">
        <v>15</v>
      </c>
      <c r="B18" s="123">
        <v>2128</v>
      </c>
      <c r="C18" s="16">
        <v>2126</v>
      </c>
      <c r="D18" s="16">
        <v>223</v>
      </c>
      <c r="E18" s="16">
        <v>1903</v>
      </c>
      <c r="F18" s="59" t="s">
        <v>140</v>
      </c>
    </row>
    <row r="19" spans="1:6">
      <c r="A19" s="20" t="s">
        <v>16</v>
      </c>
      <c r="B19" s="123">
        <v>492</v>
      </c>
      <c r="C19" s="16">
        <v>489</v>
      </c>
      <c r="D19" s="16">
        <v>154</v>
      </c>
      <c r="E19" s="16">
        <v>335</v>
      </c>
      <c r="F19" s="59" t="s">
        <v>140</v>
      </c>
    </row>
    <row r="20" spans="1:6">
      <c r="A20" s="20" t="s">
        <v>17</v>
      </c>
      <c r="B20" s="123">
        <v>107</v>
      </c>
      <c r="C20" s="16">
        <v>107</v>
      </c>
      <c r="D20" s="16">
        <v>88</v>
      </c>
      <c r="E20" s="16">
        <v>19</v>
      </c>
      <c r="F20" s="59" t="s">
        <v>140</v>
      </c>
    </row>
    <row r="21" spans="1:6">
      <c r="A21" s="20" t="s">
        <v>18</v>
      </c>
      <c r="B21" s="123">
        <v>3752</v>
      </c>
      <c r="C21" s="16">
        <v>3310</v>
      </c>
      <c r="D21" s="16">
        <v>365</v>
      </c>
      <c r="E21" s="16">
        <v>2945</v>
      </c>
      <c r="F21" s="59" t="s">
        <v>140</v>
      </c>
    </row>
    <row r="22" spans="1:6" ht="22.5">
      <c r="A22" s="20" t="s">
        <v>19</v>
      </c>
      <c r="B22" s="123">
        <v>1399</v>
      </c>
      <c r="C22" s="16">
        <v>1371</v>
      </c>
      <c r="D22" s="16">
        <v>535</v>
      </c>
      <c r="E22" s="16">
        <v>836</v>
      </c>
      <c r="F22" s="59" t="s">
        <v>140</v>
      </c>
    </row>
    <row r="23" spans="1:6">
      <c r="A23" s="20" t="s">
        <v>20</v>
      </c>
      <c r="B23" s="123">
        <v>1684</v>
      </c>
      <c r="C23" s="16">
        <v>1679</v>
      </c>
      <c r="D23" s="16">
        <v>485</v>
      </c>
      <c r="E23" s="16">
        <v>1194</v>
      </c>
      <c r="F23" s="59" t="s">
        <v>140</v>
      </c>
    </row>
    <row r="24" spans="1:6">
      <c r="A24" s="20" t="s">
        <v>21</v>
      </c>
      <c r="B24" s="123">
        <v>1996</v>
      </c>
      <c r="C24" s="16">
        <v>1175</v>
      </c>
      <c r="D24" s="16">
        <v>296</v>
      </c>
      <c r="E24" s="16">
        <v>879</v>
      </c>
      <c r="F24" s="59" t="s">
        <v>140</v>
      </c>
    </row>
    <row r="25" spans="1:6">
      <c r="A25" s="20" t="s">
        <v>22</v>
      </c>
      <c r="B25" s="123">
        <v>552</v>
      </c>
      <c r="C25" s="16">
        <v>457</v>
      </c>
      <c r="D25" s="16">
        <v>189</v>
      </c>
      <c r="E25" s="16">
        <v>268</v>
      </c>
      <c r="F25" s="59" t="s">
        <v>140</v>
      </c>
    </row>
    <row r="26" spans="1:6">
      <c r="A26" s="20" t="s">
        <v>23</v>
      </c>
      <c r="B26" s="123">
        <v>766</v>
      </c>
      <c r="C26" s="16">
        <v>662</v>
      </c>
      <c r="D26" s="16">
        <v>114</v>
      </c>
      <c r="E26" s="16">
        <v>548</v>
      </c>
      <c r="F26" s="59" t="s">
        <v>140</v>
      </c>
    </row>
    <row r="27" spans="1:6">
      <c r="A27" s="23" t="s">
        <v>24</v>
      </c>
      <c r="B27" s="124">
        <v>8574</v>
      </c>
      <c r="C27" s="131">
        <v>7221</v>
      </c>
      <c r="D27" s="131">
        <v>203</v>
      </c>
      <c r="E27" s="131">
        <v>7018</v>
      </c>
      <c r="F27" s="56" t="s">
        <v>140</v>
      </c>
    </row>
    <row r="28" spans="1:6">
      <c r="A28" s="8"/>
      <c r="B28" s="36"/>
      <c r="C28" s="44"/>
      <c r="D28" s="44"/>
      <c r="E28" s="44"/>
      <c r="F28" s="36"/>
    </row>
    <row r="32" spans="1:6">
      <c r="D32" s="58"/>
    </row>
  </sheetData>
  <mergeCells count="6">
    <mergeCell ref="A2:F2"/>
    <mergeCell ref="A5:A7"/>
    <mergeCell ref="B5:B7"/>
    <mergeCell ref="C5:F5"/>
    <mergeCell ref="C6:C7"/>
    <mergeCell ref="D6:F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J32"/>
  <sheetViews>
    <sheetView workbookViewId="0">
      <selection activeCell="D14" sqref="D14"/>
    </sheetView>
  </sheetViews>
  <sheetFormatPr defaultRowHeight="14.25"/>
  <cols>
    <col min="1" max="5" width="25.28515625" style="1" customWidth="1"/>
    <col min="6" max="6" width="9.140625" style="1"/>
    <col min="7" max="7" width="9.140625" style="38"/>
    <col min="8" max="16384" width="9.140625" style="1"/>
  </cols>
  <sheetData>
    <row r="2" spans="1:10">
      <c r="A2" s="143" t="s">
        <v>69</v>
      </c>
      <c r="B2" s="143"/>
      <c r="C2" s="143"/>
      <c r="D2" s="143"/>
      <c r="E2" s="143"/>
    </row>
    <row r="3" spans="1:10">
      <c r="A3" s="57"/>
      <c r="B3" s="57"/>
      <c r="C3" s="57"/>
      <c r="D3" s="57"/>
      <c r="E3" s="57"/>
    </row>
    <row r="4" spans="1:10">
      <c r="B4" s="8"/>
      <c r="C4" s="8"/>
      <c r="D4" s="8"/>
      <c r="E4" s="36" t="s">
        <v>25</v>
      </c>
    </row>
    <row r="5" spans="1:10">
      <c r="A5" s="145"/>
      <c r="B5" s="146" t="s">
        <v>5</v>
      </c>
      <c r="C5" s="146" t="s">
        <v>40</v>
      </c>
      <c r="D5" s="146"/>
      <c r="E5" s="147"/>
      <c r="F5" s="4"/>
    </row>
    <row r="6" spans="1:10" ht="33" customHeight="1">
      <c r="A6" s="145"/>
      <c r="B6" s="146"/>
      <c r="C6" s="13" t="s">
        <v>35</v>
      </c>
      <c r="D6" s="13" t="s">
        <v>36</v>
      </c>
      <c r="E6" s="14" t="s">
        <v>37</v>
      </c>
      <c r="F6" s="4"/>
    </row>
    <row r="7" spans="1:10">
      <c r="A7" s="111" t="s">
        <v>113</v>
      </c>
      <c r="B7" s="40">
        <v>95.4</v>
      </c>
      <c r="C7" s="40">
        <v>16.8</v>
      </c>
      <c r="D7" s="40">
        <v>69.599999999999994</v>
      </c>
      <c r="E7" s="40">
        <v>9</v>
      </c>
      <c r="J7" s="58"/>
    </row>
    <row r="8" spans="1:10">
      <c r="A8" s="112" t="s">
        <v>120</v>
      </c>
      <c r="B8" s="40">
        <v>96.1</v>
      </c>
      <c r="C8" s="40">
        <v>19.399999999999999</v>
      </c>
      <c r="D8" s="40">
        <v>75.5</v>
      </c>
      <c r="E8" s="40">
        <v>1.1000000000000001</v>
      </c>
    </row>
    <row r="9" spans="1:10">
      <c r="A9" s="112" t="s">
        <v>121</v>
      </c>
      <c r="B9" s="40">
        <v>97.7</v>
      </c>
      <c r="C9" s="40">
        <v>16.8</v>
      </c>
      <c r="D9" s="40">
        <v>79.7</v>
      </c>
      <c r="E9" s="40">
        <v>1.2</v>
      </c>
    </row>
    <row r="10" spans="1:10">
      <c r="A10" s="112" t="s">
        <v>122</v>
      </c>
      <c r="B10" s="40">
        <v>94.8</v>
      </c>
      <c r="C10" s="40">
        <v>16</v>
      </c>
      <c r="D10" s="40">
        <v>74.5</v>
      </c>
      <c r="E10" s="40">
        <v>4.2</v>
      </c>
    </row>
    <row r="11" spans="1:10">
      <c r="A11" s="112" t="s">
        <v>123</v>
      </c>
      <c r="B11" s="40">
        <v>94.5</v>
      </c>
      <c r="C11" s="40">
        <v>15.5</v>
      </c>
      <c r="D11" s="40">
        <v>65.5</v>
      </c>
      <c r="E11" s="40">
        <v>13.5</v>
      </c>
    </row>
    <row r="12" spans="1:10">
      <c r="A12" s="112" t="s">
        <v>124</v>
      </c>
      <c r="B12" s="40">
        <v>94.6</v>
      </c>
      <c r="C12" s="40">
        <v>21</v>
      </c>
      <c r="D12" s="40">
        <v>58.6</v>
      </c>
      <c r="E12" s="40">
        <v>15</v>
      </c>
    </row>
    <row r="13" spans="1:10">
      <c r="A13" s="112" t="s">
        <v>125</v>
      </c>
      <c r="B13" s="40">
        <v>92.4</v>
      </c>
      <c r="C13" s="40">
        <v>13.1</v>
      </c>
      <c r="D13" s="40">
        <v>59.8</v>
      </c>
      <c r="E13" s="40">
        <v>19.5</v>
      </c>
    </row>
    <row r="14" spans="1:10">
      <c r="A14" s="112" t="s">
        <v>126</v>
      </c>
      <c r="B14" s="40">
        <v>94.3</v>
      </c>
      <c r="C14" s="40">
        <v>12.5</v>
      </c>
      <c r="D14" s="40">
        <v>71.900000000000006</v>
      </c>
      <c r="E14" s="40">
        <v>9.9</v>
      </c>
    </row>
    <row r="15" spans="1:10">
      <c r="A15" s="112" t="s">
        <v>127</v>
      </c>
      <c r="B15" s="40">
        <v>93.8</v>
      </c>
      <c r="C15" s="40">
        <v>10.4</v>
      </c>
      <c r="D15" s="40">
        <v>71.599999999999994</v>
      </c>
      <c r="E15" s="40">
        <v>11.7</v>
      </c>
    </row>
    <row r="16" spans="1:10">
      <c r="A16" s="112" t="s">
        <v>128</v>
      </c>
      <c r="B16" s="40">
        <v>90.7</v>
      </c>
      <c r="C16" s="40">
        <v>13.8</v>
      </c>
      <c r="D16" s="40">
        <v>36.9</v>
      </c>
      <c r="E16" s="40">
        <v>40</v>
      </c>
    </row>
    <row r="17" spans="1:6">
      <c r="A17" s="112" t="s">
        <v>129</v>
      </c>
      <c r="B17" s="40">
        <v>91.4</v>
      </c>
      <c r="C17" s="40">
        <v>16.100000000000001</v>
      </c>
      <c r="D17" s="40">
        <v>39.200000000000003</v>
      </c>
      <c r="E17" s="40">
        <v>36.1</v>
      </c>
    </row>
    <row r="18" spans="1:6">
      <c r="A18" s="112" t="s">
        <v>130</v>
      </c>
      <c r="B18" s="40">
        <v>95.2</v>
      </c>
      <c r="C18" s="40">
        <v>16.7</v>
      </c>
      <c r="D18" s="40">
        <v>49.4</v>
      </c>
      <c r="E18" s="40">
        <v>29.1</v>
      </c>
    </row>
    <row r="19" spans="1:6">
      <c r="A19" s="112" t="s">
        <v>131</v>
      </c>
      <c r="B19" s="40">
        <v>92.4</v>
      </c>
      <c r="C19" s="40">
        <v>11.6</v>
      </c>
      <c r="D19" s="40">
        <v>66.400000000000006</v>
      </c>
      <c r="E19" s="40">
        <v>14.5</v>
      </c>
    </row>
    <row r="20" spans="1:6">
      <c r="A20" s="112" t="s">
        <v>132</v>
      </c>
      <c r="B20" s="40">
        <v>92.1</v>
      </c>
      <c r="C20" s="40">
        <v>11</v>
      </c>
      <c r="D20" s="40">
        <v>51.4</v>
      </c>
      <c r="E20" s="40">
        <v>29.7</v>
      </c>
    </row>
    <row r="21" spans="1:6">
      <c r="A21" s="112" t="s">
        <v>133</v>
      </c>
      <c r="B21" s="40">
        <v>93.3</v>
      </c>
      <c r="C21" s="40">
        <v>10.9</v>
      </c>
      <c r="D21" s="40">
        <v>47.3</v>
      </c>
      <c r="E21" s="40">
        <v>35.1</v>
      </c>
    </row>
    <row r="22" spans="1:6">
      <c r="A22" s="112" t="s">
        <v>134</v>
      </c>
      <c r="B22" s="40">
        <v>93.4</v>
      </c>
      <c r="C22" s="40">
        <v>20.100000000000001</v>
      </c>
      <c r="D22" s="40">
        <v>46.2</v>
      </c>
      <c r="E22" s="40">
        <v>27.1</v>
      </c>
    </row>
    <row r="23" spans="1:6">
      <c r="A23" s="112" t="s">
        <v>135</v>
      </c>
      <c r="B23" s="40">
        <v>91.8</v>
      </c>
      <c r="C23" s="40">
        <v>20.5</v>
      </c>
      <c r="D23" s="40">
        <v>43.3</v>
      </c>
      <c r="E23" s="40">
        <v>28</v>
      </c>
    </row>
    <row r="24" spans="1:6">
      <c r="A24" s="112" t="s">
        <v>136</v>
      </c>
      <c r="B24" s="41">
        <v>91.7</v>
      </c>
      <c r="C24" s="41">
        <v>13.1</v>
      </c>
      <c r="D24" s="41">
        <v>51</v>
      </c>
      <c r="E24" s="41">
        <v>27.6</v>
      </c>
    </row>
    <row r="25" spans="1:6">
      <c r="A25" s="112" t="s">
        <v>137</v>
      </c>
      <c r="B25" s="41">
        <v>96.6</v>
      </c>
      <c r="C25" s="41">
        <v>16.600000000000001</v>
      </c>
      <c r="D25" s="41">
        <v>70.400000000000006</v>
      </c>
      <c r="E25" s="41">
        <v>9.6999999999999993</v>
      </c>
    </row>
    <row r="26" spans="1:6">
      <c r="A26" s="113" t="s">
        <v>138</v>
      </c>
      <c r="B26" s="41">
        <v>93.5</v>
      </c>
      <c r="C26" s="41">
        <v>14.4</v>
      </c>
      <c r="D26" s="41">
        <v>69.5</v>
      </c>
      <c r="E26" s="41">
        <v>9.6999999999999993</v>
      </c>
    </row>
    <row r="27" spans="1:6">
      <c r="A27" s="114" t="s">
        <v>139</v>
      </c>
      <c r="B27" s="42">
        <v>96.9</v>
      </c>
      <c r="C27" s="42">
        <v>14</v>
      </c>
      <c r="D27" s="42">
        <v>77.2</v>
      </c>
      <c r="E27" s="42">
        <v>5.6</v>
      </c>
    </row>
    <row r="28" spans="1:6">
      <c r="F28" s="60"/>
    </row>
    <row r="29" spans="1:6">
      <c r="B29" s="41"/>
      <c r="C29" s="38"/>
      <c r="F29" s="60"/>
    </row>
    <row r="30" spans="1:6">
      <c r="C30" s="38"/>
    </row>
    <row r="32" spans="1:6">
      <c r="D32" s="58"/>
    </row>
  </sheetData>
  <mergeCells count="4">
    <mergeCell ref="A5:A6"/>
    <mergeCell ref="B5:B6"/>
    <mergeCell ref="C5:E5"/>
    <mergeCell ref="A2:E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F27"/>
  <sheetViews>
    <sheetView workbookViewId="0">
      <selection activeCell="E14" sqref="E14"/>
    </sheetView>
  </sheetViews>
  <sheetFormatPr defaultRowHeight="14.25"/>
  <cols>
    <col min="1" max="1" width="24.5703125" style="1" customWidth="1"/>
    <col min="2" max="5" width="25.140625" style="1" customWidth="1"/>
    <col min="6" max="6" width="9.140625" style="44"/>
    <col min="7" max="16384" width="9.140625" style="1"/>
  </cols>
  <sheetData>
    <row r="2" spans="1:6">
      <c r="A2" s="143" t="s">
        <v>70</v>
      </c>
      <c r="B2" s="143"/>
      <c r="C2" s="143"/>
      <c r="D2" s="143"/>
      <c r="E2" s="143"/>
    </row>
    <row r="3" spans="1:6">
      <c r="A3" s="57"/>
      <c r="B3" s="57"/>
      <c r="C3" s="57"/>
      <c r="D3" s="57"/>
      <c r="E3" s="57"/>
    </row>
    <row r="4" spans="1:6">
      <c r="B4" s="8"/>
      <c r="C4" s="8"/>
      <c r="D4" s="8"/>
      <c r="E4" s="36" t="s">
        <v>25</v>
      </c>
    </row>
    <row r="5" spans="1:6">
      <c r="A5" s="148"/>
      <c r="B5" s="146" t="s">
        <v>5</v>
      </c>
      <c r="C5" s="146" t="s">
        <v>40</v>
      </c>
      <c r="D5" s="146"/>
      <c r="E5" s="147"/>
      <c r="F5" s="45"/>
    </row>
    <row r="6" spans="1:6" ht="32.25" customHeight="1">
      <c r="A6" s="148"/>
      <c r="B6" s="146"/>
      <c r="C6" s="13" t="s">
        <v>35</v>
      </c>
      <c r="D6" s="13" t="s">
        <v>36</v>
      </c>
      <c r="E6" s="14" t="s">
        <v>37</v>
      </c>
      <c r="F6" s="45"/>
    </row>
    <row r="7" spans="1:6">
      <c r="A7" s="111" t="s">
        <v>113</v>
      </c>
      <c r="B7" s="40">
        <v>95.5</v>
      </c>
      <c r="C7" s="40">
        <v>15.1</v>
      </c>
      <c r="D7" s="40">
        <v>71.2</v>
      </c>
      <c r="E7" s="40">
        <v>9.3000000000000007</v>
      </c>
    </row>
    <row r="8" spans="1:6">
      <c r="A8" s="112" t="s">
        <v>120</v>
      </c>
      <c r="B8" s="40">
        <v>96.3</v>
      </c>
      <c r="C8" s="40">
        <v>16.899999999999999</v>
      </c>
      <c r="D8" s="40">
        <v>78.3</v>
      </c>
      <c r="E8" s="40">
        <v>1.1000000000000001</v>
      </c>
    </row>
    <row r="9" spans="1:6">
      <c r="A9" s="112" t="s">
        <v>121</v>
      </c>
      <c r="B9" s="40">
        <v>97.6</v>
      </c>
      <c r="C9" s="40">
        <v>15.2</v>
      </c>
      <c r="D9" s="40">
        <v>81.2</v>
      </c>
      <c r="E9" s="40">
        <v>1.2</v>
      </c>
    </row>
    <row r="10" spans="1:6">
      <c r="A10" s="112" t="s">
        <v>122</v>
      </c>
      <c r="B10" s="40">
        <v>95</v>
      </c>
      <c r="C10" s="40">
        <v>14.3</v>
      </c>
      <c r="D10" s="40">
        <v>76.5</v>
      </c>
      <c r="E10" s="40">
        <v>4.2</v>
      </c>
    </row>
    <row r="11" spans="1:6">
      <c r="A11" s="112" t="s">
        <v>123</v>
      </c>
      <c r="B11" s="40">
        <v>94.4</v>
      </c>
      <c r="C11" s="40">
        <v>14.6</v>
      </c>
      <c r="D11" s="40">
        <v>66.3</v>
      </c>
      <c r="E11" s="40">
        <v>13.5</v>
      </c>
    </row>
    <row r="12" spans="1:6">
      <c r="A12" s="112" t="s">
        <v>124</v>
      </c>
      <c r="B12" s="40">
        <v>94.5</v>
      </c>
      <c r="C12" s="40">
        <v>20</v>
      </c>
      <c r="D12" s="40">
        <v>59.1</v>
      </c>
      <c r="E12" s="40">
        <v>15.5</v>
      </c>
    </row>
    <row r="13" spans="1:6">
      <c r="A13" s="112" t="s">
        <v>125</v>
      </c>
      <c r="B13" s="40">
        <v>92.6</v>
      </c>
      <c r="C13" s="40">
        <v>11.8</v>
      </c>
      <c r="D13" s="40">
        <v>60.9</v>
      </c>
      <c r="E13" s="40">
        <v>19.8</v>
      </c>
    </row>
    <row r="14" spans="1:6">
      <c r="A14" s="112" t="s">
        <v>126</v>
      </c>
      <c r="B14" s="40">
        <v>94.5</v>
      </c>
      <c r="C14" s="40">
        <v>11.6</v>
      </c>
      <c r="D14" s="40">
        <v>72.5</v>
      </c>
      <c r="E14" s="40">
        <v>10.4</v>
      </c>
    </row>
    <row r="15" spans="1:6">
      <c r="A15" s="112" t="s">
        <v>127</v>
      </c>
      <c r="B15" s="40">
        <v>93.9</v>
      </c>
      <c r="C15" s="40">
        <v>9.4</v>
      </c>
      <c r="D15" s="40">
        <v>72.400000000000006</v>
      </c>
      <c r="E15" s="40">
        <v>12.1</v>
      </c>
    </row>
    <row r="16" spans="1:6">
      <c r="A16" s="112" t="s">
        <v>128</v>
      </c>
      <c r="B16" s="40">
        <v>90.8</v>
      </c>
      <c r="C16" s="40">
        <v>13.4</v>
      </c>
      <c r="D16" s="40">
        <v>35.6</v>
      </c>
      <c r="E16" s="40">
        <v>41.9</v>
      </c>
    </row>
    <row r="17" spans="1:5">
      <c r="A17" s="112" t="s">
        <v>129</v>
      </c>
      <c r="B17" s="40">
        <v>91.1</v>
      </c>
      <c r="C17" s="40">
        <v>13.5</v>
      </c>
      <c r="D17" s="40">
        <v>39.9</v>
      </c>
      <c r="E17" s="40">
        <v>37.6</v>
      </c>
    </row>
    <row r="18" spans="1:5">
      <c r="A18" s="112" t="s">
        <v>130</v>
      </c>
      <c r="B18" s="40">
        <v>95.7</v>
      </c>
      <c r="C18" s="40">
        <v>15.8</v>
      </c>
      <c r="D18" s="40">
        <v>49.8</v>
      </c>
      <c r="E18" s="40">
        <v>30</v>
      </c>
    </row>
    <row r="19" spans="1:5">
      <c r="A19" s="112" t="s">
        <v>131</v>
      </c>
      <c r="B19" s="40">
        <v>93.1</v>
      </c>
      <c r="C19" s="40">
        <v>10.199999999999999</v>
      </c>
      <c r="D19" s="40">
        <v>67.7</v>
      </c>
      <c r="E19" s="40">
        <v>15.2</v>
      </c>
    </row>
    <row r="20" spans="1:5">
      <c r="A20" s="112" t="s">
        <v>132</v>
      </c>
      <c r="B20" s="40">
        <v>91.8</v>
      </c>
      <c r="C20" s="40">
        <v>10.6</v>
      </c>
      <c r="D20" s="40">
        <v>51.1</v>
      </c>
      <c r="E20" s="40">
        <v>30.1</v>
      </c>
    </row>
    <row r="21" spans="1:5">
      <c r="A21" s="112" t="s">
        <v>133</v>
      </c>
      <c r="B21" s="40">
        <v>93.6</v>
      </c>
      <c r="C21" s="40">
        <v>10.3</v>
      </c>
      <c r="D21" s="40">
        <v>46.7</v>
      </c>
      <c r="E21" s="40">
        <v>36.6</v>
      </c>
    </row>
    <row r="22" spans="1:5">
      <c r="A22" s="112" t="s">
        <v>134</v>
      </c>
      <c r="B22" s="40">
        <v>93.1</v>
      </c>
      <c r="C22" s="40">
        <v>18.899999999999999</v>
      </c>
      <c r="D22" s="40">
        <v>46.5</v>
      </c>
      <c r="E22" s="40">
        <v>27.7</v>
      </c>
    </row>
    <row r="23" spans="1:5">
      <c r="A23" s="112" t="s">
        <v>135</v>
      </c>
      <c r="B23" s="41">
        <v>92.2</v>
      </c>
      <c r="C23" s="41">
        <v>19.7</v>
      </c>
      <c r="D23" s="41">
        <v>43.6</v>
      </c>
      <c r="E23" s="41">
        <v>28.9</v>
      </c>
    </row>
    <row r="24" spans="1:5">
      <c r="A24" s="112" t="s">
        <v>136</v>
      </c>
      <c r="B24" s="40">
        <v>91.3</v>
      </c>
      <c r="C24" s="40">
        <v>11.9</v>
      </c>
      <c r="D24" s="40">
        <v>50.4</v>
      </c>
      <c r="E24" s="40">
        <v>29</v>
      </c>
    </row>
    <row r="25" spans="1:5">
      <c r="A25" s="112" t="s">
        <v>137</v>
      </c>
      <c r="B25" s="40">
        <v>96.8</v>
      </c>
      <c r="C25" s="40">
        <v>15.3</v>
      </c>
      <c r="D25" s="40">
        <v>71.599999999999994</v>
      </c>
      <c r="E25" s="40">
        <v>9.9</v>
      </c>
    </row>
    <row r="26" spans="1:5">
      <c r="A26" s="113" t="s">
        <v>138</v>
      </c>
      <c r="B26" s="41">
        <v>93.9</v>
      </c>
      <c r="C26" s="41">
        <v>13</v>
      </c>
      <c r="D26" s="41">
        <v>71.099999999999994</v>
      </c>
      <c r="E26" s="41">
        <v>9.8000000000000007</v>
      </c>
    </row>
    <row r="27" spans="1:5">
      <c r="A27" s="114" t="s">
        <v>139</v>
      </c>
      <c r="B27" s="42">
        <v>97.1</v>
      </c>
      <c r="C27" s="42">
        <v>12.9</v>
      </c>
      <c r="D27" s="42">
        <v>78.5</v>
      </c>
      <c r="E27" s="42">
        <v>5.7</v>
      </c>
    </row>
  </sheetData>
  <mergeCells count="4">
    <mergeCell ref="A5:A6"/>
    <mergeCell ref="B5:B6"/>
    <mergeCell ref="C5:E5"/>
    <mergeCell ref="A2:E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G27"/>
  <sheetViews>
    <sheetView workbookViewId="0">
      <selection activeCell="B13" sqref="B13"/>
    </sheetView>
  </sheetViews>
  <sheetFormatPr defaultRowHeight="14.25"/>
  <cols>
    <col min="1" max="1" width="38.28515625" style="1" customWidth="1"/>
    <col min="2" max="5" width="22.5703125" style="1" customWidth="1"/>
    <col min="6" max="16384" width="9.140625" style="1"/>
  </cols>
  <sheetData>
    <row r="2" spans="1:7">
      <c r="A2" s="143" t="s">
        <v>71</v>
      </c>
      <c r="B2" s="143"/>
      <c r="C2" s="143"/>
      <c r="D2" s="143"/>
      <c r="E2" s="143"/>
    </row>
    <row r="3" spans="1:7">
      <c r="A3" s="57"/>
      <c r="B3" s="57"/>
      <c r="C3" s="57"/>
      <c r="D3" s="57"/>
      <c r="E3" s="57"/>
    </row>
    <row r="4" spans="1:7">
      <c r="B4" s="8"/>
      <c r="C4" s="8"/>
      <c r="D4" s="8"/>
      <c r="E4" s="36" t="s">
        <v>25</v>
      </c>
    </row>
    <row r="5" spans="1:7">
      <c r="A5" s="148"/>
      <c r="B5" s="146" t="s">
        <v>5</v>
      </c>
      <c r="C5" s="146" t="s">
        <v>40</v>
      </c>
      <c r="D5" s="146"/>
      <c r="E5" s="147"/>
      <c r="F5" s="4"/>
    </row>
    <row r="6" spans="1:7" ht="27.75" customHeight="1">
      <c r="A6" s="148"/>
      <c r="B6" s="146"/>
      <c r="C6" s="14" t="s">
        <v>35</v>
      </c>
      <c r="D6" s="13" t="s">
        <v>36</v>
      </c>
      <c r="E6" s="14" t="s">
        <v>37</v>
      </c>
      <c r="F6" s="4"/>
    </row>
    <row r="7" spans="1:7">
      <c r="A7" s="20" t="s">
        <v>5</v>
      </c>
      <c r="B7" s="40">
        <v>95.4</v>
      </c>
      <c r="C7" s="40">
        <v>16.8</v>
      </c>
      <c r="D7" s="40">
        <v>69.599999999999994</v>
      </c>
      <c r="E7" s="40">
        <v>9</v>
      </c>
    </row>
    <row r="8" spans="1:7">
      <c r="A8" s="20" t="s">
        <v>6</v>
      </c>
      <c r="B8" s="40">
        <v>99.7</v>
      </c>
      <c r="C8" s="40">
        <v>24.5</v>
      </c>
      <c r="D8" s="40">
        <v>5.6</v>
      </c>
      <c r="E8" s="40">
        <v>69.599999999999994</v>
      </c>
    </row>
    <row r="9" spans="1:7">
      <c r="A9" s="20" t="s">
        <v>7</v>
      </c>
      <c r="B9" s="40">
        <v>98.5</v>
      </c>
      <c r="C9" s="40">
        <v>32</v>
      </c>
      <c r="D9" s="40">
        <v>66.400000000000006</v>
      </c>
      <c r="E9" s="40" t="s">
        <v>140</v>
      </c>
      <c r="G9" s="37"/>
    </row>
    <row r="10" spans="1:7">
      <c r="A10" s="21" t="s">
        <v>8</v>
      </c>
      <c r="B10" s="40">
        <v>99</v>
      </c>
      <c r="C10" s="40">
        <v>93.4</v>
      </c>
      <c r="D10" s="40">
        <v>5.6</v>
      </c>
      <c r="E10" s="40" t="s">
        <v>140</v>
      </c>
    </row>
    <row r="11" spans="1:7">
      <c r="A11" s="21" t="s">
        <v>9</v>
      </c>
      <c r="B11" s="40">
        <v>99.4</v>
      </c>
      <c r="C11" s="40">
        <v>24.6</v>
      </c>
      <c r="D11" s="40">
        <v>74.8</v>
      </c>
      <c r="E11" s="40" t="s">
        <v>140</v>
      </c>
    </row>
    <row r="12" spans="1:7">
      <c r="A12" s="21" t="s">
        <v>10</v>
      </c>
      <c r="B12" s="40">
        <v>87.1</v>
      </c>
      <c r="C12" s="40">
        <v>66.3</v>
      </c>
      <c r="D12" s="40">
        <v>20.8</v>
      </c>
      <c r="E12" s="40" t="s">
        <v>140</v>
      </c>
    </row>
    <row r="13" spans="1:7" ht="25.5" customHeight="1">
      <c r="A13" s="21" t="s">
        <v>11</v>
      </c>
      <c r="B13" s="40">
        <v>90.8</v>
      </c>
      <c r="C13" s="40">
        <v>41.6</v>
      </c>
      <c r="D13" s="40">
        <v>49.2</v>
      </c>
      <c r="E13" s="40" t="s">
        <v>140</v>
      </c>
    </row>
    <row r="14" spans="1:7">
      <c r="A14" s="20" t="s">
        <v>12</v>
      </c>
      <c r="B14" s="40">
        <v>99.8</v>
      </c>
      <c r="C14" s="40">
        <v>38.700000000000003</v>
      </c>
      <c r="D14" s="40">
        <v>61.1</v>
      </c>
      <c r="E14" s="40" t="s">
        <v>140</v>
      </c>
    </row>
    <row r="15" spans="1:7" ht="22.5">
      <c r="A15" s="20" t="s">
        <v>13</v>
      </c>
      <c r="B15" s="40">
        <v>99.9</v>
      </c>
      <c r="C15" s="40">
        <v>12.6</v>
      </c>
      <c r="D15" s="40">
        <v>87.3</v>
      </c>
      <c r="E15" s="40" t="s">
        <v>140</v>
      </c>
    </row>
    <row r="16" spans="1:7">
      <c r="A16" s="20" t="s">
        <v>14</v>
      </c>
      <c r="B16" s="40">
        <v>99.8</v>
      </c>
      <c r="C16" s="40">
        <v>7.9</v>
      </c>
      <c r="D16" s="40">
        <v>91.9</v>
      </c>
      <c r="E16" s="40" t="s">
        <v>140</v>
      </c>
    </row>
    <row r="17" spans="1:5" ht="16.5" customHeight="1">
      <c r="A17" s="20" t="s">
        <v>15</v>
      </c>
      <c r="B17" s="40">
        <v>99.9</v>
      </c>
      <c r="C17" s="40">
        <v>11.7</v>
      </c>
      <c r="D17" s="40">
        <v>88.2</v>
      </c>
      <c r="E17" s="40" t="s">
        <v>140</v>
      </c>
    </row>
    <row r="18" spans="1:5">
      <c r="A18" s="20" t="s">
        <v>16</v>
      </c>
      <c r="B18" s="40">
        <v>98.3</v>
      </c>
      <c r="C18" s="40">
        <v>33</v>
      </c>
      <c r="D18" s="40">
        <v>65.3</v>
      </c>
      <c r="E18" s="40" t="s">
        <v>140</v>
      </c>
    </row>
    <row r="19" spans="1:5">
      <c r="A19" s="20" t="s">
        <v>17</v>
      </c>
      <c r="B19" s="40">
        <v>98.7</v>
      </c>
      <c r="C19" s="40">
        <v>86.4</v>
      </c>
      <c r="D19" s="40">
        <v>12.3</v>
      </c>
      <c r="E19" s="40" t="s">
        <v>140</v>
      </c>
    </row>
    <row r="20" spans="1:5">
      <c r="A20" s="20" t="s">
        <v>18</v>
      </c>
      <c r="B20" s="40">
        <v>87.2</v>
      </c>
      <c r="C20" s="40">
        <v>10.5</v>
      </c>
      <c r="D20" s="40">
        <v>76.7</v>
      </c>
      <c r="E20" s="40" t="s">
        <v>140</v>
      </c>
    </row>
    <row r="21" spans="1:5">
      <c r="A21" s="20" t="s">
        <v>19</v>
      </c>
      <c r="B21" s="40">
        <v>97.5</v>
      </c>
      <c r="C21" s="40">
        <v>40.4</v>
      </c>
      <c r="D21" s="40">
        <v>57.1</v>
      </c>
      <c r="E21" s="40" t="s">
        <v>140</v>
      </c>
    </row>
    <row r="22" spans="1:5">
      <c r="A22" s="20" t="s">
        <v>20</v>
      </c>
      <c r="B22" s="40">
        <v>99.5</v>
      </c>
      <c r="C22" s="40">
        <v>31.1</v>
      </c>
      <c r="D22" s="40">
        <v>68.400000000000006</v>
      </c>
      <c r="E22" s="40" t="s">
        <v>140</v>
      </c>
    </row>
    <row r="23" spans="1:5">
      <c r="A23" s="20" t="s">
        <v>21</v>
      </c>
      <c r="B23" s="40">
        <v>58.8</v>
      </c>
      <c r="C23" s="40">
        <v>15.3</v>
      </c>
      <c r="D23" s="40">
        <v>43.5</v>
      </c>
      <c r="E23" s="40" t="s">
        <v>140</v>
      </c>
    </row>
    <row r="24" spans="1:5">
      <c r="A24" s="20" t="s">
        <v>22</v>
      </c>
      <c r="B24" s="40">
        <v>80.5</v>
      </c>
      <c r="C24" s="40">
        <v>34.1</v>
      </c>
      <c r="D24" s="40">
        <v>46.5</v>
      </c>
      <c r="E24" s="40" t="s">
        <v>140</v>
      </c>
    </row>
    <row r="25" spans="1:5">
      <c r="A25" s="20" t="s">
        <v>23</v>
      </c>
      <c r="B25" s="40">
        <v>87.1</v>
      </c>
      <c r="C25" s="40">
        <v>16.2</v>
      </c>
      <c r="D25" s="40">
        <v>70.900000000000006</v>
      </c>
      <c r="E25" s="40" t="s">
        <v>140</v>
      </c>
    </row>
    <row r="26" spans="1:5">
      <c r="A26" s="23" t="s">
        <v>24</v>
      </c>
      <c r="B26" s="42">
        <v>83.9</v>
      </c>
      <c r="C26" s="42">
        <v>2.8</v>
      </c>
      <c r="D26" s="42">
        <v>81.2</v>
      </c>
      <c r="E26" s="42" t="s">
        <v>140</v>
      </c>
    </row>
    <row r="27" spans="1:5">
      <c r="B27" s="29"/>
      <c r="C27" s="29"/>
      <c r="D27" s="29"/>
      <c r="E27" s="29"/>
    </row>
  </sheetData>
  <mergeCells count="4">
    <mergeCell ref="A2:E2"/>
    <mergeCell ref="A5:A6"/>
    <mergeCell ref="B5:B6"/>
    <mergeCell ref="C5:E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F31"/>
  <sheetViews>
    <sheetView workbookViewId="0">
      <selection activeCell="H21" sqref="H21"/>
    </sheetView>
  </sheetViews>
  <sheetFormatPr defaultRowHeight="14.25"/>
  <cols>
    <col min="1" max="1" width="29.85546875" style="1" customWidth="1"/>
    <col min="2" max="5" width="24.140625" style="1" customWidth="1"/>
    <col min="6" max="16384" width="9.140625" style="1"/>
  </cols>
  <sheetData>
    <row r="2" spans="1:6">
      <c r="A2" s="143" t="s">
        <v>72</v>
      </c>
      <c r="B2" s="143"/>
      <c r="C2" s="143"/>
      <c r="D2" s="143"/>
      <c r="E2" s="143"/>
    </row>
    <row r="3" spans="1:6">
      <c r="A3" s="57"/>
      <c r="B3" s="57"/>
      <c r="C3" s="57"/>
      <c r="D3" s="57"/>
      <c r="E3" s="57"/>
    </row>
    <row r="4" spans="1:6">
      <c r="B4" s="8"/>
      <c r="C4" s="8"/>
      <c r="D4" s="8"/>
      <c r="E4" s="36" t="s">
        <v>25</v>
      </c>
      <c r="F4" s="8"/>
    </row>
    <row r="5" spans="1:6">
      <c r="A5" s="145"/>
      <c r="B5" s="146" t="s">
        <v>5</v>
      </c>
      <c r="C5" s="146" t="s">
        <v>40</v>
      </c>
      <c r="D5" s="146"/>
      <c r="E5" s="147"/>
      <c r="F5" s="22"/>
    </row>
    <row r="6" spans="1:6" ht="33" customHeight="1">
      <c r="A6" s="145"/>
      <c r="B6" s="146"/>
      <c r="C6" s="13" t="s">
        <v>35</v>
      </c>
      <c r="D6" s="13" t="s">
        <v>36</v>
      </c>
      <c r="E6" s="14" t="s">
        <v>37</v>
      </c>
      <c r="F6" s="22"/>
    </row>
    <row r="7" spans="1:6">
      <c r="A7" s="20" t="s">
        <v>5</v>
      </c>
      <c r="B7" s="40">
        <v>95.5</v>
      </c>
      <c r="C7" s="40">
        <v>15.1</v>
      </c>
      <c r="D7" s="40">
        <v>71.2</v>
      </c>
      <c r="E7" s="40">
        <v>9.3000000000000007</v>
      </c>
      <c r="F7" s="62"/>
    </row>
    <row r="8" spans="1:6">
      <c r="A8" s="20" t="s">
        <v>6</v>
      </c>
      <c r="B8" s="40">
        <v>99.7</v>
      </c>
      <c r="C8" s="40">
        <v>22.8</v>
      </c>
      <c r="D8" s="40">
        <v>5.4</v>
      </c>
      <c r="E8" s="40">
        <v>71.5</v>
      </c>
      <c r="F8" s="62"/>
    </row>
    <row r="9" spans="1:6">
      <c r="A9" s="20" t="s">
        <v>7</v>
      </c>
      <c r="B9" s="40">
        <v>98.5</v>
      </c>
      <c r="C9" s="40">
        <v>29.6</v>
      </c>
      <c r="D9" s="40">
        <v>68.900000000000006</v>
      </c>
      <c r="E9" s="40" t="s">
        <v>140</v>
      </c>
      <c r="F9" s="63"/>
    </row>
    <row r="10" spans="1:6">
      <c r="A10" s="21" t="s">
        <v>8</v>
      </c>
      <c r="B10" s="40">
        <v>98.8</v>
      </c>
      <c r="C10" s="40">
        <v>93</v>
      </c>
      <c r="D10" s="40">
        <v>5.7</v>
      </c>
      <c r="E10" s="40" t="s">
        <v>140</v>
      </c>
      <c r="F10" s="8"/>
    </row>
    <row r="11" spans="1:6">
      <c r="A11" s="21" t="s">
        <v>9</v>
      </c>
      <c r="B11" s="40">
        <v>99.5</v>
      </c>
      <c r="C11" s="40">
        <v>22.5</v>
      </c>
      <c r="D11" s="40">
        <v>77</v>
      </c>
      <c r="E11" s="40" t="s">
        <v>140</v>
      </c>
      <c r="F11" s="8"/>
    </row>
    <row r="12" spans="1:6" ht="22.5">
      <c r="A12" s="21" t="s">
        <v>10</v>
      </c>
      <c r="B12" s="40">
        <v>86.7</v>
      </c>
      <c r="C12" s="40">
        <v>66.7</v>
      </c>
      <c r="D12" s="40">
        <v>20</v>
      </c>
      <c r="E12" s="40" t="s">
        <v>140</v>
      </c>
      <c r="F12" s="8"/>
    </row>
    <row r="13" spans="1:6" ht="25.5" customHeight="1">
      <c r="A13" s="21" t="s">
        <v>11</v>
      </c>
      <c r="B13" s="40">
        <v>90.9</v>
      </c>
      <c r="C13" s="40">
        <v>38.4</v>
      </c>
      <c r="D13" s="40">
        <v>52.5</v>
      </c>
      <c r="E13" s="40" t="s">
        <v>140</v>
      </c>
      <c r="F13" s="8"/>
    </row>
    <row r="14" spans="1:6">
      <c r="A14" s="20" t="s">
        <v>12</v>
      </c>
      <c r="B14" s="40">
        <v>99.9</v>
      </c>
      <c r="C14" s="40">
        <v>35.6</v>
      </c>
      <c r="D14" s="40">
        <v>64.3</v>
      </c>
      <c r="E14" s="40" t="s">
        <v>140</v>
      </c>
      <c r="F14" s="8"/>
    </row>
    <row r="15" spans="1:6" ht="22.5">
      <c r="A15" s="20" t="s">
        <v>13</v>
      </c>
      <c r="B15" s="40">
        <v>99.9</v>
      </c>
      <c r="C15" s="40">
        <v>10.5</v>
      </c>
      <c r="D15" s="40">
        <v>89.4</v>
      </c>
      <c r="E15" s="40" t="s">
        <v>140</v>
      </c>
      <c r="F15" s="8"/>
    </row>
    <row r="16" spans="1:6">
      <c r="A16" s="20" t="s">
        <v>14</v>
      </c>
      <c r="B16" s="40">
        <v>99.8</v>
      </c>
      <c r="C16" s="40">
        <v>7</v>
      </c>
      <c r="D16" s="40">
        <v>92.7</v>
      </c>
      <c r="E16" s="40" t="s">
        <v>140</v>
      </c>
      <c r="F16" s="8"/>
    </row>
    <row r="17" spans="1:6" ht="15" customHeight="1">
      <c r="A17" s="20" t="s">
        <v>15</v>
      </c>
      <c r="B17" s="40">
        <v>99.9</v>
      </c>
      <c r="C17" s="40">
        <v>10.5</v>
      </c>
      <c r="D17" s="40">
        <v>89.4</v>
      </c>
      <c r="E17" s="40" t="s">
        <v>140</v>
      </c>
      <c r="F17" s="8"/>
    </row>
    <row r="18" spans="1:6">
      <c r="A18" s="20" t="s">
        <v>16</v>
      </c>
      <c r="B18" s="40">
        <v>99.4</v>
      </c>
      <c r="C18" s="40">
        <v>31.3</v>
      </c>
      <c r="D18" s="40">
        <v>68.099999999999994</v>
      </c>
      <c r="E18" s="40" t="s">
        <v>140</v>
      </c>
      <c r="F18" s="8"/>
    </row>
    <row r="19" spans="1:6">
      <c r="A19" s="20" t="s">
        <v>17</v>
      </c>
      <c r="B19" s="40">
        <v>100</v>
      </c>
      <c r="C19" s="40">
        <v>82.2</v>
      </c>
      <c r="D19" s="40">
        <v>17.8</v>
      </c>
      <c r="E19" s="40" t="s">
        <v>140</v>
      </c>
      <c r="F19" s="8"/>
    </row>
    <row r="20" spans="1:6">
      <c r="A20" s="20" t="s">
        <v>18</v>
      </c>
      <c r="B20" s="40">
        <v>88.2</v>
      </c>
      <c r="C20" s="40">
        <v>9.6999999999999993</v>
      </c>
      <c r="D20" s="40">
        <v>78.5</v>
      </c>
      <c r="E20" s="40" t="s">
        <v>140</v>
      </c>
      <c r="F20" s="8"/>
    </row>
    <row r="21" spans="1:6" ht="22.5">
      <c r="A21" s="20" t="s">
        <v>19</v>
      </c>
      <c r="B21" s="40">
        <v>98</v>
      </c>
      <c r="C21" s="40">
        <v>38.200000000000003</v>
      </c>
      <c r="D21" s="40">
        <v>59.8</v>
      </c>
      <c r="E21" s="40" t="s">
        <v>140</v>
      </c>
      <c r="F21" s="8"/>
    </row>
    <row r="22" spans="1:6" ht="22.5">
      <c r="A22" s="20" t="s">
        <v>20</v>
      </c>
      <c r="B22" s="40">
        <v>99.7</v>
      </c>
      <c r="C22" s="40">
        <v>28.8</v>
      </c>
      <c r="D22" s="40">
        <v>70.900000000000006</v>
      </c>
      <c r="E22" s="40" t="s">
        <v>140</v>
      </c>
      <c r="F22" s="8"/>
    </row>
    <row r="23" spans="1:6">
      <c r="A23" s="20" t="s">
        <v>21</v>
      </c>
      <c r="B23" s="40">
        <v>58.9</v>
      </c>
      <c r="C23" s="40">
        <v>14.8</v>
      </c>
      <c r="D23" s="40">
        <v>44</v>
      </c>
      <c r="E23" s="40" t="s">
        <v>140</v>
      </c>
      <c r="F23" s="8"/>
    </row>
    <row r="24" spans="1:6">
      <c r="A24" s="20" t="s">
        <v>22</v>
      </c>
      <c r="B24" s="40">
        <v>82.8</v>
      </c>
      <c r="C24" s="40">
        <v>34.200000000000003</v>
      </c>
      <c r="D24" s="40">
        <v>48.6</v>
      </c>
      <c r="E24" s="40" t="s">
        <v>140</v>
      </c>
      <c r="F24" s="8"/>
    </row>
    <row r="25" spans="1:6">
      <c r="A25" s="20" t="s">
        <v>23</v>
      </c>
      <c r="B25" s="40">
        <v>86.4</v>
      </c>
      <c r="C25" s="40">
        <v>14.9</v>
      </c>
      <c r="D25" s="40">
        <v>71.5</v>
      </c>
      <c r="E25" s="40" t="s">
        <v>140</v>
      </c>
      <c r="F25" s="8"/>
    </row>
    <row r="26" spans="1:6">
      <c r="A26" s="23" t="s">
        <v>24</v>
      </c>
      <c r="B26" s="42">
        <v>84.2</v>
      </c>
      <c r="C26" s="42">
        <v>2.4</v>
      </c>
      <c r="D26" s="42">
        <v>81.900000000000006</v>
      </c>
      <c r="E26" s="42" t="s">
        <v>140</v>
      </c>
      <c r="F26" s="8"/>
    </row>
    <row r="27" spans="1:6">
      <c r="A27" s="8"/>
      <c r="B27" s="36"/>
      <c r="C27" s="36"/>
      <c r="D27" s="36"/>
      <c r="E27" s="36"/>
      <c r="F27" s="8"/>
    </row>
    <row r="28" spans="1:6">
      <c r="A28" s="8"/>
      <c r="B28" s="8"/>
      <c r="C28" s="8"/>
      <c r="D28" s="8"/>
      <c r="E28" s="8"/>
      <c r="F28" s="8"/>
    </row>
    <row r="29" spans="1:6">
      <c r="A29" s="8"/>
      <c r="B29" s="8"/>
      <c r="C29" s="8"/>
      <c r="D29" s="8"/>
      <c r="E29" s="8"/>
      <c r="F29" s="8"/>
    </row>
    <row r="30" spans="1:6">
      <c r="A30" s="8"/>
      <c r="B30" s="8"/>
      <c r="C30" s="8"/>
      <c r="D30" s="8"/>
      <c r="E30" s="8"/>
      <c r="F30" s="8"/>
    </row>
    <row r="31" spans="1:6">
      <c r="A31" s="8"/>
      <c r="B31" s="8"/>
      <c r="C31" s="8"/>
      <c r="D31" s="8"/>
      <c r="E31" s="8"/>
      <c r="F31" s="8"/>
    </row>
  </sheetData>
  <mergeCells count="4">
    <mergeCell ref="A5:A6"/>
    <mergeCell ref="B5:B6"/>
    <mergeCell ref="C5:E5"/>
    <mergeCell ref="A2:E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F28"/>
  <sheetViews>
    <sheetView workbookViewId="0">
      <selection activeCell="C14" sqref="C14"/>
    </sheetView>
  </sheetViews>
  <sheetFormatPr defaultRowHeight="14.25"/>
  <cols>
    <col min="1" max="5" width="25.42578125" style="1" customWidth="1"/>
    <col min="6" max="16384" width="9.140625" style="1"/>
  </cols>
  <sheetData>
    <row r="2" spans="1:6">
      <c r="A2" s="143" t="s">
        <v>73</v>
      </c>
      <c r="B2" s="143"/>
      <c r="C2" s="143"/>
      <c r="D2" s="143"/>
      <c r="E2" s="143"/>
    </row>
    <row r="3" spans="1:6">
      <c r="A3" s="57"/>
      <c r="B3" s="57"/>
      <c r="C3" s="57"/>
      <c r="D3" s="57"/>
      <c r="E3" s="57"/>
    </row>
    <row r="4" spans="1:6">
      <c r="B4" s="8"/>
      <c r="C4" s="8"/>
      <c r="D4" s="8"/>
      <c r="E4" s="36" t="s">
        <v>41</v>
      </c>
    </row>
    <row r="5" spans="1:6" ht="15" customHeight="1">
      <c r="A5" s="145"/>
      <c r="B5" s="146" t="s">
        <v>42</v>
      </c>
      <c r="C5" s="146"/>
      <c r="D5" s="146"/>
      <c r="E5" s="147"/>
      <c r="F5" s="4"/>
    </row>
    <row r="6" spans="1:6">
      <c r="A6" s="145"/>
      <c r="B6" s="146" t="s">
        <v>33</v>
      </c>
      <c r="C6" s="146" t="s">
        <v>34</v>
      </c>
      <c r="D6" s="146"/>
      <c r="E6" s="147"/>
      <c r="F6" s="4"/>
    </row>
    <row r="7" spans="1:6" ht="31.5" customHeight="1">
      <c r="A7" s="145"/>
      <c r="B7" s="146"/>
      <c r="C7" s="13" t="s">
        <v>43</v>
      </c>
      <c r="D7" s="13" t="s">
        <v>44</v>
      </c>
      <c r="E7" s="14" t="s">
        <v>45</v>
      </c>
      <c r="F7" s="4"/>
    </row>
    <row r="8" spans="1:6">
      <c r="A8" s="111" t="s">
        <v>113</v>
      </c>
      <c r="B8" s="16">
        <v>152677</v>
      </c>
      <c r="C8" s="16">
        <v>75287</v>
      </c>
      <c r="D8" s="16">
        <v>67885</v>
      </c>
      <c r="E8" s="16">
        <v>9505</v>
      </c>
    </row>
    <row r="9" spans="1:6">
      <c r="A9" s="112" t="s">
        <v>120</v>
      </c>
      <c r="B9" s="115">
        <v>49380</v>
      </c>
      <c r="C9" s="115">
        <v>21929</v>
      </c>
      <c r="D9" s="115">
        <v>27136</v>
      </c>
      <c r="E9" s="115">
        <v>315</v>
      </c>
    </row>
    <row r="10" spans="1:6">
      <c r="A10" s="112" t="s">
        <v>121</v>
      </c>
      <c r="B10" s="115">
        <v>7743</v>
      </c>
      <c r="C10" s="115">
        <v>3506</v>
      </c>
      <c r="D10" s="115">
        <v>4166</v>
      </c>
      <c r="E10" s="115">
        <v>71</v>
      </c>
    </row>
    <row r="11" spans="1:6">
      <c r="A11" s="112" t="s">
        <v>122</v>
      </c>
      <c r="B11" s="115">
        <v>11091</v>
      </c>
      <c r="C11" s="115">
        <v>5667</v>
      </c>
      <c r="D11" s="115">
        <v>5159</v>
      </c>
      <c r="E11" s="115">
        <v>265</v>
      </c>
    </row>
    <row r="12" spans="1:6">
      <c r="A12" s="112" t="s">
        <v>123</v>
      </c>
      <c r="B12" s="115">
        <v>4106</v>
      </c>
      <c r="C12" s="115">
        <v>1758</v>
      </c>
      <c r="D12" s="115">
        <v>1999</v>
      </c>
      <c r="E12" s="115">
        <v>349</v>
      </c>
    </row>
    <row r="13" spans="1:6">
      <c r="A13" s="112" t="s">
        <v>124</v>
      </c>
      <c r="B13" s="115">
        <v>5698</v>
      </c>
      <c r="C13" s="115">
        <v>3455</v>
      </c>
      <c r="D13" s="115">
        <v>1723</v>
      </c>
      <c r="E13" s="115">
        <v>520</v>
      </c>
    </row>
    <row r="14" spans="1:6">
      <c r="A14" s="112" t="s">
        <v>125</v>
      </c>
      <c r="B14" s="115">
        <v>4173</v>
      </c>
      <c r="C14" s="115">
        <v>2409</v>
      </c>
      <c r="D14" s="115">
        <v>1244</v>
      </c>
      <c r="E14" s="115">
        <v>520</v>
      </c>
    </row>
    <row r="15" spans="1:6">
      <c r="A15" s="112" t="s">
        <v>126</v>
      </c>
      <c r="B15" s="115">
        <v>7189</v>
      </c>
      <c r="C15" s="115">
        <v>3663</v>
      </c>
      <c r="D15" s="115">
        <v>3092</v>
      </c>
      <c r="E15" s="115">
        <v>434</v>
      </c>
    </row>
    <row r="16" spans="1:6">
      <c r="A16" s="112" t="s">
        <v>127</v>
      </c>
      <c r="B16" s="115">
        <v>3993</v>
      </c>
      <c r="C16" s="115">
        <v>1866</v>
      </c>
      <c r="D16" s="115">
        <v>1768</v>
      </c>
      <c r="E16" s="115">
        <v>359</v>
      </c>
    </row>
    <row r="17" spans="1:5">
      <c r="A17" s="112" t="s">
        <v>128</v>
      </c>
      <c r="B17" s="115">
        <v>1304</v>
      </c>
      <c r="C17" s="115">
        <v>627</v>
      </c>
      <c r="D17" s="115">
        <v>262</v>
      </c>
      <c r="E17" s="115">
        <v>415</v>
      </c>
    </row>
    <row r="18" spans="1:5">
      <c r="A18" s="112" t="s">
        <v>129</v>
      </c>
      <c r="B18" s="115">
        <v>2100</v>
      </c>
      <c r="C18" s="115">
        <v>1110</v>
      </c>
      <c r="D18" s="115">
        <v>515</v>
      </c>
      <c r="E18" s="115">
        <v>475</v>
      </c>
    </row>
    <row r="19" spans="1:5">
      <c r="A19" s="112" t="s">
        <v>130</v>
      </c>
      <c r="B19" s="115">
        <v>3781</v>
      </c>
      <c r="C19" s="115">
        <v>1509</v>
      </c>
      <c r="D19" s="115">
        <v>1498</v>
      </c>
      <c r="E19" s="115">
        <v>774</v>
      </c>
    </row>
    <row r="20" spans="1:5">
      <c r="A20" s="112" t="s">
        <v>131</v>
      </c>
      <c r="B20" s="115">
        <v>4240</v>
      </c>
      <c r="C20" s="115">
        <v>2185</v>
      </c>
      <c r="D20" s="115">
        <v>1506</v>
      </c>
      <c r="E20" s="115">
        <v>549</v>
      </c>
    </row>
    <row r="21" spans="1:5">
      <c r="A21" s="112" t="s">
        <v>132</v>
      </c>
      <c r="B21" s="115">
        <v>3935</v>
      </c>
      <c r="C21" s="115">
        <v>2559</v>
      </c>
      <c r="D21" s="115">
        <v>653</v>
      </c>
      <c r="E21" s="115">
        <v>723</v>
      </c>
    </row>
    <row r="22" spans="1:5">
      <c r="A22" s="112" t="s">
        <v>133</v>
      </c>
      <c r="B22" s="115">
        <v>3389</v>
      </c>
      <c r="C22" s="115">
        <v>1718</v>
      </c>
      <c r="D22" s="115">
        <v>865</v>
      </c>
      <c r="E22" s="115">
        <v>806</v>
      </c>
    </row>
    <row r="23" spans="1:5">
      <c r="A23" s="112" t="s">
        <v>134</v>
      </c>
      <c r="B23" s="115">
        <v>6122</v>
      </c>
      <c r="C23" s="115">
        <v>4077</v>
      </c>
      <c r="D23" s="115">
        <v>1283</v>
      </c>
      <c r="E23" s="115">
        <v>762</v>
      </c>
    </row>
    <row r="24" spans="1:5">
      <c r="A24" s="112" t="s">
        <v>135</v>
      </c>
      <c r="B24" s="115">
        <v>1390</v>
      </c>
      <c r="C24" s="115">
        <v>712</v>
      </c>
      <c r="D24" s="115">
        <v>385</v>
      </c>
      <c r="E24" s="115">
        <v>293</v>
      </c>
    </row>
    <row r="25" spans="1:5">
      <c r="A25" s="112" t="s">
        <v>136</v>
      </c>
      <c r="B25" s="115">
        <v>3316</v>
      </c>
      <c r="C25" s="115">
        <v>2058</v>
      </c>
      <c r="D25" s="115">
        <v>830</v>
      </c>
      <c r="E25" s="115">
        <v>428</v>
      </c>
    </row>
    <row r="26" spans="1:5">
      <c r="A26" s="112" t="s">
        <v>137</v>
      </c>
      <c r="B26" s="115">
        <v>9901</v>
      </c>
      <c r="C26" s="115">
        <v>4856</v>
      </c>
      <c r="D26" s="115">
        <v>4339</v>
      </c>
      <c r="E26" s="115">
        <v>706</v>
      </c>
    </row>
    <row r="27" spans="1:5">
      <c r="A27" s="113" t="s">
        <v>138</v>
      </c>
      <c r="B27" s="115">
        <v>4470</v>
      </c>
      <c r="C27" s="115">
        <v>2713</v>
      </c>
      <c r="D27" s="115">
        <v>1555</v>
      </c>
      <c r="E27" s="115">
        <v>202</v>
      </c>
    </row>
    <row r="28" spans="1:5">
      <c r="A28" s="114" t="s">
        <v>139</v>
      </c>
      <c r="B28" s="116">
        <v>15356</v>
      </c>
      <c r="C28" s="116">
        <v>6910</v>
      </c>
      <c r="D28" s="116">
        <v>7907</v>
      </c>
      <c r="E28" s="116">
        <v>539</v>
      </c>
    </row>
  </sheetData>
  <mergeCells count="5">
    <mergeCell ref="A2:E2"/>
    <mergeCell ref="A5:A7"/>
    <mergeCell ref="B5:E5"/>
    <mergeCell ref="B6:B7"/>
    <mergeCell ref="C6:E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F53"/>
  <sheetViews>
    <sheetView workbookViewId="0">
      <selection activeCell="C7" sqref="C7"/>
    </sheetView>
  </sheetViews>
  <sheetFormatPr defaultRowHeight="14.25"/>
  <cols>
    <col min="1" max="1" width="27" style="1" customWidth="1"/>
    <col min="2" max="5" width="24.7109375" style="1" customWidth="1"/>
    <col min="6" max="16384" width="9.140625" style="1"/>
  </cols>
  <sheetData>
    <row r="2" spans="1:6">
      <c r="A2" s="143" t="s">
        <v>74</v>
      </c>
      <c r="B2" s="143"/>
      <c r="C2" s="143"/>
      <c r="D2" s="143"/>
      <c r="E2" s="143"/>
    </row>
    <row r="3" spans="1:6">
      <c r="A3" s="57"/>
      <c r="B3" s="57"/>
      <c r="C3" s="57"/>
      <c r="D3" s="57"/>
      <c r="E3" s="57"/>
    </row>
    <row r="4" spans="1:6">
      <c r="B4" s="8"/>
      <c r="C4" s="8"/>
      <c r="D4" s="8"/>
      <c r="E4" s="36" t="s">
        <v>41</v>
      </c>
    </row>
    <row r="5" spans="1:6" ht="15" customHeight="1">
      <c r="A5" s="145"/>
      <c r="B5" s="146" t="s">
        <v>42</v>
      </c>
      <c r="C5" s="146"/>
      <c r="D5" s="146"/>
      <c r="E5" s="147"/>
      <c r="F5" s="4"/>
    </row>
    <row r="6" spans="1:6">
      <c r="A6" s="145"/>
      <c r="B6" s="146" t="s">
        <v>5</v>
      </c>
      <c r="C6" s="146" t="s">
        <v>34</v>
      </c>
      <c r="D6" s="146"/>
      <c r="E6" s="147"/>
      <c r="F6" s="4"/>
    </row>
    <row r="7" spans="1:6" ht="31.5" customHeight="1">
      <c r="A7" s="145"/>
      <c r="B7" s="146"/>
      <c r="C7" s="13" t="s">
        <v>46</v>
      </c>
      <c r="D7" s="13" t="s">
        <v>44</v>
      </c>
      <c r="E7" s="14" t="s">
        <v>45</v>
      </c>
      <c r="F7" s="4"/>
    </row>
    <row r="8" spans="1:6">
      <c r="A8" s="20" t="s">
        <v>5</v>
      </c>
      <c r="B8" s="16">
        <v>152677</v>
      </c>
      <c r="C8" s="16">
        <v>75287</v>
      </c>
      <c r="D8" s="16">
        <v>67885</v>
      </c>
      <c r="E8" s="16">
        <v>9505</v>
      </c>
    </row>
    <row r="9" spans="1:6">
      <c r="A9" s="20" t="s">
        <v>6</v>
      </c>
      <c r="B9" s="115">
        <v>31058</v>
      </c>
      <c r="C9" s="115">
        <v>20864</v>
      </c>
      <c r="D9" s="115">
        <v>689</v>
      </c>
      <c r="E9" s="115">
        <v>9505</v>
      </c>
    </row>
    <row r="10" spans="1:6">
      <c r="A10" s="20" t="s">
        <v>7</v>
      </c>
      <c r="B10" s="17">
        <f>B11+B12+B13+B14</f>
        <v>18056</v>
      </c>
      <c r="C10" s="17">
        <f t="shared" ref="C10:D10" si="0">C11+C12+C13+C14</f>
        <v>14081</v>
      </c>
      <c r="D10" s="17">
        <f t="shared" si="0"/>
        <v>3975</v>
      </c>
      <c r="E10" s="44" t="s">
        <v>140</v>
      </c>
    </row>
    <row r="11" spans="1:6">
      <c r="A11" s="64" t="s">
        <v>8</v>
      </c>
      <c r="B11" s="115">
        <v>1894</v>
      </c>
      <c r="C11" s="115">
        <v>1876</v>
      </c>
      <c r="D11" s="115">
        <v>18</v>
      </c>
      <c r="E11" s="44" t="s">
        <v>140</v>
      </c>
    </row>
    <row r="12" spans="1:6">
      <c r="A12" s="64" t="s">
        <v>9</v>
      </c>
      <c r="B12" s="115">
        <v>14190</v>
      </c>
      <c r="C12" s="115">
        <v>10434</v>
      </c>
      <c r="D12" s="115">
        <v>3756</v>
      </c>
      <c r="E12" s="44" t="s">
        <v>140</v>
      </c>
    </row>
    <row r="13" spans="1:6" ht="22.5">
      <c r="A13" s="64" t="s">
        <v>10</v>
      </c>
      <c r="B13" s="115">
        <v>1218</v>
      </c>
      <c r="C13" s="115">
        <v>1185</v>
      </c>
      <c r="D13" s="115">
        <v>33</v>
      </c>
      <c r="E13" s="44" t="s">
        <v>140</v>
      </c>
    </row>
    <row r="14" spans="1:6" ht="33.75">
      <c r="A14" s="64" t="s">
        <v>11</v>
      </c>
      <c r="B14" s="115">
        <v>754</v>
      </c>
      <c r="C14" s="115">
        <v>586</v>
      </c>
      <c r="D14" s="115">
        <v>168</v>
      </c>
      <c r="E14" s="44" t="s">
        <v>140</v>
      </c>
    </row>
    <row r="15" spans="1:6">
      <c r="A15" s="20" t="s">
        <v>12</v>
      </c>
      <c r="B15" s="115">
        <v>10835</v>
      </c>
      <c r="C15" s="115">
        <v>7360</v>
      </c>
      <c r="D15" s="115">
        <v>3475</v>
      </c>
      <c r="E15" s="44" t="s">
        <v>140</v>
      </c>
    </row>
    <row r="16" spans="1:6" ht="22.5">
      <c r="A16" s="20" t="s">
        <v>13</v>
      </c>
      <c r="B16" s="115">
        <v>41203</v>
      </c>
      <c r="C16" s="115">
        <v>10736</v>
      </c>
      <c r="D16" s="115">
        <v>30467</v>
      </c>
      <c r="E16" s="44" t="s">
        <v>140</v>
      </c>
    </row>
    <row r="17" spans="1:5">
      <c r="A17" s="20" t="s">
        <v>14</v>
      </c>
      <c r="B17" s="115">
        <v>11989</v>
      </c>
      <c r="C17" s="115">
        <v>5061</v>
      </c>
      <c r="D17" s="115">
        <v>6928</v>
      </c>
      <c r="E17" s="44" t="s">
        <v>140</v>
      </c>
    </row>
    <row r="18" spans="1:5" ht="22.5">
      <c r="A18" s="20" t="s">
        <v>15</v>
      </c>
      <c r="B18" s="115">
        <v>6288</v>
      </c>
      <c r="C18" s="115">
        <v>2062</v>
      </c>
      <c r="D18" s="115">
        <v>4226</v>
      </c>
      <c r="E18" s="44" t="s">
        <v>140</v>
      </c>
    </row>
    <row r="19" spans="1:5">
      <c r="A19" s="20" t="s">
        <v>16</v>
      </c>
      <c r="B19" s="115">
        <v>1144</v>
      </c>
      <c r="C19" s="115">
        <v>673</v>
      </c>
      <c r="D19" s="115">
        <v>471</v>
      </c>
      <c r="E19" s="44" t="s">
        <v>140</v>
      </c>
    </row>
    <row r="20" spans="1:5">
      <c r="A20" s="20" t="s">
        <v>17</v>
      </c>
      <c r="B20" s="115">
        <v>475</v>
      </c>
      <c r="C20" s="115">
        <v>452</v>
      </c>
      <c r="D20" s="115">
        <v>23</v>
      </c>
      <c r="E20" s="44" t="s">
        <v>140</v>
      </c>
    </row>
    <row r="21" spans="1:5">
      <c r="A21" s="20" t="s">
        <v>18</v>
      </c>
      <c r="B21" s="115">
        <v>6004</v>
      </c>
      <c r="C21" s="115">
        <v>1707</v>
      </c>
      <c r="D21" s="115">
        <v>4297</v>
      </c>
      <c r="E21" s="44" t="s">
        <v>140</v>
      </c>
    </row>
    <row r="22" spans="1:5" ht="22.5">
      <c r="A22" s="20" t="s">
        <v>19</v>
      </c>
      <c r="B22" s="115">
        <v>3340</v>
      </c>
      <c r="C22" s="115">
        <v>2223</v>
      </c>
      <c r="D22" s="115">
        <v>1117</v>
      </c>
      <c r="E22" s="44" t="s">
        <v>140</v>
      </c>
    </row>
    <row r="23" spans="1:5" ht="22.5">
      <c r="A23" s="20" t="s">
        <v>20</v>
      </c>
      <c r="B23" s="115">
        <v>5173</v>
      </c>
      <c r="C23" s="115">
        <v>3680</v>
      </c>
      <c r="D23" s="115">
        <v>1493</v>
      </c>
      <c r="E23" s="44" t="s">
        <v>140</v>
      </c>
    </row>
    <row r="24" spans="1:5">
      <c r="A24" s="20" t="s">
        <v>21</v>
      </c>
      <c r="B24" s="115">
        <v>3896</v>
      </c>
      <c r="C24" s="115">
        <v>2535</v>
      </c>
      <c r="D24" s="115">
        <v>1361</v>
      </c>
      <c r="E24" s="44" t="s">
        <v>140</v>
      </c>
    </row>
    <row r="25" spans="1:5">
      <c r="A25" s="20" t="s">
        <v>22</v>
      </c>
      <c r="B25" s="115">
        <v>3037</v>
      </c>
      <c r="C25" s="115">
        <v>2591</v>
      </c>
      <c r="D25" s="115">
        <v>446</v>
      </c>
      <c r="E25" s="44" t="s">
        <v>140</v>
      </c>
    </row>
    <row r="26" spans="1:5">
      <c r="A26" s="20" t="s">
        <v>23</v>
      </c>
      <c r="B26" s="115">
        <v>1259</v>
      </c>
      <c r="C26" s="115">
        <v>520</v>
      </c>
      <c r="D26" s="115">
        <v>739</v>
      </c>
      <c r="E26" s="44" t="s">
        <v>140</v>
      </c>
    </row>
    <row r="27" spans="1:5">
      <c r="A27" s="23" t="s">
        <v>24</v>
      </c>
      <c r="B27" s="116">
        <v>8920</v>
      </c>
      <c r="C27" s="116">
        <v>742</v>
      </c>
      <c r="D27" s="116">
        <v>8178</v>
      </c>
      <c r="E27" s="126" t="s">
        <v>140</v>
      </c>
    </row>
    <row r="28" spans="1:5">
      <c r="A28" s="8"/>
      <c r="B28" s="65"/>
      <c r="C28" s="65"/>
      <c r="D28" s="65"/>
      <c r="E28" s="36"/>
    </row>
    <row r="29" spans="1:5">
      <c r="A29" s="8"/>
      <c r="B29" s="8"/>
      <c r="C29" s="8"/>
      <c r="D29" s="8"/>
      <c r="E29" s="8"/>
    </row>
    <row r="30" spans="1:5">
      <c r="A30" s="8"/>
      <c r="B30" s="8"/>
      <c r="C30" s="8"/>
      <c r="D30" s="8"/>
      <c r="E30" s="8"/>
    </row>
    <row r="31" spans="1:5">
      <c r="A31" s="8"/>
      <c r="B31" s="8"/>
      <c r="C31" s="8"/>
      <c r="D31" s="8"/>
      <c r="E31" s="8"/>
    </row>
    <row r="32" spans="1:5">
      <c r="A32" s="8"/>
      <c r="B32" s="8"/>
      <c r="C32" s="8"/>
      <c r="D32" s="8"/>
      <c r="E32" s="8"/>
    </row>
    <row r="33" spans="1:5">
      <c r="A33" s="8"/>
      <c r="B33" s="8"/>
      <c r="C33" s="8"/>
      <c r="D33" s="8"/>
      <c r="E33" s="8"/>
    </row>
    <row r="34" spans="1:5">
      <c r="A34" s="8"/>
      <c r="B34" s="8"/>
      <c r="C34" s="8"/>
      <c r="D34" s="8"/>
      <c r="E34" s="8"/>
    </row>
    <row r="35" spans="1:5">
      <c r="A35" s="8"/>
      <c r="B35" s="8"/>
      <c r="C35" s="8"/>
      <c r="D35" s="8"/>
      <c r="E35" s="8"/>
    </row>
    <row r="36" spans="1:5">
      <c r="A36" s="8"/>
      <c r="B36" s="8"/>
      <c r="C36" s="8"/>
      <c r="D36" s="8"/>
      <c r="E36" s="8"/>
    </row>
    <row r="37" spans="1:5">
      <c r="A37" s="8"/>
      <c r="B37" s="8"/>
      <c r="C37" s="8"/>
      <c r="D37" s="8"/>
      <c r="E37" s="8"/>
    </row>
    <row r="38" spans="1:5">
      <c r="A38" s="8"/>
      <c r="B38" s="8"/>
      <c r="C38" s="8"/>
      <c r="D38" s="8"/>
      <c r="E38" s="8"/>
    </row>
    <row r="39" spans="1:5">
      <c r="A39" s="8"/>
      <c r="B39" s="8"/>
      <c r="C39" s="8"/>
      <c r="D39" s="8"/>
      <c r="E39" s="8"/>
    </row>
    <row r="40" spans="1:5">
      <c r="A40" s="8"/>
      <c r="B40" s="8"/>
      <c r="C40" s="8"/>
      <c r="D40" s="8"/>
      <c r="E40" s="8"/>
    </row>
    <row r="41" spans="1:5">
      <c r="A41" s="8"/>
      <c r="B41" s="8"/>
      <c r="C41" s="8"/>
      <c r="D41" s="8"/>
      <c r="E41" s="8"/>
    </row>
    <row r="42" spans="1:5">
      <c r="A42" s="8"/>
      <c r="B42" s="8"/>
      <c r="C42" s="8"/>
      <c r="D42" s="8"/>
      <c r="E42" s="8"/>
    </row>
    <row r="43" spans="1:5">
      <c r="A43" s="8"/>
      <c r="B43" s="8"/>
      <c r="C43" s="8"/>
      <c r="D43" s="8"/>
      <c r="E43" s="8"/>
    </row>
    <row r="44" spans="1:5">
      <c r="A44" s="8"/>
      <c r="B44" s="8"/>
      <c r="C44" s="8"/>
      <c r="D44" s="8"/>
      <c r="E44" s="8"/>
    </row>
    <row r="45" spans="1:5">
      <c r="A45" s="8"/>
      <c r="B45" s="8"/>
      <c r="C45" s="8"/>
      <c r="D45" s="8"/>
      <c r="E45" s="8"/>
    </row>
    <row r="46" spans="1:5">
      <c r="A46" s="8"/>
      <c r="B46" s="8"/>
      <c r="C46" s="8"/>
      <c r="D46" s="8"/>
      <c r="E46" s="8"/>
    </row>
    <row r="47" spans="1:5">
      <c r="A47" s="8"/>
      <c r="B47" s="8"/>
      <c r="C47" s="8"/>
      <c r="D47" s="8"/>
      <c r="E47" s="8"/>
    </row>
    <row r="48" spans="1:5">
      <c r="A48" s="8"/>
      <c r="B48" s="8"/>
      <c r="C48" s="8"/>
      <c r="D48" s="8"/>
      <c r="E48" s="8"/>
    </row>
    <row r="49" spans="1:5">
      <c r="A49" s="8"/>
      <c r="B49" s="8"/>
      <c r="C49" s="8"/>
      <c r="D49" s="8"/>
      <c r="E49" s="8"/>
    </row>
    <row r="50" spans="1:5">
      <c r="A50" s="8"/>
      <c r="B50" s="8"/>
      <c r="C50" s="8"/>
      <c r="D50" s="8"/>
      <c r="E50" s="8"/>
    </row>
    <row r="51" spans="1:5">
      <c r="A51" s="8"/>
      <c r="B51" s="8"/>
      <c r="C51" s="8"/>
      <c r="D51" s="8"/>
      <c r="E51" s="8"/>
    </row>
    <row r="52" spans="1:5">
      <c r="A52" s="8"/>
      <c r="B52" s="8"/>
      <c r="C52" s="8"/>
      <c r="D52" s="8"/>
      <c r="E52" s="8"/>
    </row>
    <row r="53" spans="1:5">
      <c r="A53" s="8"/>
      <c r="B53" s="8"/>
      <c r="C53" s="8"/>
      <c r="D53" s="8"/>
      <c r="E53" s="8"/>
    </row>
  </sheetData>
  <mergeCells count="5">
    <mergeCell ref="A2:E2"/>
    <mergeCell ref="A5:A7"/>
    <mergeCell ref="B5:E5"/>
    <mergeCell ref="B6:B7"/>
    <mergeCell ref="C6:E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H30"/>
  <sheetViews>
    <sheetView workbookViewId="0">
      <selection activeCell="E16" sqref="E16"/>
    </sheetView>
  </sheetViews>
  <sheetFormatPr defaultRowHeight="14.25"/>
  <cols>
    <col min="1" max="6" width="22" style="1" customWidth="1"/>
    <col min="7" max="16384" width="9.140625" style="1"/>
  </cols>
  <sheetData>
    <row r="2" spans="1:8">
      <c r="A2" s="142" t="s">
        <v>82</v>
      </c>
      <c r="B2" s="142"/>
      <c r="C2" s="142"/>
      <c r="D2" s="142"/>
      <c r="E2" s="142"/>
      <c r="F2" s="142"/>
    </row>
    <row r="3" spans="1:8">
      <c r="A3" s="66"/>
      <c r="B3" s="66"/>
      <c r="C3" s="66"/>
      <c r="D3" s="66"/>
      <c r="E3" s="66"/>
      <c r="F3" s="66"/>
    </row>
    <row r="4" spans="1:8" ht="22.5" customHeight="1">
      <c r="A4" s="145"/>
      <c r="B4" s="149" t="s">
        <v>75</v>
      </c>
      <c r="C4" s="146" t="s">
        <v>48</v>
      </c>
      <c r="D4" s="146"/>
      <c r="E4" s="146"/>
      <c r="F4" s="147"/>
      <c r="G4" s="4"/>
    </row>
    <row r="5" spans="1:8" ht="20.25" customHeight="1">
      <c r="A5" s="145"/>
      <c r="B5" s="150"/>
      <c r="C5" s="146" t="s">
        <v>49</v>
      </c>
      <c r="D5" s="146" t="s">
        <v>34</v>
      </c>
      <c r="E5" s="146"/>
      <c r="F5" s="147"/>
      <c r="G5" s="4"/>
    </row>
    <row r="6" spans="1:8">
      <c r="A6" s="145"/>
      <c r="B6" s="151"/>
      <c r="C6" s="146"/>
      <c r="D6" s="13" t="s">
        <v>35</v>
      </c>
      <c r="E6" s="13" t="s">
        <v>36</v>
      </c>
      <c r="F6" s="14" t="s">
        <v>37</v>
      </c>
      <c r="G6" s="4"/>
    </row>
    <row r="7" spans="1:8">
      <c r="A7" s="111" t="s">
        <v>113</v>
      </c>
      <c r="B7" s="24">
        <v>419103</v>
      </c>
      <c r="C7" s="40">
        <v>36.4</v>
      </c>
      <c r="D7" s="40">
        <v>18</v>
      </c>
      <c r="E7" s="40">
        <v>16.2</v>
      </c>
      <c r="F7" s="40">
        <v>2.2999999999999998</v>
      </c>
      <c r="H7" s="37"/>
    </row>
    <row r="8" spans="1:8">
      <c r="A8" s="112" t="s">
        <v>120</v>
      </c>
      <c r="B8" s="24">
        <v>97833</v>
      </c>
      <c r="C8" s="40">
        <v>50.5</v>
      </c>
      <c r="D8" s="40">
        <v>22.4</v>
      </c>
      <c r="E8" s="40">
        <v>27.7</v>
      </c>
      <c r="F8" s="40">
        <v>0.3</v>
      </c>
      <c r="H8" s="37"/>
    </row>
    <row r="9" spans="1:8">
      <c r="A9" s="112" t="s">
        <v>121</v>
      </c>
      <c r="B9" s="24">
        <v>29768</v>
      </c>
      <c r="C9" s="40">
        <v>26</v>
      </c>
      <c r="D9" s="40">
        <v>11.8</v>
      </c>
      <c r="E9" s="40">
        <v>14</v>
      </c>
      <c r="F9" s="40">
        <v>0.2</v>
      </c>
      <c r="H9" s="37"/>
    </row>
    <row r="10" spans="1:8">
      <c r="A10" s="112" t="s">
        <v>122</v>
      </c>
      <c r="B10" s="24">
        <v>34308</v>
      </c>
      <c r="C10" s="40">
        <v>32.299999999999997</v>
      </c>
      <c r="D10" s="40">
        <v>16.5</v>
      </c>
      <c r="E10" s="40">
        <v>15</v>
      </c>
      <c r="F10" s="40">
        <v>0.8</v>
      </c>
      <c r="H10" s="37"/>
    </row>
    <row r="11" spans="1:8">
      <c r="A11" s="112" t="s">
        <v>123</v>
      </c>
      <c r="B11" s="24">
        <v>12313</v>
      </c>
      <c r="C11" s="40">
        <v>33.299999999999997</v>
      </c>
      <c r="D11" s="40">
        <v>14.3</v>
      </c>
      <c r="E11" s="40">
        <v>16.2</v>
      </c>
      <c r="F11" s="40">
        <v>2.8</v>
      </c>
      <c r="H11" s="37"/>
    </row>
    <row r="12" spans="1:8">
      <c r="A12" s="112" t="s">
        <v>124</v>
      </c>
      <c r="B12" s="24">
        <v>14802</v>
      </c>
      <c r="C12" s="40">
        <v>38.5</v>
      </c>
      <c r="D12" s="40">
        <v>23.3</v>
      </c>
      <c r="E12" s="40">
        <v>11.6</v>
      </c>
      <c r="F12" s="40">
        <v>3.5</v>
      </c>
      <c r="H12" s="37"/>
    </row>
    <row r="13" spans="1:8">
      <c r="A13" s="112" t="s">
        <v>125</v>
      </c>
      <c r="B13" s="24">
        <v>10003</v>
      </c>
      <c r="C13" s="40">
        <v>41.7</v>
      </c>
      <c r="D13" s="40">
        <v>24.1</v>
      </c>
      <c r="E13" s="40">
        <v>12.4</v>
      </c>
      <c r="F13" s="40">
        <v>5.2</v>
      </c>
      <c r="H13" s="37"/>
    </row>
    <row r="14" spans="1:8">
      <c r="A14" s="112" t="s">
        <v>126</v>
      </c>
      <c r="B14" s="24">
        <v>22782</v>
      </c>
      <c r="C14" s="40">
        <v>31.6</v>
      </c>
      <c r="D14" s="40">
        <v>16.100000000000001</v>
      </c>
      <c r="E14" s="40">
        <v>13.6</v>
      </c>
      <c r="F14" s="40">
        <v>1.9</v>
      </c>
      <c r="H14" s="37"/>
    </row>
    <row r="15" spans="1:8">
      <c r="A15" s="112" t="s">
        <v>127</v>
      </c>
      <c r="B15" s="24">
        <v>15285</v>
      </c>
      <c r="C15" s="40">
        <v>26.1</v>
      </c>
      <c r="D15" s="40">
        <v>12.2</v>
      </c>
      <c r="E15" s="40">
        <v>11.6</v>
      </c>
      <c r="F15" s="40">
        <v>2.2999999999999998</v>
      </c>
      <c r="H15" s="37"/>
    </row>
    <row r="16" spans="1:8">
      <c r="A16" s="112" t="s">
        <v>128</v>
      </c>
      <c r="B16" s="24">
        <v>2595</v>
      </c>
      <c r="C16" s="40">
        <v>50.3</v>
      </c>
      <c r="D16" s="40">
        <v>24.2</v>
      </c>
      <c r="E16" s="40">
        <v>10.1</v>
      </c>
      <c r="F16" s="40">
        <v>16</v>
      </c>
      <c r="H16" s="37"/>
    </row>
    <row r="17" spans="1:8">
      <c r="A17" s="112" t="s">
        <v>129</v>
      </c>
      <c r="B17" s="24">
        <v>6673</v>
      </c>
      <c r="C17" s="40">
        <v>31.5</v>
      </c>
      <c r="D17" s="40">
        <v>16.600000000000001</v>
      </c>
      <c r="E17" s="40">
        <v>7.7</v>
      </c>
      <c r="F17" s="40">
        <v>7.1</v>
      </c>
      <c r="H17" s="37"/>
    </row>
    <row r="18" spans="1:8">
      <c r="A18" s="112" t="s">
        <v>130</v>
      </c>
      <c r="B18" s="24">
        <v>12383</v>
      </c>
      <c r="C18" s="40">
        <v>30.5</v>
      </c>
      <c r="D18" s="40">
        <v>12.2</v>
      </c>
      <c r="E18" s="40">
        <v>12.1</v>
      </c>
      <c r="F18" s="40">
        <v>6.3</v>
      </c>
      <c r="H18" s="37"/>
    </row>
    <row r="19" spans="1:8">
      <c r="A19" s="112" t="s">
        <v>131</v>
      </c>
      <c r="B19" s="24">
        <v>11646</v>
      </c>
      <c r="C19" s="40">
        <v>36.4</v>
      </c>
      <c r="D19" s="40">
        <v>18.8</v>
      </c>
      <c r="E19" s="40">
        <v>12.9</v>
      </c>
      <c r="F19" s="40">
        <v>4.7</v>
      </c>
      <c r="H19" s="37"/>
    </row>
    <row r="20" spans="1:8">
      <c r="A20" s="112" t="s">
        <v>132</v>
      </c>
      <c r="B20" s="24">
        <v>9041</v>
      </c>
      <c r="C20" s="40">
        <v>43.5</v>
      </c>
      <c r="D20" s="40">
        <v>28.3</v>
      </c>
      <c r="E20" s="40">
        <v>7.2</v>
      </c>
      <c r="F20" s="40">
        <v>8</v>
      </c>
      <c r="H20" s="37"/>
    </row>
    <row r="21" spans="1:8">
      <c r="A21" s="112" t="s">
        <v>133</v>
      </c>
      <c r="B21" s="24">
        <v>6720</v>
      </c>
      <c r="C21" s="40">
        <v>50.4</v>
      </c>
      <c r="D21" s="40">
        <v>25.6</v>
      </c>
      <c r="E21" s="40">
        <v>12.9</v>
      </c>
      <c r="F21" s="40">
        <v>12</v>
      </c>
      <c r="H21" s="37"/>
    </row>
    <row r="22" spans="1:8">
      <c r="A22" s="112" t="s">
        <v>134</v>
      </c>
      <c r="B22" s="76">
        <v>17773</v>
      </c>
      <c r="C22" s="40">
        <v>34.4</v>
      </c>
      <c r="D22" s="40">
        <v>22.9</v>
      </c>
      <c r="E22" s="40">
        <v>7.2</v>
      </c>
      <c r="F22" s="40">
        <v>4.3</v>
      </c>
      <c r="H22" s="37"/>
    </row>
    <row r="23" spans="1:8">
      <c r="A23" s="112" t="s">
        <v>135</v>
      </c>
      <c r="B23" s="76">
        <v>3537</v>
      </c>
      <c r="C23" s="41">
        <v>39.299999999999997</v>
      </c>
      <c r="D23" s="41">
        <v>20.100000000000001</v>
      </c>
      <c r="E23" s="41">
        <v>10.9</v>
      </c>
      <c r="F23" s="41">
        <v>8.3000000000000007</v>
      </c>
      <c r="H23" s="37"/>
    </row>
    <row r="24" spans="1:8">
      <c r="A24" s="112" t="s">
        <v>136</v>
      </c>
      <c r="B24" s="76">
        <v>9220</v>
      </c>
      <c r="C24" s="41">
        <v>36</v>
      </c>
      <c r="D24" s="41">
        <v>22.3</v>
      </c>
      <c r="E24" s="41">
        <v>9</v>
      </c>
      <c r="F24" s="41">
        <v>4.5999999999999996</v>
      </c>
      <c r="H24" s="37"/>
    </row>
    <row r="25" spans="1:8">
      <c r="A25" s="112" t="s">
        <v>137</v>
      </c>
      <c r="B25" s="76">
        <v>46035</v>
      </c>
      <c r="C25" s="41">
        <v>21.5</v>
      </c>
      <c r="D25" s="41">
        <v>10.5</v>
      </c>
      <c r="E25" s="41">
        <v>9.4</v>
      </c>
      <c r="F25" s="41">
        <v>1.5</v>
      </c>
      <c r="H25" s="37"/>
    </row>
    <row r="26" spans="1:8">
      <c r="A26" s="113" t="s">
        <v>138</v>
      </c>
      <c r="B26" s="76">
        <v>14712</v>
      </c>
      <c r="C26" s="41">
        <v>30.4</v>
      </c>
      <c r="D26" s="41">
        <v>18.399999999999999</v>
      </c>
      <c r="E26" s="41">
        <v>10.6</v>
      </c>
      <c r="F26" s="41">
        <v>1.4</v>
      </c>
      <c r="H26" s="37"/>
    </row>
    <row r="27" spans="1:8">
      <c r="A27" s="114" t="s">
        <v>139</v>
      </c>
      <c r="B27" s="26">
        <v>41674</v>
      </c>
      <c r="C27" s="42">
        <v>36.799999999999997</v>
      </c>
      <c r="D27" s="42">
        <v>16.600000000000001</v>
      </c>
      <c r="E27" s="42">
        <v>19</v>
      </c>
      <c r="F27" s="42">
        <v>1.3</v>
      </c>
      <c r="H27" s="37"/>
    </row>
    <row r="28" spans="1:8">
      <c r="C28" s="61"/>
      <c r="G28" s="61"/>
      <c r="H28" s="61"/>
    </row>
    <row r="30" spans="1:8">
      <c r="C30" s="67"/>
      <c r="D30" s="67"/>
      <c r="E30" s="67"/>
      <c r="F30" s="67"/>
      <c r="G30" s="67"/>
      <c r="H30" s="67"/>
    </row>
  </sheetData>
  <mergeCells count="6">
    <mergeCell ref="A4:A6"/>
    <mergeCell ref="C4:F4"/>
    <mergeCell ref="C5:C6"/>
    <mergeCell ref="D5:F5"/>
    <mergeCell ref="A2:F2"/>
    <mergeCell ref="B4:B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F27"/>
  <sheetViews>
    <sheetView workbookViewId="0">
      <selection activeCell="D8" sqref="D8"/>
    </sheetView>
  </sheetViews>
  <sheetFormatPr defaultRowHeight="14.25"/>
  <cols>
    <col min="1" max="5" width="26" style="1" customWidth="1"/>
    <col min="6" max="16384" width="9.140625" style="1"/>
  </cols>
  <sheetData>
    <row r="2" spans="1:6">
      <c r="A2" s="143" t="s">
        <v>78</v>
      </c>
      <c r="B2" s="143"/>
      <c r="C2" s="143"/>
      <c r="D2" s="143"/>
      <c r="E2" s="143"/>
    </row>
    <row r="3" spans="1:6">
      <c r="A3" s="57"/>
      <c r="B3" s="57"/>
      <c r="C3" s="57"/>
      <c r="D3" s="57"/>
      <c r="E3" s="57"/>
    </row>
    <row r="4" spans="1:6">
      <c r="B4" s="8"/>
      <c r="C4" s="8"/>
      <c r="D4" s="8"/>
      <c r="E4" s="36" t="s">
        <v>50</v>
      </c>
    </row>
    <row r="5" spans="1:6" ht="19.5" customHeight="1">
      <c r="A5" s="146"/>
      <c r="B5" s="146" t="s">
        <v>47</v>
      </c>
      <c r="C5" s="146" t="s">
        <v>40</v>
      </c>
      <c r="D5" s="146"/>
      <c r="E5" s="147"/>
      <c r="F5" s="4"/>
    </row>
    <row r="6" spans="1:6" ht="32.25" customHeight="1">
      <c r="A6" s="146"/>
      <c r="B6" s="146"/>
      <c r="C6" s="13" t="s">
        <v>35</v>
      </c>
      <c r="D6" s="13" t="s">
        <v>36</v>
      </c>
      <c r="E6" s="14" t="s">
        <v>37</v>
      </c>
      <c r="F6" s="4"/>
    </row>
    <row r="7" spans="1:6">
      <c r="A7" s="111" t="s">
        <v>113</v>
      </c>
      <c r="B7" s="17">
        <v>2817894</v>
      </c>
      <c r="C7" s="17">
        <v>1968198</v>
      </c>
      <c r="D7" s="17">
        <v>710498</v>
      </c>
      <c r="E7" s="17">
        <v>139198</v>
      </c>
    </row>
    <row r="8" spans="1:6">
      <c r="A8" s="112" t="s">
        <v>120</v>
      </c>
      <c r="B8" s="115">
        <v>741671</v>
      </c>
      <c r="C8" s="115">
        <v>429871</v>
      </c>
      <c r="D8" s="115">
        <v>311083</v>
      </c>
      <c r="E8" s="115">
        <v>717</v>
      </c>
    </row>
    <row r="9" spans="1:6">
      <c r="A9" s="112" t="s">
        <v>121</v>
      </c>
      <c r="B9" s="115">
        <v>116846</v>
      </c>
      <c r="C9" s="115">
        <v>74788</v>
      </c>
      <c r="D9" s="115">
        <v>42012</v>
      </c>
      <c r="E9" s="115">
        <v>46</v>
      </c>
    </row>
    <row r="10" spans="1:6">
      <c r="A10" s="112" t="s">
        <v>122</v>
      </c>
      <c r="B10" s="115">
        <v>230834</v>
      </c>
      <c r="C10" s="115">
        <v>185631</v>
      </c>
      <c r="D10" s="115">
        <v>44290</v>
      </c>
      <c r="E10" s="115">
        <v>913</v>
      </c>
    </row>
    <row r="11" spans="1:6">
      <c r="A11" s="112" t="s">
        <v>123</v>
      </c>
      <c r="B11" s="115">
        <v>65159</v>
      </c>
      <c r="C11" s="115">
        <v>45228</v>
      </c>
      <c r="D11" s="115">
        <v>16182</v>
      </c>
      <c r="E11" s="115">
        <v>3749</v>
      </c>
    </row>
    <row r="12" spans="1:6">
      <c r="A12" s="112" t="s">
        <v>124</v>
      </c>
      <c r="B12" s="115">
        <v>174901</v>
      </c>
      <c r="C12" s="115">
        <v>155137</v>
      </c>
      <c r="D12" s="115">
        <v>16549</v>
      </c>
      <c r="E12" s="115">
        <v>3215</v>
      </c>
    </row>
    <row r="13" spans="1:6">
      <c r="A13" s="112" t="s">
        <v>125</v>
      </c>
      <c r="B13" s="115">
        <v>97130</v>
      </c>
      <c r="C13" s="115">
        <v>75429</v>
      </c>
      <c r="D13" s="115">
        <v>11976</v>
      </c>
      <c r="E13" s="115">
        <v>9725</v>
      </c>
    </row>
    <row r="14" spans="1:6">
      <c r="A14" s="112" t="s">
        <v>126</v>
      </c>
      <c r="B14" s="115">
        <v>94190</v>
      </c>
      <c r="C14" s="115">
        <v>62255</v>
      </c>
      <c r="D14" s="115">
        <v>24353</v>
      </c>
      <c r="E14" s="115">
        <v>7582</v>
      </c>
    </row>
    <row r="15" spans="1:6">
      <c r="A15" s="112" t="s">
        <v>127</v>
      </c>
      <c r="B15" s="115">
        <v>52016</v>
      </c>
      <c r="C15" s="115">
        <v>31523</v>
      </c>
      <c r="D15" s="115">
        <v>15877</v>
      </c>
      <c r="E15" s="115">
        <v>4616</v>
      </c>
    </row>
    <row r="16" spans="1:6">
      <c r="A16" s="112" t="s">
        <v>128</v>
      </c>
      <c r="B16" s="115">
        <v>22816</v>
      </c>
      <c r="C16" s="115">
        <v>13843</v>
      </c>
      <c r="D16" s="115">
        <v>2785</v>
      </c>
      <c r="E16" s="115">
        <v>6188</v>
      </c>
    </row>
    <row r="17" spans="1:5">
      <c r="A17" s="112" t="s">
        <v>129</v>
      </c>
      <c r="B17" s="115">
        <v>32149</v>
      </c>
      <c r="C17" s="115">
        <v>18194</v>
      </c>
      <c r="D17" s="115">
        <v>6034</v>
      </c>
      <c r="E17" s="115">
        <v>7921</v>
      </c>
    </row>
    <row r="18" spans="1:5">
      <c r="A18" s="112" t="s">
        <v>130</v>
      </c>
      <c r="B18" s="115">
        <v>70566</v>
      </c>
      <c r="C18" s="115">
        <v>54490</v>
      </c>
      <c r="D18" s="115">
        <v>10189</v>
      </c>
      <c r="E18" s="115">
        <v>5887</v>
      </c>
    </row>
    <row r="19" spans="1:5">
      <c r="A19" s="112" t="s">
        <v>131</v>
      </c>
      <c r="B19" s="115">
        <v>64339</v>
      </c>
      <c r="C19" s="115">
        <v>40821</v>
      </c>
      <c r="D19" s="115">
        <v>10484</v>
      </c>
      <c r="E19" s="115">
        <v>13034</v>
      </c>
    </row>
    <row r="20" spans="1:5">
      <c r="A20" s="112" t="s">
        <v>132</v>
      </c>
      <c r="B20" s="115">
        <v>76411</v>
      </c>
      <c r="C20" s="115">
        <v>56146</v>
      </c>
      <c r="D20" s="115">
        <v>6806</v>
      </c>
      <c r="E20" s="115">
        <v>13459</v>
      </c>
    </row>
    <row r="21" spans="1:5">
      <c r="A21" s="112" t="s">
        <v>133</v>
      </c>
      <c r="B21" s="115">
        <v>56463</v>
      </c>
      <c r="C21" s="115">
        <v>24496</v>
      </c>
      <c r="D21" s="115">
        <v>7276</v>
      </c>
      <c r="E21" s="115">
        <v>24691</v>
      </c>
    </row>
    <row r="22" spans="1:5">
      <c r="A22" s="112" t="s">
        <v>134</v>
      </c>
      <c r="B22" s="115">
        <v>126650</v>
      </c>
      <c r="C22" s="115">
        <v>105744</v>
      </c>
      <c r="D22" s="115">
        <v>11190</v>
      </c>
      <c r="E22" s="115">
        <v>9716</v>
      </c>
    </row>
    <row r="23" spans="1:5">
      <c r="A23" s="112" t="s">
        <v>135</v>
      </c>
      <c r="B23" s="115">
        <v>35742</v>
      </c>
      <c r="C23" s="115">
        <v>23202</v>
      </c>
      <c r="D23" s="115">
        <v>10498</v>
      </c>
      <c r="E23" s="115">
        <v>2042</v>
      </c>
    </row>
    <row r="24" spans="1:5">
      <c r="A24" s="112" t="s">
        <v>136</v>
      </c>
      <c r="B24" s="115">
        <v>63549</v>
      </c>
      <c r="C24" s="115">
        <v>43416</v>
      </c>
      <c r="D24" s="115">
        <v>5889</v>
      </c>
      <c r="E24" s="115">
        <v>14244</v>
      </c>
    </row>
    <row r="25" spans="1:5">
      <c r="A25" s="112" t="s">
        <v>137</v>
      </c>
      <c r="B25" s="115">
        <v>192862</v>
      </c>
      <c r="C25" s="115">
        <v>126305</v>
      </c>
      <c r="D25" s="115">
        <v>63721</v>
      </c>
      <c r="E25" s="115">
        <v>2836</v>
      </c>
    </row>
    <row r="26" spans="1:5">
      <c r="A26" s="113" t="s">
        <v>138</v>
      </c>
      <c r="B26" s="115">
        <v>65107</v>
      </c>
      <c r="C26" s="115">
        <v>45836</v>
      </c>
      <c r="D26" s="115">
        <v>17205</v>
      </c>
      <c r="E26" s="115">
        <v>2066</v>
      </c>
    </row>
    <row r="27" spans="1:5">
      <c r="A27" s="114" t="s">
        <v>139</v>
      </c>
      <c r="B27" s="116">
        <v>438493</v>
      </c>
      <c r="C27" s="116">
        <v>355843</v>
      </c>
      <c r="D27" s="116">
        <v>76099</v>
      </c>
      <c r="E27" s="116">
        <v>6551</v>
      </c>
    </row>
  </sheetData>
  <mergeCells count="4">
    <mergeCell ref="A5:A6"/>
    <mergeCell ref="B5:B6"/>
    <mergeCell ref="C5:E5"/>
    <mergeCell ref="A2:E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G33"/>
  <sheetViews>
    <sheetView workbookViewId="0">
      <selection activeCell="A31" sqref="A31"/>
    </sheetView>
  </sheetViews>
  <sheetFormatPr defaultRowHeight="14.25"/>
  <cols>
    <col min="1" max="1" width="41.5703125" style="1" customWidth="1"/>
    <col min="2" max="5" width="21.7109375" style="1" customWidth="1"/>
    <col min="6" max="6" width="9.140625" style="1"/>
    <col min="7" max="7" width="11.85546875" style="1" bestFit="1" customWidth="1"/>
    <col min="8" max="16384" width="9.140625" style="1"/>
  </cols>
  <sheetData>
    <row r="2" spans="1:7">
      <c r="A2" s="143" t="s">
        <v>79</v>
      </c>
      <c r="B2" s="143"/>
      <c r="C2" s="143"/>
      <c r="D2" s="143"/>
      <c r="E2" s="143"/>
    </row>
    <row r="3" spans="1:7">
      <c r="A3" s="57"/>
      <c r="B3" s="57"/>
      <c r="C3" s="57"/>
      <c r="D3" s="57"/>
      <c r="E3" s="57"/>
    </row>
    <row r="4" spans="1:7">
      <c r="B4" s="8"/>
      <c r="C4" s="8"/>
      <c r="D4" s="8"/>
      <c r="E4" s="36" t="s">
        <v>50</v>
      </c>
    </row>
    <row r="5" spans="1:7">
      <c r="A5" s="146"/>
      <c r="B5" s="146" t="s">
        <v>47</v>
      </c>
      <c r="C5" s="146" t="s">
        <v>40</v>
      </c>
      <c r="D5" s="146"/>
      <c r="E5" s="147"/>
      <c r="F5" s="4"/>
    </row>
    <row r="6" spans="1:7" ht="28.5" customHeight="1">
      <c r="A6" s="146"/>
      <c r="B6" s="146"/>
      <c r="C6" s="13" t="s">
        <v>35</v>
      </c>
      <c r="D6" s="13" t="s">
        <v>36</v>
      </c>
      <c r="E6" s="14" t="s">
        <v>37</v>
      </c>
      <c r="F6" s="4"/>
    </row>
    <row r="7" spans="1:7">
      <c r="A7" s="20" t="s">
        <v>5</v>
      </c>
      <c r="B7" s="17">
        <v>2817894</v>
      </c>
      <c r="C7" s="17">
        <v>1968198</v>
      </c>
      <c r="D7" s="17">
        <v>710498</v>
      </c>
      <c r="E7" s="17">
        <v>139198</v>
      </c>
      <c r="G7" s="77"/>
    </row>
    <row r="8" spans="1:7">
      <c r="A8" s="20" t="s">
        <v>6</v>
      </c>
      <c r="B8" s="115">
        <v>546167</v>
      </c>
      <c r="C8" s="115">
        <v>368851</v>
      </c>
      <c r="D8" s="115">
        <v>38118</v>
      </c>
      <c r="E8" s="115">
        <v>139198</v>
      </c>
    </row>
    <row r="9" spans="1:7">
      <c r="A9" s="20" t="s">
        <v>7</v>
      </c>
      <c r="B9" s="24">
        <v>596434</v>
      </c>
      <c r="C9" s="24">
        <v>564532</v>
      </c>
      <c r="D9" s="24">
        <v>31902</v>
      </c>
      <c r="E9" s="59" t="s">
        <v>140</v>
      </c>
    </row>
    <row r="10" spans="1:7">
      <c r="A10" s="68" t="s">
        <v>8</v>
      </c>
      <c r="B10" s="115">
        <v>70414</v>
      </c>
      <c r="C10" s="115">
        <v>70330</v>
      </c>
      <c r="D10" s="115">
        <v>84</v>
      </c>
      <c r="E10" s="59" t="s">
        <v>140</v>
      </c>
    </row>
    <row r="11" spans="1:7">
      <c r="A11" s="68" t="s">
        <v>9</v>
      </c>
      <c r="B11" s="115">
        <v>429758</v>
      </c>
      <c r="C11" s="115">
        <v>400268</v>
      </c>
      <c r="D11" s="115">
        <v>29490</v>
      </c>
      <c r="E11" s="59" t="s">
        <v>140</v>
      </c>
    </row>
    <row r="12" spans="1:7">
      <c r="A12" s="68" t="s">
        <v>10</v>
      </c>
      <c r="B12" s="115">
        <v>86968</v>
      </c>
      <c r="C12" s="115">
        <v>86774</v>
      </c>
      <c r="D12" s="115">
        <v>194</v>
      </c>
      <c r="E12" s="59" t="s">
        <v>140</v>
      </c>
    </row>
    <row r="13" spans="1:7" ht="22.5">
      <c r="A13" s="68" t="s">
        <v>11</v>
      </c>
      <c r="B13" s="115">
        <v>9294</v>
      </c>
      <c r="C13" s="115">
        <v>7160</v>
      </c>
      <c r="D13" s="115">
        <v>2134</v>
      </c>
      <c r="E13" s="59" t="s">
        <v>140</v>
      </c>
    </row>
    <row r="14" spans="1:7">
      <c r="A14" s="20" t="s">
        <v>12</v>
      </c>
      <c r="B14" s="115">
        <v>387621</v>
      </c>
      <c r="C14" s="115">
        <v>342821</v>
      </c>
      <c r="D14" s="115">
        <v>44800</v>
      </c>
      <c r="E14" s="59" t="s">
        <v>140</v>
      </c>
    </row>
    <row r="15" spans="1:7" ht="22.5">
      <c r="A15" s="20" t="s">
        <v>13</v>
      </c>
      <c r="B15" s="115">
        <v>532034</v>
      </c>
      <c r="C15" s="115">
        <v>223274</v>
      </c>
      <c r="D15" s="115">
        <v>308760</v>
      </c>
      <c r="E15" s="59" t="s">
        <v>140</v>
      </c>
    </row>
    <row r="16" spans="1:7">
      <c r="A16" s="20" t="s">
        <v>14</v>
      </c>
      <c r="B16" s="115">
        <v>143140</v>
      </c>
      <c r="C16" s="115">
        <v>75619</v>
      </c>
      <c r="D16" s="115">
        <v>67521</v>
      </c>
      <c r="E16" s="59" t="s">
        <v>140</v>
      </c>
    </row>
    <row r="17" spans="1:6">
      <c r="A17" s="20" t="s">
        <v>15</v>
      </c>
      <c r="B17" s="115">
        <v>57500</v>
      </c>
      <c r="C17" s="115">
        <v>25037</v>
      </c>
      <c r="D17" s="115">
        <v>32463</v>
      </c>
      <c r="E17" s="59" t="s">
        <v>140</v>
      </c>
    </row>
    <row r="18" spans="1:6">
      <c r="A18" s="20" t="s">
        <v>16</v>
      </c>
      <c r="B18" s="115">
        <v>19716</v>
      </c>
      <c r="C18" s="115">
        <v>15576</v>
      </c>
      <c r="D18" s="115">
        <v>4140</v>
      </c>
      <c r="E18" s="59" t="s">
        <v>140</v>
      </c>
    </row>
    <row r="19" spans="1:6">
      <c r="A19" s="20" t="s">
        <v>17</v>
      </c>
      <c r="B19" s="115">
        <v>12810</v>
      </c>
      <c r="C19" s="115">
        <v>12642</v>
      </c>
      <c r="D19" s="115">
        <v>168</v>
      </c>
      <c r="E19" s="59" t="s">
        <v>140</v>
      </c>
    </row>
    <row r="20" spans="1:6">
      <c r="A20" s="20" t="s">
        <v>18</v>
      </c>
      <c r="B20" s="115">
        <v>58522</v>
      </c>
      <c r="C20" s="115">
        <v>28710</v>
      </c>
      <c r="D20" s="115">
        <v>29812</v>
      </c>
      <c r="E20" s="59" t="s">
        <v>140</v>
      </c>
    </row>
    <row r="21" spans="1:6">
      <c r="A21" s="20" t="s">
        <v>19</v>
      </c>
      <c r="B21" s="115">
        <v>62701</v>
      </c>
      <c r="C21" s="115">
        <v>27385</v>
      </c>
      <c r="D21" s="115">
        <v>35316</v>
      </c>
      <c r="E21" s="59" t="s">
        <v>140</v>
      </c>
    </row>
    <row r="22" spans="1:6">
      <c r="A22" s="20" t="s">
        <v>20</v>
      </c>
      <c r="B22" s="115">
        <v>42359</v>
      </c>
      <c r="C22" s="115">
        <v>28142</v>
      </c>
      <c r="D22" s="115">
        <v>14217</v>
      </c>
      <c r="E22" s="59" t="s">
        <v>140</v>
      </c>
    </row>
    <row r="23" spans="1:6">
      <c r="A23" s="20" t="s">
        <v>21</v>
      </c>
      <c r="B23" s="115">
        <v>25994</v>
      </c>
      <c r="C23" s="115">
        <v>14961</v>
      </c>
      <c r="D23" s="115">
        <v>11033</v>
      </c>
      <c r="E23" s="59" t="s">
        <v>140</v>
      </c>
    </row>
    <row r="24" spans="1:6">
      <c r="A24" s="20" t="s">
        <v>22</v>
      </c>
      <c r="B24" s="115">
        <v>19295</v>
      </c>
      <c r="C24" s="115">
        <v>17012</v>
      </c>
      <c r="D24" s="115">
        <v>2283</v>
      </c>
      <c r="E24" s="59" t="s">
        <v>140</v>
      </c>
    </row>
    <row r="25" spans="1:6">
      <c r="A25" s="20" t="s">
        <v>23</v>
      </c>
      <c r="B25" s="115">
        <v>226538</v>
      </c>
      <c r="C25" s="115">
        <v>217817</v>
      </c>
      <c r="D25" s="115">
        <v>8721</v>
      </c>
      <c r="E25" s="59" t="s">
        <v>140</v>
      </c>
    </row>
    <row r="26" spans="1:6">
      <c r="A26" s="23" t="s">
        <v>24</v>
      </c>
      <c r="B26" s="116">
        <v>87063</v>
      </c>
      <c r="C26" s="116">
        <v>5819</v>
      </c>
      <c r="D26" s="116">
        <v>81244</v>
      </c>
      <c r="E26" s="56" t="s">
        <v>140</v>
      </c>
    </row>
    <row r="27" spans="1:6">
      <c r="A27" s="22"/>
      <c r="B27" s="17"/>
      <c r="C27" s="17"/>
      <c r="D27" s="17"/>
      <c r="E27" s="25"/>
    </row>
    <row r="28" spans="1:6">
      <c r="A28" s="22"/>
      <c r="B28" s="17"/>
      <c r="C28" s="17"/>
      <c r="D28" s="17"/>
      <c r="E28" s="25"/>
    </row>
    <row r="29" spans="1:6">
      <c r="A29" s="43"/>
      <c r="B29" s="16"/>
      <c r="C29" s="16"/>
      <c r="D29" s="16"/>
      <c r="E29" s="59"/>
    </row>
    <row r="30" spans="1:6" s="69" customFormat="1">
      <c r="A30" s="136" t="s">
        <v>143</v>
      </c>
      <c r="B30" s="1"/>
      <c r="C30" s="71"/>
      <c r="D30" s="71"/>
      <c r="E30" s="71"/>
      <c r="F30" s="71"/>
    </row>
    <row r="31" spans="1:6" s="69" customFormat="1">
      <c r="A31" s="137" t="s">
        <v>142</v>
      </c>
      <c r="B31" s="4"/>
      <c r="C31" s="78"/>
      <c r="D31" s="78"/>
      <c r="E31" s="78"/>
      <c r="F31" s="78"/>
    </row>
    <row r="32" spans="1:6" s="69" customFormat="1">
      <c r="A32" s="4"/>
      <c r="B32" s="138"/>
      <c r="C32" s="138"/>
      <c r="D32" s="138"/>
      <c r="E32" s="138"/>
    </row>
    <row r="33" spans="1:1">
      <c r="A33" s="106" t="s">
        <v>109</v>
      </c>
    </row>
  </sheetData>
  <mergeCells count="4">
    <mergeCell ref="A2:E2"/>
    <mergeCell ref="A5:A6"/>
    <mergeCell ref="B5:B6"/>
    <mergeCell ref="C5:E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27</vt:i4>
      </vt:variant>
    </vt:vector>
  </HeadingPairs>
  <TitlesOfParts>
    <vt:vector size="57" baseType="lpstr">
      <vt:lpstr>Cover</vt:lpstr>
      <vt:lpstr> Metadata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Cover!_Toc234895350</vt:lpstr>
      <vt:lpstr>Cover!_Toc234895351</vt:lpstr>
      <vt:lpstr>Cover!_Toc234895353</vt:lpstr>
      <vt:lpstr>'3'!_Toc234895488</vt:lpstr>
      <vt:lpstr>'4'!_Toc234895529</vt:lpstr>
      <vt:lpstr>'10'!_Toc234895778</vt:lpstr>
      <vt:lpstr>'11'!_Toc234895821</vt:lpstr>
      <vt:lpstr>'20'!_Toc234896245</vt:lpstr>
      <vt:lpstr>'26'!_Toc234896640</vt:lpstr>
      <vt:lpstr>'2'!_Toc333918057</vt:lpstr>
      <vt:lpstr>'5'!_Toc333918060</vt:lpstr>
      <vt:lpstr>'6'!_Toc333918061</vt:lpstr>
      <vt:lpstr>'7'!_Toc333918062</vt:lpstr>
      <vt:lpstr>'8'!_Toc333918063</vt:lpstr>
      <vt:lpstr>'12'!_Toc333918067</vt:lpstr>
      <vt:lpstr>'13'!_Toc333918068</vt:lpstr>
      <vt:lpstr>'14'!_Toc333918069</vt:lpstr>
      <vt:lpstr>'16'!_Toc333918072</vt:lpstr>
      <vt:lpstr>'17'!_Toc333918073</vt:lpstr>
      <vt:lpstr>'18'!_Toc333918075</vt:lpstr>
      <vt:lpstr>'19'!_Toc333918076</vt:lpstr>
      <vt:lpstr>'21'!_Toc333918078</vt:lpstr>
      <vt:lpstr>'22'!_Toc333918079</vt:lpstr>
      <vt:lpstr>'23'!_Toc333918083</vt:lpstr>
      <vt:lpstr>'24'!_Toc333918084</vt:lpstr>
      <vt:lpstr>'25'!_Toc333918087</vt:lpstr>
      <vt:lpstr>'27'!_Toc333918089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Анар Омиртайкызы</cp:lastModifiedBy>
  <cp:lastPrinted>2022-11-25T04:00:09Z</cp:lastPrinted>
  <dcterms:created xsi:type="dcterms:W3CDTF">2022-11-23T03:12:12Z</dcterms:created>
  <dcterms:modified xsi:type="dcterms:W3CDTF">2026-09-30T05:10:00Z</dcterms:modified>
</cp:coreProperties>
</file>