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93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44525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<sst xmlns="http://schemas.openxmlformats.org/spreadsheetml/2006/main" count="137" uniqueCount="70">
  <si>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</si>
  <si>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</si>
  <si>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</si>
  <si>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</si>
  <si>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</si>
  <si>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</si>
  <si>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</si>
  <si>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</si>
  <si>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</si>
  <si>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</si>
  <si>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</si>
  <si>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</si>
  <si>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</si>
  <si>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</si>
  <si>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</si>
  <si>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</si>
  <si>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</si>
  <si>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</si>
  <si>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</si>
  <si>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</si>
  <si>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</si>
  <si>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</si>
  <si>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</si>
  <si>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</si>
  <si>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</si>
  <si>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</si>
  <si>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</si>
  <si>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</si>
  <si>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</si>
  <si>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</si>
  <si>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</si>
  <si>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</si>
  <si>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</si>
  <si>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</si>
  <si>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</si>
  <si>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</si>
  <si>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</si>
  <si>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</si>
  <si>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</si>
  <si>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</si>
  <si>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</si>
  <si>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</si>
  <si>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</si>
  <si>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</si>
  <si>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</si>
  <si>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</si>
  <si>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</si>
  <si>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</si>
  <si>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</si>
  <si>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</si>
  <si>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</si>
  <si>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</si>
  <si>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</si>
  <si>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</si>
  <si>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</si>
  <si>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</si>
  <si>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Хархымбаева Кумис Усербаевна</t>
  </si>
  <si>
    <t>+7 725 2 390163</t>
  </si>
  <si>
    <t>k.kharkymbayava@aspire.gov.kz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</si>
  <si>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</si>
  <si>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С 2022 года</t>
  </si>
  <si>
    <t>2 143,1</t>
  </si>
  <si>
    <t>2 053,3</t>
  </si>
  <si>
    <t>2 636,8</t>
  </si>
  <si>
    <t>1 892,6</t>
  </si>
  <si>
    <t>2 498,6</t>
  </si>
  <si>
    <t xml:space="preserve"> 1 778,3</t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</si>
  <si>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</si>
  <si>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Туркестанская область и город Шымкент (город республиканского значения) образованы в 2018 году</t>
  </si>
  <si>
    <t>2 294,6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</si>
</sst>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"/>
    <numFmt numFmtId="165" formatCode="#,##0.0"/>
    <numFmt numFmtId="166" formatCode="###\ ###\ ###\ ##0.00"/>
    <numFmt numFmtId="167" formatCode="_-* #,##0.0\ _₽_-;\-* #,##0.0\ _₽_-;_-* &quot;-&quot;??\ _₽_-;_-@_-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i/>
      <vertAlign val="superscript"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43" fontId="22" fillId="0" borderId="0" applyFont="0" applyFill="0" applyBorder="0" applyAlignment="0" applyProtection="0"/>
    <xf numFmtId="0" fontId="22" fillId="0" borderId="0"/>
  </cellStyleXfs>
  <cellXfs count="105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0" fontId="3" fillId="0" borderId="2" xfId="0" applyFont="1" applyFill="1" applyBorder="1" applyAlignment="1">
      <alignment horizontal="left" wrapText="1" indent="2"/>
    </xf>
    <xf numFmtId="165" fontId="12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applyFont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4" fontId="3" fillId="0" borderId="2" xfId="0" applyNumberFormat="1" applyFont="1" applyFill="1" applyBorder="1"/>
    <xf numFmtId="0" fontId="3" fillId="0" borderId="1" xfId="5" applyFont="1" applyBorder="1" applyAlignment="1">
      <alignment vertical="center" wrapText="1"/>
    </xf>
    <xf numFmtId="49" fontId="19" fillId="0" borderId="1" xfId="5" applyNumberFormat="1" applyFont="1" applyBorder="1" applyAlignment="1">
      <alignment vertical="center" wrapText="1"/>
    </xf>
    <xf numFmtId="0" fontId="14" fillId="0" borderId="1" xfId="1" applyBorder="1" applyAlignment="1" applyProtection="1">
      <alignment horizontal="left" wrapText="1"/>
    </xf>
    <xf numFmtId="0" fontId="3" fillId="0" borderId="1" xfId="0" applyFont="1" applyBorder="1" applyAlignment="1">
      <alignment wrapText="1"/>
    </xf>
    <xf numFmtId="4" fontId="3" fillId="0" borderId="0" xfId="0" applyNumberFormat="1" applyFont="1" applyFill="1"/>
    <xf numFmtId="165" fontId="12" fillId="0" borderId="2" xfId="0" applyNumberFormat="1" applyFont="1" applyFill="1" applyBorder="1"/>
    <xf numFmtId="49" fontId="12" fillId="0" borderId="2" xfId="0" applyNumberFormat="1" applyFont="1" applyBorder="1" applyAlignment="1">
      <alignment horizontal="right" wrapText="1"/>
    </xf>
    <xf numFmtId="49" fontId="3" fillId="0" borderId="2" xfId="0" applyNumberFormat="1" applyFont="1" applyFill="1" applyBorder="1" applyAlignment="1">
      <alignment horizontal="right"/>
    </xf>
    <xf numFmtId="2" fontId="3" fillId="0" borderId="0" xfId="0" applyNumberFormat="1" applyFont="1" applyFill="1"/>
    <xf numFmtId="164" fontId="3" fillId="0" borderId="0" xfId="4" applyNumberFormat="1" applyFont="1" applyFill="1" applyAlignment="1">
      <alignment horizontal="right" wrapText="1"/>
    </xf>
    <xf numFmtId="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165" fontId="12" fillId="0" borderId="0" xfId="0" applyNumberFormat="1" applyFont="1" applyAlignment="1">
      <alignment horizontal="right" wrapText="1"/>
    </xf>
    <xf numFmtId="4" fontId="3" fillId="0" borderId="2" xfId="0" applyNumberFormat="1" applyFont="1" applyFill="1" applyBorder="1" applyAlignment="1">
      <alignment horizontal="right" wrapText="1"/>
    </xf>
    <xf numFmtId="167" fontId="3" fillId="0" borderId="0" xfId="4" applyNumberFormat="1" applyFont="1" applyFill="1" applyAlignment="1">
      <alignment horizontal="right" wrapText="1"/>
    </xf>
    <xf numFmtId="165" fontId="3" fillId="0" borderId="0" xfId="4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49" fontId="3" fillId="0" borderId="0" xfId="0" applyNumberFormat="1" applyFont="1" applyFill="1" applyBorder="1" applyAlignment="1">
      <alignment horizontal="right"/>
    </xf>
    <xf numFmtId="49" fontId="12" fillId="0" borderId="0" xfId="0" applyNumberFormat="1" applyFont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2" fontId="3" fillId="0" borderId="0" xfId="0" applyNumberFormat="1" applyFont="1" applyFill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/>
    <xf numFmtId="0" fontId="7" fillId="0" borderId="0" xfId="0" applyFont="1" applyFill="1"/>
    <xf numFmtId="0" fontId="3" fillId="0" borderId="0" xfId="0" applyFont="1" applyBorder="1" applyAlignment="1">
      <alignment horizontal="right" vertical="top" wrapText="1"/>
    </xf>
    <xf numFmtId="49" fontId="3" fillId="0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10" fillId="2" borderId="0" xfId="2" applyFont="1" applyFill="1" applyAlignment="1">
      <alignment vertical="top" wrapText="1"/>
    </xf>
    <xf numFmtId="4" fontId="9" fillId="0" borderId="0" xfId="0" applyNumberFormat="1" applyFont="1" applyFill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5"/>
    <cellStyle name="Обычный 3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15">
        <v>181101</v>
      </c>
    </row>
    <row r="3" spans="1:10" s="11" customFormat="1" x14ac:dyDescent="0.2">
      <c r="A3" s="14" t="s">
        <v>27</v>
      </c>
      <c r="B3" s="25" t="s">
        <v>32</v>
      </c>
    </row>
    <row r="4" spans="1:10" s="11" customFormat="1" x14ac:dyDescent="0.2">
      <c r="A4" s="14" t="s">
        <v>8</v>
      </c>
      <c r="B4" s="26" t="s">
        <v>33</v>
      </c>
    </row>
    <row r="5" spans="1:10" s="11" customFormat="1" x14ac:dyDescent="0.2">
      <c r="A5" s="17" t="s">
        <v>16</v>
      </c>
      <c r="B5" s="25" t="s">
        <v>32</v>
      </c>
    </row>
    <row r="6" spans="1:10" s="11" customFormat="1" x14ac:dyDescent="0.2">
      <c r="A6" s="17" t="s">
        <v>17</v>
      </c>
      <c r="B6" s="15" t="s">
        <v>60</v>
      </c>
    </row>
    <row r="7" spans="1:10" s="11" customFormat="1" ht="38.25" x14ac:dyDescent="0.2">
      <c r="A7" s="14" t="s">
        <v>18</v>
      </c>
      <c r="B7" s="18" t="s">
        <v>34</v>
      </c>
    </row>
    <row r="8" spans="1:10" s="11" customFormat="1" x14ac:dyDescent="0.2">
      <c r="A8" s="14" t="s">
        <v>19</v>
      </c>
      <c r="B8" s="16" t="s">
        <v>20</v>
      </c>
    </row>
    <row r="9" spans="1:10" s="11" customFormat="1" x14ac:dyDescent="0.2">
      <c r="A9" s="14" t="s">
        <v>28</v>
      </c>
      <c r="B9" s="18" t="s">
        <v>30</v>
      </c>
    </row>
    <row r="10" spans="1:10" s="11" customFormat="1" ht="41.25" customHeight="1" x14ac:dyDescent="0.2">
      <c r="A10" s="19" t="s">
        <v>21</v>
      </c>
      <c r="B10" s="20" t="s">
        <v>35</v>
      </c>
    </row>
    <row r="11" spans="1:10" s="11" customFormat="1" ht="25.5" x14ac:dyDescent="0.2">
      <c r="A11" s="14" t="s">
        <v>12</v>
      </c>
      <c r="B11" s="21" t="s">
        <v>68</v>
      </c>
      <c r="J11" s="12"/>
    </row>
    <row r="12" spans="1:10" s="11" customFormat="1" x14ac:dyDescent="0.2">
      <c r="A12" s="14" t="s">
        <v>9</v>
      </c>
      <c r="B12" s="27" t="s">
        <v>29</v>
      </c>
      <c r="J12" s="12"/>
    </row>
    <row r="13" spans="1:10" s="11" customFormat="1" x14ac:dyDescent="0.2">
      <c r="A13" s="22" t="s">
        <v>7</v>
      </c>
      <c r="B13" s="28" t="s">
        <v>31</v>
      </c>
      <c r="J13" s="12"/>
    </row>
    <row r="14" spans="1:10" s="11" customFormat="1" x14ac:dyDescent="0.2">
      <c r="A14" s="22" t="s">
        <v>14</v>
      </c>
      <c r="B14" s="28"/>
      <c r="J14" s="12"/>
    </row>
    <row r="15" spans="1:10" s="11" customFormat="1" x14ac:dyDescent="0.2">
      <c r="A15" s="22" t="s">
        <v>15</v>
      </c>
      <c r="B15" s="28" t="s">
        <v>23</v>
      </c>
      <c r="J15" s="12"/>
    </row>
    <row r="16" spans="1:10" x14ac:dyDescent="0.2">
      <c r="A16" s="14" t="s">
        <v>13</v>
      </c>
      <c r="B16" s="23">
        <v>46279</v>
      </c>
      <c r="J16" s="5"/>
    </row>
    <row r="17" spans="1:10" x14ac:dyDescent="0.2">
      <c r="A17" s="14" t="s">
        <v>22</v>
      </c>
      <c r="B17" s="23">
        <v>46307</v>
      </c>
      <c r="J17" s="6"/>
    </row>
    <row r="18" spans="1:10" ht="38.25" x14ac:dyDescent="0.2">
      <c r="A18" s="14" t="s">
        <v>24</v>
      </c>
      <c r="B18" s="69" t="s">
        <v>59</v>
      </c>
      <c r="J18" s="5"/>
    </row>
    <row r="19" spans="1:10" x14ac:dyDescent="0.2">
      <c r="A19" s="14" t="s">
        <v>25</v>
      </c>
      <c r="B19" s="66" t="s">
        <v>56</v>
      </c>
      <c r="J19" s="6"/>
    </row>
    <row r="20" spans="1:10" x14ac:dyDescent="0.2">
      <c r="A20" s="14" t="s">
        <v>10</v>
      </c>
      <c r="B20" s="67" t="s">
        <v>57</v>
      </c>
      <c r="J20" s="5"/>
    </row>
    <row r="21" spans="1:10" x14ac:dyDescent="0.2">
      <c r="A21" s="14" t="s">
        <v>11</v>
      </c>
      <c r="B21" s="68" t="s">
        <v>58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3" sqref="B53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="85" zoomScaleNormal="85" workbookViewId="0">
      <selection activeCell="Q11" sqref="Q11"/>
    </sheetView>
  </sheetViews>
  <sheetFormatPr defaultRowHeight="11.25" x14ac:dyDescent="0.2"/>
  <cols>
    <col min="1" max="1" width="10.28515625" style="1" customWidth="1"/>
    <col min="2" max="2" width="11.140625" style="1" customWidth="1"/>
    <col min="3" max="3" width="10.5703125" style="1" bestFit="1" customWidth="1"/>
    <col min="4" max="4" width="9.42578125" style="1" customWidth="1"/>
    <col min="5" max="8" width="10.5703125" style="1" bestFit="1" customWidth="1"/>
    <col min="9" max="9" width="9" style="1" customWidth="1"/>
    <col min="10" max="10" width="10" style="1" customWidth="1"/>
    <col min="11" max="11" width="9.7109375" style="1" customWidth="1"/>
    <col min="12" max="12" width="9.5703125" style="1" customWidth="1"/>
    <col min="1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97"/>
    </row>
    <row r="4" spans="1:37" ht="12.75" x14ac:dyDescent="0.2">
      <c r="A4" s="31"/>
      <c r="B4" s="32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0" t="s">
        <v>47</v>
      </c>
      <c r="AK4" s="29"/>
    </row>
    <row r="5" spans="1:37" ht="15" x14ac:dyDescent="0.2">
      <c r="A5" s="35" t="s">
        <v>48</v>
      </c>
      <c r="B5" s="41">
        <v>14871.3</v>
      </c>
      <c r="C5" s="70">
        <v>16331.05</v>
      </c>
      <c r="D5" s="41">
        <v>18175.54</v>
      </c>
      <c r="E5" s="41">
        <v>18167.7</v>
      </c>
      <c r="F5" s="41">
        <v>18476.099999999999</v>
      </c>
      <c r="G5" s="40">
        <v>18492</v>
      </c>
      <c r="H5" s="41">
        <v>17766.599999999999</v>
      </c>
      <c r="I5" s="41">
        <v>17772.2</v>
      </c>
      <c r="J5" s="41">
        <v>20062.2</v>
      </c>
      <c r="K5" s="41">
        <v>21173.8</v>
      </c>
      <c r="L5" s="41">
        <v>25289.599999999999</v>
      </c>
      <c r="M5" s="41">
        <v>27119</v>
      </c>
    </row>
    <row r="6" spans="1:37" ht="15" x14ac:dyDescent="0.2">
      <c r="A6" s="35" t="s">
        <v>49</v>
      </c>
      <c r="B6" s="42">
        <v>1415.3</v>
      </c>
      <c r="C6" s="41">
        <v>1478.6</v>
      </c>
      <c r="D6" s="42">
        <v>1624.9</v>
      </c>
      <c r="E6" s="41">
        <v>1570.5</v>
      </c>
      <c r="F6" s="70">
        <v>1667.68</v>
      </c>
      <c r="G6" s="41">
        <v>1553.85</v>
      </c>
      <c r="H6" s="70">
        <v>1544.07</v>
      </c>
      <c r="I6" s="41">
        <v>1602.4</v>
      </c>
      <c r="J6" s="41">
        <v>1740.4</v>
      </c>
      <c r="K6" s="41">
        <v>1722.4</v>
      </c>
      <c r="L6" s="42">
        <v>1688.7</v>
      </c>
      <c r="M6" s="41">
        <v>1647.8</v>
      </c>
    </row>
    <row r="7" spans="1:37" ht="12.75" x14ac:dyDescent="0.2">
      <c r="A7" s="35">
        <v>2024</v>
      </c>
      <c r="B7" s="59">
        <v>1524.3</v>
      </c>
      <c r="C7" s="58">
        <v>1573.8</v>
      </c>
      <c r="D7" s="59">
        <v>1618.1</v>
      </c>
      <c r="E7" s="58">
        <v>1723.7</v>
      </c>
      <c r="F7" s="41">
        <v>1771.9</v>
      </c>
      <c r="G7" s="58">
        <v>1673.5</v>
      </c>
      <c r="H7" s="70">
        <v>1686.2</v>
      </c>
      <c r="I7" s="41">
        <v>1760.3</v>
      </c>
      <c r="J7" s="41">
        <v>1954.1</v>
      </c>
      <c r="K7" s="41">
        <v>2070.6</v>
      </c>
      <c r="L7" s="63">
        <v>2137.25</v>
      </c>
      <c r="M7" s="58">
        <v>2155.5300000000002</v>
      </c>
    </row>
    <row r="8" spans="1:37" ht="12.75" x14ac:dyDescent="0.2">
      <c r="A8" s="64">
        <v>2025</v>
      </c>
      <c r="B8" s="59">
        <v>2209.4</v>
      </c>
      <c r="C8" s="58">
        <v>2241.1</v>
      </c>
      <c r="D8" s="59">
        <v>2309.6</v>
      </c>
      <c r="E8" s="58">
        <v>2494.3000000000002</v>
      </c>
      <c r="F8" s="41">
        <v>2426.1999999999998</v>
      </c>
      <c r="G8" s="41">
        <v>2297.1999999999998</v>
      </c>
      <c r="H8" s="101" t="s">
        <v>69</v>
      </c>
      <c r="I8" s="41">
        <v>2420.6999999999998</v>
      </c>
      <c r="J8" s="41">
        <v>2583.9</v>
      </c>
      <c r="K8" s="41">
        <v>2626.8</v>
      </c>
      <c r="L8" s="42">
        <v>2557.6</v>
      </c>
      <c r="M8" s="58">
        <v>2679.2</v>
      </c>
    </row>
    <row r="9" spans="1:37" ht="12.75" x14ac:dyDescent="0.2">
      <c r="A9" s="37">
        <v>2026</v>
      </c>
      <c r="B9" s="49">
        <v>2322.4</v>
      </c>
      <c r="C9" s="71">
        <v>2535.6</v>
      </c>
      <c r="D9" s="49">
        <v>2581.6999999999998</v>
      </c>
      <c r="E9" s="52">
        <v>2782.5</v>
      </c>
      <c r="F9" s="52">
        <v>2186.6999999999998</v>
      </c>
      <c r="G9" s="72" t="s">
        <v>61</v>
      </c>
      <c r="H9" s="73" t="s">
        <v>62</v>
      </c>
      <c r="I9" s="52">
        <v>2067.9</v>
      </c>
      <c r="J9" s="52"/>
      <c r="K9" s="52"/>
      <c r="L9" s="50"/>
      <c r="M9" s="52"/>
    </row>
    <row r="10" spans="1:37" ht="37.5" customHeight="1" x14ac:dyDescent="0.2">
      <c r="A10" s="102" t="s">
        <v>50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1:37" ht="37.5" customHeight="1" x14ac:dyDescent="0.2">
      <c r="A11" s="103" t="s">
        <v>51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</row>
  </sheetData>
  <mergeCells count="2">
    <mergeCell ref="A10:M10"/>
    <mergeCell ref="A11:M11"/>
  </mergeCells>
  <phoneticPr fontId="4" type="noConversion"/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Normal="100" workbookViewId="0">
      <selection activeCell="H32" sqref="H32"/>
    </sheetView>
  </sheetViews>
  <sheetFormatPr defaultRowHeight="11.25" x14ac:dyDescent="0.2"/>
  <cols>
    <col min="1" max="1" width="10.5703125" style="1" bestFit="1" customWidth="1"/>
    <col min="2" max="13" width="8.1406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97"/>
    </row>
    <row r="4" spans="1:37" s="2" customFormat="1" ht="12.75" x14ac:dyDescent="0.2">
      <c r="A4" s="31"/>
      <c r="B4" s="32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0" t="s">
        <v>47</v>
      </c>
    </row>
    <row r="5" spans="1:37" ht="12.75" x14ac:dyDescent="0.2">
      <c r="A5" s="39">
        <v>2022</v>
      </c>
      <c r="B5" s="74">
        <v>16.79</v>
      </c>
      <c r="C5" s="75">
        <v>16.5</v>
      </c>
      <c r="D5" s="54">
        <v>24.4</v>
      </c>
      <c r="E5" s="54">
        <v>17.3</v>
      </c>
      <c r="F5" s="54">
        <v>22.7</v>
      </c>
      <c r="G5" s="41">
        <v>26.7</v>
      </c>
      <c r="H5" s="41">
        <v>29.7</v>
      </c>
      <c r="I5" s="41">
        <v>27.4</v>
      </c>
      <c r="J5" s="41">
        <v>15.9</v>
      </c>
      <c r="K5" s="41">
        <v>17.899999999999999</v>
      </c>
      <c r="L5" s="41">
        <v>17.399999999999999</v>
      </c>
      <c r="M5" s="40">
        <v>16.2</v>
      </c>
    </row>
    <row r="6" spans="1:37" ht="12.75" x14ac:dyDescent="0.2">
      <c r="A6" s="39">
        <v>2023</v>
      </c>
      <c r="B6" s="76">
        <v>17.649999999999999</v>
      </c>
      <c r="C6" s="58">
        <v>14.2</v>
      </c>
      <c r="D6" s="58">
        <v>17.5</v>
      </c>
      <c r="E6" s="57">
        <v>13.8</v>
      </c>
      <c r="F6" s="41">
        <v>16.850000000000001</v>
      </c>
      <c r="G6" s="58">
        <v>19.04</v>
      </c>
      <c r="H6" s="77">
        <v>21.37</v>
      </c>
      <c r="I6" s="41">
        <v>20.66</v>
      </c>
      <c r="J6" s="41">
        <v>14.49</v>
      </c>
      <c r="K6" s="78">
        <v>16.07</v>
      </c>
      <c r="L6" s="79">
        <v>15.7</v>
      </c>
      <c r="M6" s="57">
        <v>16.2</v>
      </c>
    </row>
    <row r="7" spans="1:37" ht="12.75" x14ac:dyDescent="0.2">
      <c r="A7" s="55">
        <v>2024</v>
      </c>
      <c r="B7" s="59">
        <v>18.399999999999999</v>
      </c>
      <c r="C7" s="58">
        <v>9.1999999999999993</v>
      </c>
      <c r="D7" s="58">
        <v>9.6</v>
      </c>
      <c r="E7" s="57">
        <v>8.4</v>
      </c>
      <c r="F7" s="41">
        <v>9.1</v>
      </c>
      <c r="G7" s="58">
        <v>11.8</v>
      </c>
      <c r="H7" s="80">
        <v>12.4</v>
      </c>
      <c r="I7" s="41">
        <v>12.1</v>
      </c>
      <c r="J7" s="41">
        <v>8.1999999999999993</v>
      </c>
      <c r="K7" s="81">
        <v>9.3000000000000007</v>
      </c>
      <c r="L7" s="82">
        <v>9.31</v>
      </c>
      <c r="M7" s="82">
        <v>9.01</v>
      </c>
      <c r="N7" s="29"/>
    </row>
    <row r="8" spans="1:37" ht="12.75" x14ac:dyDescent="0.2">
      <c r="A8" s="55">
        <v>2025</v>
      </c>
      <c r="B8" s="59">
        <v>47</v>
      </c>
      <c r="C8" s="58">
        <v>30.3</v>
      </c>
      <c r="D8" s="58">
        <v>42.9</v>
      </c>
      <c r="E8" s="57">
        <v>40.700000000000003</v>
      </c>
      <c r="F8" s="41">
        <v>45.9</v>
      </c>
      <c r="G8" s="41">
        <v>52.7</v>
      </c>
      <c r="H8" s="41">
        <v>45.7</v>
      </c>
      <c r="I8" s="41">
        <v>48.6</v>
      </c>
      <c r="J8" s="41">
        <v>33.299999999999997</v>
      </c>
      <c r="K8" s="40">
        <v>40.799999999999997</v>
      </c>
      <c r="L8" s="79">
        <v>38.6</v>
      </c>
      <c r="M8" s="57">
        <v>36.299999999999997</v>
      </c>
      <c r="N8" s="29"/>
    </row>
    <row r="9" spans="1:37" ht="12.75" x14ac:dyDescent="0.2">
      <c r="A9" s="53">
        <v>2026</v>
      </c>
      <c r="B9" s="50">
        <v>46.2</v>
      </c>
      <c r="C9" s="52">
        <v>32</v>
      </c>
      <c r="D9" s="52">
        <v>41.7</v>
      </c>
      <c r="E9" s="51">
        <v>39.4</v>
      </c>
      <c r="F9" s="52">
        <v>43.6</v>
      </c>
      <c r="G9" s="52">
        <v>50.9</v>
      </c>
      <c r="H9" s="52">
        <v>48.6</v>
      </c>
      <c r="I9" s="52">
        <v>45</v>
      </c>
      <c r="J9" s="52"/>
      <c r="K9" s="51"/>
      <c r="L9" s="83"/>
      <c r="M9" s="5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0"/>
  <sheetViews>
    <sheetView topLeftCell="A7" zoomScale="85" zoomScaleNormal="85" workbookViewId="0">
      <selection activeCell="Q26" sqref="Q26"/>
    </sheetView>
  </sheetViews>
  <sheetFormatPr defaultRowHeight="12.75" x14ac:dyDescent="0.2"/>
  <cols>
    <col min="1" max="1" width="27" style="45" customWidth="1"/>
    <col min="2" max="2" width="10.7109375" style="45" customWidth="1"/>
    <col min="3" max="11" width="10.5703125" style="45" bestFit="1" customWidth="1"/>
    <col min="12" max="12" width="11.28515625" style="45" bestFit="1" customWidth="1"/>
    <col min="13" max="18" width="10.5703125" style="45" bestFit="1" customWidth="1"/>
    <col min="19" max="22" width="11.5703125" style="45" bestFit="1" customWidth="1"/>
    <col min="23" max="32" width="10.5703125" style="45" bestFit="1" customWidth="1"/>
    <col min="33" max="33" width="9" style="45" bestFit="1" customWidth="1"/>
    <col min="34" max="37" width="10.5703125" style="45" bestFit="1" customWidth="1"/>
    <col min="38" max="43" width="9.140625" style="87"/>
    <col min="44" max="44" width="8.85546875" style="87" customWidth="1"/>
    <col min="45" max="16384" width="9.140625" style="87"/>
  </cols>
  <sheetData>
    <row r="2" spans="1:37" x14ac:dyDescent="0.2">
      <c r="A2" s="99">
        <f>Метаданные!B2</f>
        <v>181101</v>
      </c>
      <c r="B2" s="99" t="str">
        <f>Метаданные!B3</f>
        <v>Перевезено пассажиров</v>
      </c>
    </row>
    <row r="3" spans="1:37" x14ac:dyDescent="0.2">
      <c r="A3" s="99"/>
      <c r="B3" s="99"/>
      <c r="AK3" s="100"/>
    </row>
    <row r="4" spans="1:37" s="2" customFormat="1" x14ac:dyDescent="0.2">
      <c r="A4" s="31"/>
      <c r="B4" s="32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0" t="s">
        <v>47</v>
      </c>
      <c r="AK4" s="98"/>
    </row>
    <row r="5" spans="1:37" ht="15" x14ac:dyDescent="0.2">
      <c r="A5" s="44" t="s">
        <v>48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37" ht="63.75" x14ac:dyDescent="0.2">
      <c r="A6" s="43" t="s">
        <v>52</v>
      </c>
      <c r="B6" s="40">
        <v>14854.5</v>
      </c>
      <c r="C6" s="40">
        <v>16314.6</v>
      </c>
      <c r="D6" s="84">
        <v>18151.18</v>
      </c>
      <c r="E6" s="84">
        <v>18150.39</v>
      </c>
      <c r="F6" s="75">
        <v>18453.37</v>
      </c>
      <c r="G6" s="85">
        <v>18465.27</v>
      </c>
      <c r="H6" s="42">
        <v>17736.89</v>
      </c>
      <c r="I6" s="42">
        <v>17744.79</v>
      </c>
      <c r="J6" s="42">
        <v>20046.36</v>
      </c>
      <c r="K6" s="42">
        <v>21155.9</v>
      </c>
      <c r="L6" s="42">
        <v>25272.17</v>
      </c>
      <c r="M6" s="42">
        <v>27102.799999999999</v>
      </c>
    </row>
    <row r="7" spans="1:37" x14ac:dyDescent="0.2">
      <c r="A7" s="43" t="s">
        <v>53</v>
      </c>
      <c r="B7" s="2"/>
      <c r="C7" s="2"/>
      <c r="F7" s="80"/>
      <c r="G7" s="34"/>
      <c r="I7" s="2"/>
      <c r="J7" s="2"/>
      <c r="M7" s="42"/>
    </row>
    <row r="8" spans="1:37" x14ac:dyDescent="0.2">
      <c r="A8" s="43" t="s">
        <v>54</v>
      </c>
      <c r="B8" s="40">
        <v>12565.5</v>
      </c>
      <c r="C8" s="40">
        <v>13798.2</v>
      </c>
      <c r="D8" s="84">
        <v>15358.71</v>
      </c>
      <c r="E8" s="84">
        <v>15360.54</v>
      </c>
      <c r="F8" s="75">
        <v>15384.99</v>
      </c>
      <c r="G8" s="85">
        <v>15396.89</v>
      </c>
      <c r="H8" s="42">
        <v>14668.51</v>
      </c>
      <c r="I8" s="42">
        <v>14676.41</v>
      </c>
      <c r="J8" s="42">
        <v>16824.79</v>
      </c>
      <c r="K8" s="42">
        <v>17612.650000000001</v>
      </c>
      <c r="L8" s="42">
        <v>21003.55</v>
      </c>
      <c r="M8" s="42">
        <v>22407.78</v>
      </c>
    </row>
    <row r="9" spans="1:37" x14ac:dyDescent="0.2">
      <c r="A9" s="43" t="s">
        <v>55</v>
      </c>
      <c r="B9" s="40">
        <v>2289</v>
      </c>
      <c r="C9" s="40">
        <v>2516.4</v>
      </c>
      <c r="D9" s="84">
        <v>2792.47</v>
      </c>
      <c r="E9" s="84">
        <v>2789.85</v>
      </c>
      <c r="F9" s="75">
        <v>3068.37</v>
      </c>
      <c r="G9" s="85">
        <v>3068.38</v>
      </c>
      <c r="H9" s="42">
        <v>3068.37</v>
      </c>
      <c r="I9" s="42">
        <v>3068.38</v>
      </c>
      <c r="J9" s="42">
        <v>3221.57</v>
      </c>
      <c r="K9" s="42">
        <v>3543.25</v>
      </c>
      <c r="L9" s="42">
        <v>4268.62</v>
      </c>
      <c r="M9" s="42">
        <v>4695.0200000000004</v>
      </c>
    </row>
    <row r="10" spans="1:37" ht="15" x14ac:dyDescent="0.2">
      <c r="A10" s="44" t="s">
        <v>49</v>
      </c>
      <c r="F10" s="80"/>
      <c r="G10" s="41"/>
      <c r="M10" s="86"/>
    </row>
    <row r="11" spans="1:37" ht="63.75" x14ac:dyDescent="0.2">
      <c r="A11" s="43" t="s">
        <v>52</v>
      </c>
      <c r="B11" s="42">
        <v>1380.7</v>
      </c>
      <c r="C11" s="42">
        <v>1451.4</v>
      </c>
      <c r="D11" s="42">
        <v>1591</v>
      </c>
      <c r="E11" s="40">
        <v>1542</v>
      </c>
      <c r="F11" s="54">
        <v>1633.02</v>
      </c>
      <c r="G11" s="40">
        <v>1512.54</v>
      </c>
      <c r="H11" s="81">
        <v>1498.9</v>
      </c>
      <c r="I11" s="81">
        <v>1557.69</v>
      </c>
      <c r="J11" s="70">
        <v>1704.2</v>
      </c>
      <c r="K11" s="81">
        <v>1686.37</v>
      </c>
      <c r="L11" s="46">
        <v>1652.11</v>
      </c>
      <c r="M11" s="40">
        <v>1616.5</v>
      </c>
    </row>
    <row r="12" spans="1:37" x14ac:dyDescent="0.2">
      <c r="A12" s="43" t="s">
        <v>53</v>
      </c>
      <c r="B12" s="41"/>
      <c r="C12" s="41"/>
      <c r="D12" s="42"/>
      <c r="E12" s="40"/>
      <c r="F12" s="54"/>
      <c r="G12" s="41"/>
      <c r="H12" s="81"/>
      <c r="I12" s="40"/>
      <c r="J12" s="41"/>
      <c r="K12" s="40"/>
      <c r="M12" s="87"/>
    </row>
    <row r="13" spans="1:37" x14ac:dyDescent="0.2">
      <c r="A13" s="43" t="s">
        <v>54</v>
      </c>
      <c r="B13" s="59">
        <v>1223.0999999999999</v>
      </c>
      <c r="C13" s="59">
        <v>1289.3</v>
      </c>
      <c r="D13" s="59">
        <v>1432.1</v>
      </c>
      <c r="E13" s="57">
        <v>1381</v>
      </c>
      <c r="F13" s="56">
        <v>1507.25</v>
      </c>
      <c r="G13" s="40">
        <v>1382.9</v>
      </c>
      <c r="H13" s="81">
        <v>1368.04</v>
      </c>
      <c r="I13" s="81">
        <v>1426.67</v>
      </c>
      <c r="J13" s="70">
        <v>1594.95</v>
      </c>
      <c r="K13" s="81">
        <v>1578.74</v>
      </c>
      <c r="L13" s="46">
        <v>1517.23</v>
      </c>
      <c r="M13" s="57">
        <v>1484.3</v>
      </c>
    </row>
    <row r="14" spans="1:37" x14ac:dyDescent="0.2">
      <c r="A14" s="43" t="s">
        <v>55</v>
      </c>
      <c r="B14" s="59">
        <v>157.6</v>
      </c>
      <c r="C14" s="59">
        <v>162.1</v>
      </c>
      <c r="D14" s="59">
        <v>158.9</v>
      </c>
      <c r="E14" s="57">
        <v>161</v>
      </c>
      <c r="F14" s="56">
        <v>125.77</v>
      </c>
      <c r="G14" s="40">
        <v>129.63999999999999</v>
      </c>
      <c r="H14" s="81">
        <v>130.86000000000001</v>
      </c>
      <c r="I14" s="81">
        <v>131.02000000000001</v>
      </c>
      <c r="J14" s="70">
        <v>109.25</v>
      </c>
      <c r="K14" s="81">
        <v>107.62</v>
      </c>
      <c r="L14" s="46">
        <v>134.88999999999999</v>
      </c>
      <c r="M14" s="57">
        <v>132.1</v>
      </c>
    </row>
    <row r="15" spans="1:37" x14ac:dyDescent="0.2">
      <c r="A15" s="44">
        <v>2024</v>
      </c>
      <c r="B15" s="59"/>
      <c r="C15" s="59"/>
      <c r="D15" s="59"/>
      <c r="E15" s="57"/>
      <c r="F15" s="56"/>
      <c r="G15" s="40"/>
      <c r="H15" s="81"/>
      <c r="I15" s="81"/>
      <c r="J15" s="70"/>
      <c r="K15" s="81"/>
      <c r="L15" s="46"/>
      <c r="M15" s="57"/>
    </row>
    <row r="16" spans="1:37" ht="63.75" x14ac:dyDescent="0.2">
      <c r="A16" s="43" t="s">
        <v>52</v>
      </c>
      <c r="B16" s="76">
        <v>1487.8</v>
      </c>
      <c r="C16" s="59">
        <v>1552.9</v>
      </c>
      <c r="D16" s="59">
        <v>1590.6</v>
      </c>
      <c r="E16" s="57">
        <v>1700.8</v>
      </c>
      <c r="F16" s="56">
        <v>1744.6</v>
      </c>
      <c r="G16" s="40">
        <v>1641.2</v>
      </c>
      <c r="H16" s="40">
        <v>1650.9</v>
      </c>
      <c r="I16" s="40">
        <v>1724.9</v>
      </c>
      <c r="J16" s="41">
        <v>1927</v>
      </c>
      <c r="K16" s="40">
        <v>2043.5</v>
      </c>
      <c r="L16" s="36">
        <v>2110.94</v>
      </c>
      <c r="M16" s="36">
        <v>2129.0700000000002</v>
      </c>
    </row>
    <row r="17" spans="1:13" x14ac:dyDescent="0.2">
      <c r="A17" s="43" t="s">
        <v>53</v>
      </c>
      <c r="B17" s="88"/>
      <c r="C17" s="59"/>
      <c r="D17" s="59"/>
      <c r="E17" s="57"/>
      <c r="F17" s="56"/>
      <c r="G17" s="40"/>
      <c r="H17" s="81"/>
      <c r="I17" s="40"/>
      <c r="J17" s="41"/>
      <c r="K17" s="40"/>
      <c r="L17" s="89"/>
      <c r="M17" s="57"/>
    </row>
    <row r="18" spans="1:13" x14ac:dyDescent="0.2">
      <c r="A18" s="43" t="s">
        <v>54</v>
      </c>
      <c r="B18" s="36">
        <v>1369.7</v>
      </c>
      <c r="C18" s="59">
        <v>1408.3</v>
      </c>
      <c r="D18" s="59">
        <v>1437.2</v>
      </c>
      <c r="E18" s="57">
        <v>1576.7</v>
      </c>
      <c r="F18" s="56">
        <v>1622.6</v>
      </c>
      <c r="G18" s="40">
        <v>1516.9</v>
      </c>
      <c r="H18" s="40">
        <v>1486</v>
      </c>
      <c r="I18" s="40">
        <v>1559.5</v>
      </c>
      <c r="J18" s="41">
        <v>1761.5</v>
      </c>
      <c r="K18" s="40">
        <v>1766.8</v>
      </c>
      <c r="L18" s="36">
        <v>1765.92</v>
      </c>
      <c r="M18" s="36">
        <v>1761.99</v>
      </c>
    </row>
    <row r="19" spans="1:13" x14ac:dyDescent="0.2">
      <c r="A19" s="43" t="s">
        <v>55</v>
      </c>
      <c r="B19" s="62">
        <v>118.03</v>
      </c>
      <c r="C19" s="59">
        <v>144.6</v>
      </c>
      <c r="D19" s="59">
        <v>153.4</v>
      </c>
      <c r="E19" s="57">
        <v>124.1</v>
      </c>
      <c r="F19" s="56">
        <v>121.9</v>
      </c>
      <c r="G19" s="57">
        <v>124.3</v>
      </c>
      <c r="H19" s="57">
        <v>164.9</v>
      </c>
      <c r="I19" s="57">
        <v>165.4</v>
      </c>
      <c r="J19" s="58">
        <v>165.6</v>
      </c>
      <c r="K19" s="57">
        <v>276.7</v>
      </c>
      <c r="L19" s="62">
        <v>345.02</v>
      </c>
      <c r="M19" s="36">
        <v>367.08</v>
      </c>
    </row>
    <row r="20" spans="1:13" x14ac:dyDescent="0.2">
      <c r="A20" s="44">
        <v>2025</v>
      </c>
      <c r="B20" s="62"/>
      <c r="C20" s="59"/>
      <c r="D20" s="59"/>
      <c r="E20" s="57"/>
      <c r="F20" s="56"/>
      <c r="G20" s="57"/>
      <c r="H20" s="57"/>
      <c r="I20" s="57"/>
      <c r="J20" s="58"/>
      <c r="K20" s="57"/>
      <c r="L20" s="62"/>
      <c r="M20" s="57"/>
    </row>
    <row r="21" spans="1:13" ht="63.75" x14ac:dyDescent="0.2">
      <c r="A21" s="43" t="s">
        <v>52</v>
      </c>
      <c r="B21" s="42">
        <v>2156.4</v>
      </c>
      <c r="C21" s="59">
        <v>2202.6999999999998</v>
      </c>
      <c r="D21" s="59">
        <v>2260.5</v>
      </c>
      <c r="E21" s="57">
        <v>2448</v>
      </c>
      <c r="F21" s="56">
        <v>2373.5</v>
      </c>
      <c r="G21" s="57">
        <v>2236.1999999999998</v>
      </c>
      <c r="H21" s="57">
        <v>2239.4</v>
      </c>
      <c r="I21" s="57">
        <v>2362.6</v>
      </c>
      <c r="J21" s="41">
        <v>2544</v>
      </c>
      <c r="K21" s="40">
        <v>2579.6</v>
      </c>
      <c r="L21" s="62">
        <v>2512.9</v>
      </c>
      <c r="M21" s="90" t="s">
        <v>63</v>
      </c>
    </row>
    <row r="22" spans="1:13" x14ac:dyDescent="0.2">
      <c r="A22" s="43" t="s">
        <v>53</v>
      </c>
      <c r="B22" s="42"/>
      <c r="C22" s="59"/>
      <c r="D22" s="59"/>
      <c r="E22" s="57"/>
      <c r="F22" s="56"/>
      <c r="G22" s="57"/>
      <c r="H22" s="57"/>
      <c r="I22" s="57"/>
      <c r="J22" s="41"/>
      <c r="K22" s="40"/>
      <c r="L22" s="62"/>
      <c r="M22" s="91"/>
    </row>
    <row r="23" spans="1:13" x14ac:dyDescent="0.2">
      <c r="A23" s="43" t="s">
        <v>54</v>
      </c>
      <c r="B23" s="42">
        <v>1727.3</v>
      </c>
      <c r="C23" s="59">
        <v>1834.4</v>
      </c>
      <c r="D23" s="59">
        <v>1837.9</v>
      </c>
      <c r="E23" s="57">
        <v>1983.9</v>
      </c>
      <c r="F23" s="56">
        <v>1879.1</v>
      </c>
      <c r="G23" s="57">
        <v>1691.1</v>
      </c>
      <c r="H23" s="57">
        <v>1647.9</v>
      </c>
      <c r="I23" s="57">
        <v>1726.4</v>
      </c>
      <c r="J23" s="41">
        <v>1856</v>
      </c>
      <c r="K23" s="40">
        <v>1857.5</v>
      </c>
      <c r="L23" s="62">
        <v>1778.7</v>
      </c>
      <c r="M23" s="90" t="s">
        <v>64</v>
      </c>
    </row>
    <row r="24" spans="1:13" x14ac:dyDescent="0.2">
      <c r="A24" s="43" t="s">
        <v>55</v>
      </c>
      <c r="B24" s="59">
        <v>429.1</v>
      </c>
      <c r="C24" s="59">
        <v>368.3</v>
      </c>
      <c r="D24" s="59">
        <v>422.6</v>
      </c>
      <c r="E24" s="57">
        <v>464.1</v>
      </c>
      <c r="F24" s="56">
        <v>494.4</v>
      </c>
      <c r="G24" s="57">
        <v>545.1</v>
      </c>
      <c r="H24" s="57">
        <v>591.4</v>
      </c>
      <c r="I24" s="57">
        <v>636.20000000000005</v>
      </c>
      <c r="J24" s="58">
        <v>687.4</v>
      </c>
      <c r="K24" s="57">
        <v>722.2</v>
      </c>
      <c r="L24" s="62">
        <v>734.3</v>
      </c>
      <c r="M24" s="92">
        <v>744.2</v>
      </c>
    </row>
    <row r="25" spans="1:13" x14ac:dyDescent="0.2">
      <c r="A25" s="44">
        <v>2026</v>
      </c>
      <c r="B25" s="59"/>
      <c r="C25" s="59"/>
      <c r="D25" s="59"/>
      <c r="E25" s="57"/>
      <c r="F25" s="56"/>
      <c r="G25" s="57"/>
      <c r="H25" s="57"/>
      <c r="I25" s="57"/>
      <c r="J25" s="58"/>
      <c r="K25" s="57"/>
      <c r="L25" s="62"/>
      <c r="M25" s="92"/>
    </row>
    <row r="26" spans="1:13" ht="63.75" x14ac:dyDescent="0.2">
      <c r="A26" s="43" t="s">
        <v>52</v>
      </c>
      <c r="B26" s="59">
        <v>2270.1999999999998</v>
      </c>
      <c r="C26" s="90" t="s">
        <v>65</v>
      </c>
      <c r="D26" s="59">
        <v>2533.1</v>
      </c>
      <c r="E26" s="57">
        <v>2735.3</v>
      </c>
      <c r="F26" s="57">
        <v>2135.1</v>
      </c>
      <c r="G26" s="57">
        <v>2082.9</v>
      </c>
      <c r="H26" s="57">
        <v>1994.9</v>
      </c>
      <c r="I26" s="57">
        <v>2012</v>
      </c>
      <c r="J26" s="58"/>
      <c r="K26" s="57"/>
      <c r="L26" s="62"/>
      <c r="M26" s="92"/>
    </row>
    <row r="27" spans="1:13" x14ac:dyDescent="0.2">
      <c r="A27" s="43" t="s">
        <v>53</v>
      </c>
      <c r="B27" s="59"/>
      <c r="C27" s="93"/>
      <c r="D27" s="59"/>
      <c r="E27" s="57"/>
      <c r="F27" s="57"/>
      <c r="G27" s="57"/>
      <c r="H27" s="57"/>
      <c r="I27" s="57"/>
      <c r="J27" s="58"/>
      <c r="K27" s="57"/>
      <c r="L27" s="62"/>
      <c r="M27" s="92"/>
    </row>
    <row r="28" spans="1:13" x14ac:dyDescent="0.2">
      <c r="A28" s="43" t="s">
        <v>54</v>
      </c>
      <c r="B28" s="59">
        <v>1531.2</v>
      </c>
      <c r="C28" s="90" t="s">
        <v>66</v>
      </c>
      <c r="D28" s="59">
        <v>1850.6</v>
      </c>
      <c r="E28" s="57">
        <v>2097.1</v>
      </c>
      <c r="F28" s="57">
        <v>1932.6</v>
      </c>
      <c r="G28" s="57">
        <v>1888.1</v>
      </c>
      <c r="H28" s="57">
        <v>1805.1</v>
      </c>
      <c r="I28" s="57">
        <v>1824.8</v>
      </c>
      <c r="J28" s="58"/>
      <c r="K28" s="57"/>
      <c r="L28" s="62"/>
      <c r="M28" s="92"/>
    </row>
    <row r="29" spans="1:13" x14ac:dyDescent="0.2">
      <c r="A29" s="48" t="s">
        <v>55</v>
      </c>
      <c r="B29" s="50">
        <v>739</v>
      </c>
      <c r="C29" s="72">
        <v>720.3</v>
      </c>
      <c r="D29" s="50">
        <v>682.5</v>
      </c>
      <c r="E29" s="51">
        <v>638.1</v>
      </c>
      <c r="F29" s="51">
        <v>202.5</v>
      </c>
      <c r="G29" s="51">
        <v>194.8</v>
      </c>
      <c r="H29" s="51">
        <v>189.8</v>
      </c>
      <c r="I29" s="51">
        <v>187.2</v>
      </c>
      <c r="J29" s="52"/>
      <c r="K29" s="51"/>
      <c r="L29" s="38"/>
      <c r="M29" s="72"/>
    </row>
    <row r="30" spans="1:13" ht="43.5" customHeight="1" x14ac:dyDescent="0.2">
      <c r="A30" s="104" t="s">
        <v>67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80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="85" zoomScaleNormal="85" workbookViewId="0">
      <selection activeCell="G8" sqref="G8"/>
    </sheetView>
  </sheetViews>
  <sheetFormatPr defaultRowHeight="11.25" x14ac:dyDescent="0.2"/>
  <cols>
    <col min="1" max="1" width="10.7109375" style="1" bestFit="1" customWidth="1"/>
    <col min="2" max="13" width="8.8554687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7.25" customHeight="1" x14ac:dyDescent="0.25">
      <c r="A3" s="8"/>
      <c r="B3" s="8"/>
      <c r="AK3" s="97"/>
    </row>
    <row r="4" spans="1:37" s="2" customFormat="1" ht="12.75" x14ac:dyDescent="0.2">
      <c r="A4" s="31"/>
      <c r="B4" s="32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0" t="s">
        <v>47</v>
      </c>
    </row>
    <row r="5" spans="1:37" ht="12.75" x14ac:dyDescent="0.2">
      <c r="A5" s="33">
        <v>2022</v>
      </c>
      <c r="B5" s="42" t="s">
        <v>30</v>
      </c>
      <c r="C5" s="42" t="s">
        <v>30</v>
      </c>
      <c r="D5" s="42" t="s">
        <v>30</v>
      </c>
      <c r="E5" s="42" t="s">
        <v>30</v>
      </c>
      <c r="F5" s="42" t="s">
        <v>30</v>
      </c>
      <c r="G5" s="42" t="s">
        <v>30</v>
      </c>
      <c r="H5" s="42" t="s">
        <v>30</v>
      </c>
      <c r="I5" s="42" t="s">
        <v>30</v>
      </c>
      <c r="J5" s="42" t="s">
        <v>30</v>
      </c>
      <c r="K5" s="42" t="s">
        <v>30</v>
      </c>
      <c r="L5" s="42" t="s">
        <v>30</v>
      </c>
      <c r="M5" s="42" t="s">
        <v>30</v>
      </c>
    </row>
    <row r="6" spans="1:37" ht="12.75" x14ac:dyDescent="0.2">
      <c r="A6" s="33">
        <v>2023</v>
      </c>
      <c r="B6" s="42">
        <v>16.899999999999999</v>
      </c>
      <c r="C6" s="54">
        <v>13.1</v>
      </c>
      <c r="D6" s="94">
        <v>16.399999999999999</v>
      </c>
      <c r="E6" s="54">
        <v>14.7</v>
      </c>
      <c r="F6" s="41">
        <v>17.8</v>
      </c>
      <c r="G6" s="41">
        <v>22.28</v>
      </c>
      <c r="H6" s="70">
        <v>23.81</v>
      </c>
      <c r="I6" s="41">
        <v>24.08</v>
      </c>
      <c r="J6" s="70">
        <v>21.7</v>
      </c>
      <c r="K6" s="95">
        <v>19.95</v>
      </c>
      <c r="L6" s="79">
        <v>20.91</v>
      </c>
      <c r="M6" s="94">
        <v>15.1</v>
      </c>
    </row>
    <row r="7" spans="1:37" ht="12.75" x14ac:dyDescent="0.2">
      <c r="A7" s="33">
        <v>2024</v>
      </c>
      <c r="B7" s="42">
        <v>18.100000000000001</v>
      </c>
      <c r="C7" s="54">
        <v>11.7</v>
      </c>
      <c r="D7" s="94">
        <v>17.899999999999999</v>
      </c>
      <c r="E7" s="54">
        <v>14.6</v>
      </c>
      <c r="F7" s="41">
        <v>18.2</v>
      </c>
      <c r="G7" s="41">
        <v>20.5</v>
      </c>
      <c r="H7" s="41">
        <v>23</v>
      </c>
      <c r="I7" s="41">
        <v>23.3</v>
      </c>
      <c r="J7" s="80">
        <v>18.8</v>
      </c>
      <c r="K7" s="54">
        <v>17.899999999999999</v>
      </c>
      <c r="L7" s="82">
        <v>17.010000000000002</v>
      </c>
      <c r="M7" s="82">
        <v>17.45</v>
      </c>
    </row>
    <row r="8" spans="1:37" ht="12.75" x14ac:dyDescent="0.2">
      <c r="A8" s="61">
        <v>2025</v>
      </c>
      <c r="B8" s="42">
        <v>6</v>
      </c>
      <c r="C8" s="54">
        <v>5.5</v>
      </c>
      <c r="D8" s="94">
        <v>6.1</v>
      </c>
      <c r="E8" s="54">
        <v>5.6</v>
      </c>
      <c r="F8" s="41">
        <v>6.7</v>
      </c>
      <c r="G8" s="80">
        <v>8.1999999999999993</v>
      </c>
      <c r="H8" s="41">
        <v>9.5</v>
      </c>
      <c r="I8" s="41">
        <v>9.5</v>
      </c>
      <c r="J8" s="80">
        <v>6.5</v>
      </c>
      <c r="K8" s="54">
        <v>6.4</v>
      </c>
      <c r="L8" s="94">
        <v>6.1</v>
      </c>
      <c r="M8" s="94">
        <v>6.2</v>
      </c>
    </row>
    <row r="9" spans="1:37" ht="12.75" x14ac:dyDescent="0.2">
      <c r="A9" s="53">
        <v>2026</v>
      </c>
      <c r="B9" s="50">
        <v>5.9</v>
      </c>
      <c r="C9" s="60">
        <v>5.0999999999999996</v>
      </c>
      <c r="D9" s="96">
        <v>6.9</v>
      </c>
      <c r="E9" s="60">
        <v>7.9</v>
      </c>
      <c r="F9" s="52">
        <v>8</v>
      </c>
      <c r="G9" s="65">
        <v>9.3000000000000007</v>
      </c>
      <c r="H9" s="52">
        <v>9.9</v>
      </c>
      <c r="I9" s="52">
        <v>10.9</v>
      </c>
      <c r="J9" s="65"/>
      <c r="K9" s="60"/>
      <c r="L9" s="96"/>
      <c r="M9" s="96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2026-09-16T11:26:51Z</cp:lastPrinted>
  <dcterms:created xsi:type="dcterms:W3CDTF">2009-03-11T05:00:38Z</dcterms:created>
  <dcterms:modified xsi:type="dcterms:W3CDTF">2026-09-18T05:33:59Z</dcterms:modified>
</cp:coreProperties>
</file>