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14130" yWindow="30" windowWidth="14685" windowHeight="11760" tabRatio="790" activeTab="5"/>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Әуемен" sheetId="33" r:id="rId6"/>
  </sheets>
  <calcPr calcId="144525"/>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<sst xmlns="http://schemas.openxmlformats.org/spreadsheetml/2006/main" count="149" uniqueCount="84">
  <si>
    <t xml:space="preserve">https://taldau.stat.gov.kz/ru/Search/SearchByKeyWord?keyword= </t>
  </si>
  <si>
    <t>https://stat.gov.kz/ru/classifiers/statistical/21/</t>
  </si>
  <si>
    <t>-</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</si>
  <si>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</si>
  <si>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</si>
  <si>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</si>
  <si>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</si>
  <si>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</si>
  <si>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</si>
  <si>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</si>
  <si>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</si>
  <si>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</si>
  <si>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</si>
  <si>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</si>
  <si>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</si>
  <si>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</si>
  <si>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</si>
  <si>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</si>
  <si>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</si>
  <si>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</si>
  <si>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</si>
  <si>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</si>
  <si>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</si>
  <si>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</si>
  <si>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жолаушылар</t>
  </si>
  <si>
    <t>Мың адам</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</si>
  <si>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</si>
  <si>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</si>
  <si>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</si>
  <si>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</si>
  <si>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</si>
  <si>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</si>
  <si>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</si>
  <si>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</si>
  <si>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</si>
  <si>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тасымалданған жолаушылар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</si>
  <si>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r>
      <t>2022</t>
    </r>
    <r>
      <rPr>
        <vertAlign val="superscript"/>
        <sz val="10"/>
        <rFont val="Roboto"/>
        <charset val="204"/>
      </rPr>
      <t>1)</t>
    </r>
  </si>
  <si>
    <r>
      <t>2023</t>
    </r>
    <r>
      <rPr>
        <vertAlign val="superscript"/>
        <sz val="10"/>
        <rFont val="Roboto"/>
        <charset val="204"/>
      </rPr>
      <t>1)</t>
    </r>
  </si>
  <si>
    <t>қаңтар</t>
  </si>
  <si>
    <t>автомобиль және қалалық электр  көліктің барлық түрімен</t>
  </si>
  <si>
    <t>оның ішінде:</t>
  </si>
  <si>
    <t>автобуспен</t>
  </si>
  <si>
    <t>таксимен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</si>
  <si>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</si>
  <si>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</si>
  <si>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</si>
  <si>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</si>
  <si>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</si>
  <si>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</si>
  <si>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</si>
  <si>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</si>
  <si>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</si>
  <si>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</si>
  <si>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</si>
  <si>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</si>
  <si>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k.kharkymbayava@aspire.gov.kz</t>
  </si>
  <si>
    <t>+7 725 2 390163</t>
  </si>
  <si>
    <t>Хархымбаева Кумис Усербаевна</t>
  </si>
  <si>
    <t>Қазақстан Республикасының Стратегиялық жоспарлау және реформалар агенттігі Ұлттық статистика бюросының Түркістан облысы бойынша департаментінің Қызмет көрсету статистикасы басқармасы</t>
  </si>
  <si>
    <t>2022 жылдан бастап</t>
  </si>
  <si>
    <t>29 140,5</t>
  </si>
  <si>
    <t>4 858,0</t>
  </si>
  <si>
    <t>26 36,7</t>
  </si>
  <si>
    <t>28 552,7</t>
  </si>
  <si>
    <t>21 713,5</t>
  </si>
  <si>
    <t>6 839,2</t>
  </si>
  <si>
    <t>2 270,2</t>
  </si>
  <si>
    <t>4 768,8</t>
  </si>
  <si>
    <t>1 531,2</t>
  </si>
  <si>
    <t>3 309,5</t>
  </si>
  <si>
    <t>1 459,3</t>
  </si>
  <si>
    <r>
      <t>2022</t>
    </r>
    <r>
      <rPr>
        <vertAlign val="superscript"/>
        <sz val="8"/>
        <rFont val="Roboto"/>
        <charset val="204"/>
      </rPr>
      <t>1)</t>
    </r>
  </si>
  <si>
    <r>
      <t>2023</t>
    </r>
    <r>
      <rPr>
        <vertAlign val="superscript"/>
        <sz val="8"/>
        <rFont val="Roboto"/>
        <charset val="204"/>
      </rPr>
      <t>1)</t>
    </r>
  </si>
  <si>
    <t>11,0</t>
  </si>
  <si>
    <t>Түркістан облысы және Шымкент қаласы (Республикалық маңызы бар қала) 2018 жылы құрылды</t>
  </si>
  <si>
    <t>47,0</t>
  </si>
  <si>
    <t>10 037,1</t>
  </si>
  <si>
    <t>7 257,2</t>
  </si>
  <si>
    <t>2 779,9</t>
  </si>
  <si>
    <t>5 160,1</t>
  </si>
  <si>
    <t>7 301,8</t>
  </si>
  <si>
    <t>2 141,7</t>
  </si>
  <si>
    <t>1684,0</t>
  </si>
  <si>
    <t>6,0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</si>
</sst>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6"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vertAlign val="superscript"/>
      <sz val="10"/>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sz val="10"/>
      <color theme="10"/>
      <name val="Roboto"/>
      <charset val="204"/>
    </font>
    <font>
      <sz val="8"/>
      <color indexed="8"/>
      <name val="Roboto"/>
      <charset val="204"/>
    </font>
    <font>
      <b/>
      <sz val="8"/>
      <name val="Roboto"/>
      <charset val="204"/>
    </font>
    <font>
      <vertAlign val="superscript"/>
      <sz val="8"/>
      <name val="Roboto"/>
      <charset val="204"/>
    </font>
    <font>
      <sz val="12"/>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2" fillId="0" borderId="0" applyNumberFormat="0" applyFill="0" applyBorder="0" applyAlignment="0" applyProtection="0">
      <alignment vertical="top"/>
      <protection locked="0"/>
    </xf>
    <xf numFmtId="0" fontId="2" fillId="0" borderId="0"/>
    <xf numFmtId="0" fontId="13" fillId="0" borderId="0"/>
    <xf numFmtId="0" fontId="1" fillId="0" borderId="0"/>
    <xf numFmtId="0" fontId="7" fillId="0" borderId="0"/>
    <xf numFmtId="0" fontId="1" fillId="0" borderId="0"/>
  </cellStyleXfs>
  <cellXfs count="93">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4" fillId="0" borderId="0" xfId="0" applyFont="1"/>
    <xf numFmtId="0" fontId="14" fillId="0" borderId="0" xfId="0" applyFont="1" applyAlignment="1">
      <alignment vertical="center"/>
    </xf>
    <xf numFmtId="0" fontId="3" fillId="0" borderId="1" xfId="0" applyFont="1" applyBorder="1" applyAlignment="1">
      <alignment horizontal="right" vertical="top" wrapText="1"/>
    </xf>
    <xf numFmtId="0" fontId="15" fillId="0" borderId="2" xfId="0" applyFont="1" applyFill="1" applyBorder="1" applyAlignment="1">
      <alignment horizontal="center" vertical="top"/>
    </xf>
    <xf numFmtId="0" fontId="16" fillId="0" borderId="2" xfId="0" applyFont="1" applyFill="1" applyBorder="1" applyAlignment="1">
      <alignment horizontal="left" vertical="top"/>
    </xf>
    <xf numFmtId="0" fontId="17" fillId="0" borderId="0" xfId="0" applyFont="1" applyFill="1"/>
    <xf numFmtId="0" fontId="4" fillId="0" borderId="3" xfId="0" applyFont="1" applyBorder="1" applyAlignment="1">
      <alignment wrapText="1"/>
    </xf>
    <xf numFmtId="0" fontId="18" fillId="0" borderId="2" xfId="1" applyFont="1" applyFill="1" applyBorder="1" applyAlignment="1" applyProtection="1">
      <alignment vertical="top" wrapText="1"/>
    </xf>
    <xf numFmtId="0" fontId="18" fillId="0" borderId="2" xfId="1" applyFont="1" applyFill="1" applyBorder="1" applyAlignment="1" applyProtection="1">
      <alignment horizontal="left" vertical="top"/>
    </xf>
    <xf numFmtId="0" fontId="19" fillId="0" borderId="2" xfId="0" applyFont="1" applyBorder="1" applyAlignment="1">
      <alignment vertical="top"/>
    </xf>
    <xf numFmtId="0" fontId="19" fillId="0" borderId="2" xfId="0" applyFont="1" applyBorder="1" applyAlignment="1">
      <alignment horizontal="left" vertical="top"/>
    </xf>
    <xf numFmtId="0" fontId="19" fillId="0" borderId="2" xfId="0" applyFont="1" applyBorder="1" applyAlignment="1">
      <alignment horizontal="left" vertical="center" readingOrder="1"/>
    </xf>
    <xf numFmtId="0" fontId="4" fillId="0" borderId="2" xfId="0" applyFont="1" applyBorder="1" applyAlignment="1">
      <alignment vertical="top" wrapText="1"/>
    </xf>
    <xf numFmtId="0" fontId="16" fillId="0" borderId="2" xfId="0" applyFont="1" applyBorder="1" applyAlignment="1">
      <alignment vertical="top"/>
    </xf>
    <xf numFmtId="0" fontId="16" fillId="0" borderId="4" xfId="0" applyFont="1" applyBorder="1"/>
    <xf numFmtId="0" fontId="20" fillId="0" borderId="0" xfId="0" applyFont="1"/>
    <xf numFmtId="0" fontId="20" fillId="0" borderId="0" xfId="0" applyFont="1" applyAlignment="1">
      <alignment wrapText="1"/>
    </xf>
    <xf numFmtId="0" fontId="9" fillId="0" borderId="0" xfId="2" applyFont="1" applyAlignment="1">
      <alignment horizontal="right"/>
    </xf>
    <xf numFmtId="0" fontId="16" fillId="0" borderId="2" xfId="0" applyFont="1" applyBorder="1" applyAlignment="1">
      <alignment vertical="center"/>
    </xf>
    <xf numFmtId="0" fontId="4" fillId="0" borderId="5" xfId="0" applyFont="1" applyBorder="1" applyAlignment="1">
      <alignment vertical="center"/>
    </xf>
    <xf numFmtId="0" fontId="3" fillId="0" borderId="0" xfId="0" applyFont="1"/>
    <xf numFmtId="0" fontId="4" fillId="0" borderId="0" xfId="0" applyFont="1" applyAlignment="1">
      <alignment wrapText="1"/>
    </xf>
    <xf numFmtId="0" fontId="4" fillId="0" borderId="0" xfId="0" applyFont="1" applyAlignment="1">
      <alignment horizontal="right" wrapText="1"/>
    </xf>
    <xf numFmtId="0" fontId="4" fillId="0" borderId="1" xfId="0" applyFont="1" applyBorder="1" applyAlignment="1">
      <alignment horizontal="right" wrapText="1"/>
    </xf>
    <xf numFmtId="0" fontId="8" fillId="0" borderId="0" xfId="0" applyFont="1"/>
    <xf numFmtId="0" fontId="21" fillId="0" borderId="2" xfId="1" applyFont="1" applyFill="1" applyBorder="1" applyAlignment="1" applyProtection="1">
      <alignment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Fill="1" applyBorder="1" applyAlignment="1">
      <alignment horizontal="center" vertical="center" wrapText="1"/>
    </xf>
    <xf numFmtId="0" fontId="8" fillId="0" borderId="0" xfId="0" applyFont="1" applyAlignment="1">
      <alignment horizontal="center"/>
    </xf>
    <xf numFmtId="0" fontId="4" fillId="0" borderId="0" xfId="0" applyFont="1" applyBorder="1" applyAlignment="1">
      <alignment horizontal="right" wrapText="1"/>
    </xf>
    <xf numFmtId="0" fontId="4" fillId="0" borderId="1" xfId="0" applyFont="1" applyFill="1" applyBorder="1" applyAlignment="1">
      <alignment wrapText="1"/>
    </xf>
    <xf numFmtId="0" fontId="4" fillId="0" borderId="0" xfId="0" applyFont="1" applyBorder="1" applyAlignment="1">
      <alignment wrapText="1"/>
    </xf>
    <xf numFmtId="14" fontId="16" fillId="0" borderId="2" xfId="0" applyNumberFormat="1" applyFont="1" applyFill="1" applyBorder="1" applyAlignment="1">
      <alignment horizontal="left" vertical="top"/>
    </xf>
    <xf numFmtId="49" fontId="16" fillId="0" borderId="2" xfId="6" applyNumberFormat="1" applyFont="1" applyBorder="1" applyAlignment="1">
      <alignment vertical="center" wrapText="1"/>
    </xf>
    <xf numFmtId="0" fontId="16" fillId="0" borderId="2" xfId="6" applyFont="1" applyBorder="1" applyAlignment="1">
      <alignment vertical="center" wrapText="1"/>
    </xf>
    <xf numFmtId="4" fontId="3" fillId="0" borderId="0" xfId="0" applyNumberFormat="1" applyFont="1" applyFill="1" applyAlignment="1">
      <alignment horizontal="right"/>
    </xf>
    <xf numFmtId="165" fontId="3" fillId="0" borderId="0" xfId="0" applyNumberFormat="1" applyFont="1" applyFill="1" applyAlignment="1">
      <alignment horizontal="right"/>
    </xf>
    <xf numFmtId="4" fontId="3" fillId="0" borderId="0" xfId="0" applyNumberFormat="1" applyFont="1" applyFill="1" applyAlignment="1">
      <alignment horizontal="right" wrapText="1"/>
    </xf>
    <xf numFmtId="165" fontId="22" fillId="0" borderId="0" xfId="0" applyNumberFormat="1" applyFont="1" applyAlignment="1">
      <alignment horizontal="right" wrapText="1"/>
    </xf>
    <xf numFmtId="165" fontId="22" fillId="0" borderId="0" xfId="0" applyNumberFormat="1" applyFont="1" applyBorder="1" applyAlignment="1">
      <alignment horizontal="right" wrapText="1"/>
    </xf>
    <xf numFmtId="165" fontId="3" fillId="0" borderId="0" xfId="0" applyNumberFormat="1" applyFont="1" applyFill="1" applyAlignment="1">
      <alignment horizontal="right" wrapText="1"/>
    </xf>
    <xf numFmtId="49" fontId="22" fillId="0" borderId="0" xfId="0" applyNumberFormat="1" applyFont="1" applyAlignment="1">
      <alignment horizontal="right" wrapText="1"/>
    </xf>
    <xf numFmtId="165" fontId="3" fillId="0" borderId="1" xfId="0" applyNumberFormat="1" applyFont="1" applyFill="1" applyBorder="1" applyAlignment="1">
      <alignment horizontal="right" wrapText="1"/>
    </xf>
    <xf numFmtId="49" fontId="22" fillId="0" borderId="1" xfId="0" applyNumberFormat="1" applyFont="1" applyBorder="1" applyAlignment="1">
      <alignment horizontal="right" wrapText="1"/>
    </xf>
    <xf numFmtId="165" fontId="3" fillId="0" borderId="1" xfId="0" applyNumberFormat="1" applyFont="1" applyFill="1" applyBorder="1" applyAlignment="1">
      <alignment horizontal="right"/>
    </xf>
    <xf numFmtId="165" fontId="22" fillId="0" borderId="1" xfId="0" applyNumberFormat="1" applyFont="1" applyBorder="1" applyAlignment="1">
      <alignment horizontal="right" wrapText="1"/>
    </xf>
    <xf numFmtId="0" fontId="3" fillId="0" borderId="0" xfId="0" applyFont="1" applyFill="1" applyAlignment="1">
      <alignment horizontal="right"/>
    </xf>
    <xf numFmtId="0" fontId="3" fillId="0" borderId="0" xfId="0" applyFont="1" applyFill="1" applyAlignment="1">
      <alignment horizontal="right" wrapText="1"/>
    </xf>
    <xf numFmtId="164" fontId="3" fillId="0" borderId="0" xfId="0" applyNumberFormat="1" applyFont="1" applyFill="1" applyAlignment="1">
      <alignment horizontal="right" wrapText="1"/>
    </xf>
    <xf numFmtId="165" fontId="3" fillId="0" borderId="0" xfId="0" applyNumberFormat="1" applyFont="1" applyFill="1"/>
    <xf numFmtId="2" fontId="3" fillId="0" borderId="0" xfId="0" applyNumberFormat="1" applyFont="1" applyFill="1" applyAlignment="1">
      <alignment horizontal="right" wrapText="1"/>
    </xf>
    <xf numFmtId="164" fontId="3" fillId="0" borderId="0" xfId="0" applyNumberFormat="1" applyFont="1" applyFill="1" applyAlignment="1">
      <alignment horizontal="right"/>
    </xf>
    <xf numFmtId="0" fontId="3" fillId="0" borderId="1" xfId="0" applyFont="1" applyFill="1" applyBorder="1" applyAlignment="1">
      <alignment horizontal="right" wrapText="1"/>
    </xf>
    <xf numFmtId="164" fontId="3" fillId="0" borderId="1" xfId="0" applyNumberFormat="1" applyFont="1" applyFill="1" applyBorder="1" applyAlignment="1">
      <alignment horizontal="right" wrapText="1"/>
    </xf>
    <xf numFmtId="165" fontId="3" fillId="0" borderId="1" xfId="0" applyNumberFormat="1" applyFont="1" applyFill="1" applyBorder="1"/>
    <xf numFmtId="0" fontId="3" fillId="0" borderId="1" xfId="0" applyFont="1" applyFill="1" applyBorder="1" applyAlignment="1">
      <alignment horizontal="right"/>
    </xf>
    <xf numFmtId="164" fontId="3" fillId="0" borderId="1" xfId="0" applyNumberFormat="1" applyFont="1" applyFill="1" applyBorder="1" applyAlignment="1">
      <alignment horizontal="right"/>
    </xf>
    <xf numFmtId="0" fontId="3" fillId="0" borderId="0" xfId="0" applyFont="1" applyFill="1" applyAlignment="1">
      <alignment horizontal="left" wrapText="1" indent="2"/>
    </xf>
    <xf numFmtId="0" fontId="3" fillId="0" borderId="0" xfId="0" applyFont="1" applyFill="1" applyAlignment="1">
      <alignment horizontal="left" wrapText="1" indent="3"/>
    </xf>
    <xf numFmtId="0" fontId="23" fillId="0" borderId="0" xfId="0" applyFont="1" applyFill="1" applyAlignment="1">
      <alignment horizontal="center"/>
    </xf>
    <xf numFmtId="0" fontId="3" fillId="0" borderId="0" xfId="0" applyFont="1" applyFill="1" applyBorder="1"/>
    <xf numFmtId="0" fontId="3" fillId="0" borderId="0" xfId="0" applyFont="1" applyFill="1" applyBorder="1" applyAlignment="1">
      <alignment horizontal="right"/>
    </xf>
    <xf numFmtId="165" fontId="3" fillId="0" borderId="0" xfId="0" applyNumberFormat="1" applyFont="1" applyFill="1" applyBorder="1" applyAlignment="1">
      <alignment horizontal="right"/>
    </xf>
    <xf numFmtId="4" fontId="3" fillId="0" borderId="0" xfId="0" applyNumberFormat="1" applyFont="1" applyFill="1" applyBorder="1" applyAlignment="1">
      <alignment horizontal="right" wrapText="1"/>
    </xf>
    <xf numFmtId="4" fontId="3" fillId="0" borderId="0" xfId="0" applyNumberFormat="1" applyFont="1" applyFill="1" applyBorder="1" applyAlignment="1">
      <alignment horizontal="right"/>
    </xf>
    <xf numFmtId="0" fontId="3" fillId="0" borderId="0" xfId="0" applyFont="1" applyFill="1" applyBorder="1" applyAlignment="1">
      <alignment horizontal="left" wrapText="1" indent="3"/>
    </xf>
    <xf numFmtId="0" fontId="3" fillId="0" borderId="0" xfId="0" applyFont="1" applyFill="1" applyBorder="1" applyAlignment="1">
      <alignment horizontal="right" wrapText="1"/>
    </xf>
    <xf numFmtId="165" fontId="3" fillId="0" borderId="0" xfId="0" applyNumberFormat="1" applyFont="1" applyAlignment="1">
      <alignment horizontal="right" wrapText="1"/>
    </xf>
    <xf numFmtId="165" fontId="3" fillId="0" borderId="0" xfId="0" applyNumberFormat="1" applyFont="1" applyBorder="1" applyAlignment="1">
      <alignment horizontal="right" wrapText="1"/>
    </xf>
    <xf numFmtId="164" fontId="3" fillId="0" borderId="0" xfId="0" applyNumberFormat="1" applyFont="1" applyFill="1" applyBorder="1" applyAlignment="1">
      <alignment horizontal="right" wrapText="1"/>
    </xf>
    <xf numFmtId="49" fontId="22" fillId="0" borderId="0" xfId="0" applyNumberFormat="1" applyFont="1" applyBorder="1" applyAlignment="1">
      <alignment horizontal="right" wrapText="1"/>
    </xf>
    <xf numFmtId="0" fontId="3" fillId="0" borderId="0" xfId="0" applyFont="1" applyFill="1" applyBorder="1" applyAlignment="1">
      <alignment horizontal="right" wrapText="1" indent="3"/>
    </xf>
    <xf numFmtId="49" fontId="3" fillId="0" borderId="0" xfId="0" applyNumberFormat="1" applyFont="1" applyFill="1" applyBorder="1" applyAlignment="1">
      <alignment horizontal="right" wrapText="1"/>
    </xf>
    <xf numFmtId="49" fontId="3" fillId="0" borderId="0" xfId="0" applyNumberFormat="1" applyFont="1" applyBorder="1" applyAlignment="1">
      <alignment horizontal="right" wrapText="1"/>
    </xf>
    <xf numFmtId="0" fontId="3" fillId="0" borderId="1" xfId="0" applyFont="1" applyFill="1" applyBorder="1" applyAlignment="1">
      <alignment horizontal="left" wrapText="1" indent="3"/>
    </xf>
    <xf numFmtId="0" fontId="25" fillId="0" borderId="0" xfId="0" applyFont="1" applyFill="1" applyAlignment="1">
      <alignment horizontal="right"/>
    </xf>
    <xf numFmtId="4" fontId="3" fillId="0" borderId="0" xfId="0" applyNumberFormat="1" applyFont="1" applyFill="1"/>
    <xf numFmtId="164" fontId="3" fillId="0" borderId="0" xfId="0" applyNumberFormat="1" applyFont="1" applyFill="1"/>
    <xf numFmtId="164" fontId="3" fillId="0" borderId="0" xfId="0" applyNumberFormat="1" applyFont="1" applyFill="1" applyBorder="1"/>
    <xf numFmtId="49" fontId="3" fillId="0" borderId="1" xfId="0" applyNumberFormat="1" applyFont="1" applyFill="1" applyBorder="1" applyAlignment="1">
      <alignment horizontal="right"/>
    </xf>
    <xf numFmtId="164" fontId="3" fillId="0" borderId="1" xfId="0" applyNumberFormat="1" applyFont="1" applyFill="1" applyBorder="1"/>
    <xf numFmtId="4" fontId="9" fillId="0" borderId="0" xfId="0" applyNumberFormat="1" applyFont="1" applyAlignment="1">
      <alignment horizontal="left" vertical="top" wrapText="1" indent="3"/>
    </xf>
    <xf numFmtId="49" fontId="3" fillId="0" borderId="0" xfId="0" applyNumberFormat="1" applyFont="1" applyFill="1" applyAlignment="1">
      <alignment horizontal="right" wrapText="1"/>
    </xf>
    <xf numFmtId="49" fontId="3" fillId="0" borderId="0" xfId="0" applyNumberFormat="1" applyFont="1" applyFill="1" applyBorder="1" applyAlignment="1">
      <alignment horizontal="right"/>
    </xf>
  </cellXfs>
  <cellStyles count="7">
    <cellStyle name="Гиперссылка" xfId="1" builtinId="8"/>
    <cellStyle name="Обычный" xfId="0" builtinId="0"/>
    <cellStyle name="Обычный 2" xfId="2"/>
    <cellStyle name="Обычный 2 2" xfId="3"/>
    <cellStyle name="Обычный 2 2 2" xfId="6"/>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zoomScaleNormal="100" workbookViewId="0">
      <selection activeCell="H10" sqref="H10"/>
    </sheetView>
  </sheetViews>
  <sheetFormatPr defaultRowHeight="12.75" x14ac:dyDescent="0.2"/>
  <cols>
    <col min="1" max="1" width="42.28515625" style="12" customWidth="1"/>
    <col min="2" max="2" width="78" style="12" customWidth="1"/>
  </cols>
  <sheetData>
    <row r="1" spans="1:10" x14ac:dyDescent="0.2">
      <c r="A1" s="10"/>
      <c r="B1" s="10"/>
    </row>
    <row r="2" spans="1:10" s="7" customFormat="1" x14ac:dyDescent="0.2">
      <c r="A2" s="16" t="s">
        <v>4</v>
      </c>
      <c r="B2" s="11">
        <v>181101</v>
      </c>
    </row>
    <row r="3" spans="1:10" s="7" customFormat="1" x14ac:dyDescent="0.2">
      <c r="A3" s="16" t="s">
        <v>5</v>
      </c>
      <c r="B3" s="13" t="s">
        <v>24</v>
      </c>
    </row>
    <row r="4" spans="1:10" s="7" customFormat="1" x14ac:dyDescent="0.2">
      <c r="A4" s="16" t="s">
        <v>6</v>
      </c>
      <c r="B4" s="13" t="s">
        <v>25</v>
      </c>
    </row>
    <row r="5" spans="1:10" s="7" customFormat="1" x14ac:dyDescent="0.2">
      <c r="A5" s="17" t="s">
        <v>7</v>
      </c>
      <c r="B5" s="13" t="s">
        <v>24</v>
      </c>
    </row>
    <row r="6" spans="1:10" s="7" customFormat="1" x14ac:dyDescent="0.2">
      <c r="A6" s="17" t="s">
        <v>8</v>
      </c>
      <c r="B6" s="25" t="s">
        <v>59</v>
      </c>
    </row>
    <row r="7" spans="1:10" s="7" customFormat="1" ht="38.25" x14ac:dyDescent="0.2">
      <c r="A7" s="17" t="s">
        <v>9</v>
      </c>
      <c r="B7" s="19" t="s">
        <v>26</v>
      </c>
    </row>
    <row r="8" spans="1:10" s="7" customFormat="1" x14ac:dyDescent="0.2">
      <c r="A8" s="16" t="s">
        <v>10</v>
      </c>
      <c r="B8" s="20" t="s">
        <v>27</v>
      </c>
    </row>
    <row r="9" spans="1:10" s="7" customFormat="1" x14ac:dyDescent="0.2">
      <c r="A9" s="16" t="s">
        <v>11</v>
      </c>
      <c r="B9" s="21"/>
    </row>
    <row r="10" spans="1:10" s="7" customFormat="1" ht="51" x14ac:dyDescent="0.2">
      <c r="A10" s="16" t="s">
        <v>12</v>
      </c>
      <c r="B10" s="19" t="s">
        <v>35</v>
      </c>
    </row>
    <row r="11" spans="1:10" s="7" customFormat="1" ht="25.5" x14ac:dyDescent="0.2">
      <c r="A11" s="16" t="s">
        <v>13</v>
      </c>
      <c r="B11" s="19" t="s">
        <v>74</v>
      </c>
      <c r="J11" s="8"/>
    </row>
    <row r="12" spans="1:10" s="7" customFormat="1" x14ac:dyDescent="0.2">
      <c r="A12" s="16" t="s">
        <v>14</v>
      </c>
      <c r="B12" s="14" t="s">
        <v>1</v>
      </c>
      <c r="J12" s="8"/>
    </row>
    <row r="13" spans="1:10" s="7" customFormat="1" x14ac:dyDescent="0.2">
      <c r="A13" s="18" t="s">
        <v>15</v>
      </c>
      <c r="B13" s="15" t="s">
        <v>3</v>
      </c>
      <c r="J13" s="8"/>
    </row>
    <row r="14" spans="1:10" s="7" customFormat="1" x14ac:dyDescent="0.2">
      <c r="A14" s="18" t="s">
        <v>16</v>
      </c>
      <c r="B14" s="15"/>
      <c r="J14" s="8"/>
    </row>
    <row r="15" spans="1:10" s="7" customFormat="1" x14ac:dyDescent="0.2">
      <c r="A15" s="18" t="s">
        <v>17</v>
      </c>
      <c r="B15" s="15" t="s">
        <v>0</v>
      </c>
      <c r="J15" s="8"/>
    </row>
    <row r="16" spans="1:10" x14ac:dyDescent="0.2">
      <c r="A16" s="16" t="s">
        <v>18</v>
      </c>
      <c r="B16" s="41">
        <v>46279</v>
      </c>
      <c r="J16" s="3"/>
    </row>
    <row r="17" spans="1:10" x14ac:dyDescent="0.2">
      <c r="A17" s="16" t="s">
        <v>19</v>
      </c>
      <c r="B17" s="41">
        <v>46307</v>
      </c>
      <c r="J17" s="4"/>
    </row>
    <row r="18" spans="1:10" ht="38.25" x14ac:dyDescent="0.2">
      <c r="A18" s="16" t="s">
        <v>20</v>
      </c>
      <c r="B18" s="19" t="s">
        <v>58</v>
      </c>
      <c r="J18" s="3"/>
    </row>
    <row r="19" spans="1:10" x14ac:dyDescent="0.2">
      <c r="A19" s="16" t="s">
        <v>21</v>
      </c>
      <c r="B19" s="43" t="s">
        <v>57</v>
      </c>
      <c r="J19" s="4"/>
    </row>
    <row r="20" spans="1:10" x14ac:dyDescent="0.2">
      <c r="A20" s="16" t="s">
        <v>22</v>
      </c>
      <c r="B20" s="42" t="s">
        <v>56</v>
      </c>
      <c r="J20" s="3"/>
    </row>
    <row r="21" spans="1:10" x14ac:dyDescent="0.2">
      <c r="A21" s="16" t="s">
        <v>23</v>
      </c>
      <c r="B21" s="32" t="s">
        <v>55</v>
      </c>
      <c r="J21" s="4"/>
    </row>
    <row r="22" spans="1:10" x14ac:dyDescent="0.2">
      <c r="J22" s="4"/>
    </row>
    <row r="23" spans="1:10" x14ac:dyDescent="0.2">
      <c r="J23" s="3"/>
    </row>
    <row r="24" spans="1:10" x14ac:dyDescent="0.2">
      <c r="J24" s="4"/>
    </row>
    <row r="25" spans="1:10" x14ac:dyDescent="0.2">
      <c r="J25" s="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45" sqref="B45"/>
    </sheetView>
  </sheetViews>
  <sheetFormatPr defaultRowHeight="12.75" x14ac:dyDescent="0.2"/>
  <cols>
    <col min="1" max="1" width="4.42578125" style="2" customWidth="1"/>
    <col min="2" max="2" width="113.5703125" style="2" customWidth="1"/>
    <col min="3" max="16384" width="9.140625" style="2"/>
  </cols>
  <sheetData>
    <row r="2" spans="2:2" x14ac:dyDescent="0.2">
      <c r="B2" s="6"/>
    </row>
    <row r="6" spans="2:2" x14ac:dyDescent="0.2">
      <c r="B6" s="22" t="s">
        <v>28</v>
      </c>
    </row>
    <row r="7" spans="2:2" x14ac:dyDescent="0.2">
      <c r="B7" s="22" t="s">
        <v>29</v>
      </c>
    </row>
    <row r="8" spans="2:2" x14ac:dyDescent="0.2">
      <c r="B8" s="22" t="s">
        <v>30</v>
      </c>
    </row>
    <row r="9" spans="2:2" x14ac:dyDescent="0.2">
      <c r="B9" s="22" t="s">
        <v>31</v>
      </c>
    </row>
    <row r="10" spans="2:2" x14ac:dyDescent="0.2">
      <c r="B10" s="22" t="s">
        <v>32</v>
      </c>
    </row>
    <row r="11" spans="2:2" x14ac:dyDescent="0.2">
      <c r="B11" s="22"/>
    </row>
    <row r="12" spans="2:2" ht="25.5" x14ac:dyDescent="0.2">
      <c r="B12" s="23" t="s">
        <v>33</v>
      </c>
    </row>
    <row r="13" spans="2:2" x14ac:dyDescent="0.2">
      <c r="B13" s="22"/>
    </row>
    <row r="14" spans="2:2" x14ac:dyDescent="0.2">
      <c r="B14" s="22"/>
    </row>
    <row r="21" spans="2:2" x14ac:dyDescent="0.2">
      <c r="B21" s="24"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H22" sqref="H22"/>
    </sheetView>
  </sheetViews>
  <sheetFormatPr defaultRowHeight="11.25" x14ac:dyDescent="0.2"/>
  <cols>
    <col min="1" max="1" width="10.5703125" style="1" bestFit="1" customWidth="1"/>
    <col min="2" max="2" width="14.85546875" style="1" customWidth="1"/>
    <col min="3" max="6" width="10.5703125" style="1" bestFit="1" customWidth="1"/>
    <col min="7" max="13" width="11.5703125" style="1" bestFit="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x14ac:dyDescent="0.25">
      <c r="A2" s="5">
        <f>Метадеректер!B2</f>
        <v>181101</v>
      </c>
      <c r="B2" s="5" t="str">
        <f>Метадеректер!B3</f>
        <v>Тасымалданған жолаушылар</v>
      </c>
    </row>
    <row r="3" spans="1:37" ht="15.75" x14ac:dyDescent="0.25">
      <c r="A3" s="5"/>
      <c r="B3" s="5"/>
      <c r="AK3" s="9"/>
    </row>
    <row r="4" spans="1:37" s="27" customFormat="1" ht="25.5" x14ac:dyDescent="0.2">
      <c r="A4" s="26"/>
      <c r="B4" s="33" t="s">
        <v>38</v>
      </c>
      <c r="C4" s="34" t="s">
        <v>44</v>
      </c>
      <c r="D4" s="34" t="s">
        <v>45</v>
      </c>
      <c r="E4" s="36" t="s">
        <v>46</v>
      </c>
      <c r="F4" s="34" t="s">
        <v>47</v>
      </c>
      <c r="G4" s="34" t="s">
        <v>48</v>
      </c>
      <c r="H4" s="36" t="s">
        <v>49</v>
      </c>
      <c r="I4" s="34" t="s">
        <v>50</v>
      </c>
      <c r="J4" s="34" t="s">
        <v>51</v>
      </c>
      <c r="K4" s="36" t="s">
        <v>52</v>
      </c>
      <c r="L4" s="36" t="s">
        <v>53</v>
      </c>
      <c r="M4" s="35" t="s">
        <v>54</v>
      </c>
    </row>
    <row r="5" spans="1:37" s="27" customFormat="1" ht="15" x14ac:dyDescent="0.2">
      <c r="A5" s="29" t="s">
        <v>36</v>
      </c>
      <c r="B5" s="44">
        <v>14871.33</v>
      </c>
      <c r="C5" s="44">
        <v>31202.37</v>
      </c>
      <c r="D5" s="44">
        <v>49377.91</v>
      </c>
      <c r="E5" s="44">
        <v>67545.61</v>
      </c>
      <c r="F5" s="45">
        <v>86021.72</v>
      </c>
      <c r="G5" s="44">
        <v>104513.69</v>
      </c>
      <c r="H5" s="44">
        <v>122280.26</v>
      </c>
      <c r="I5" s="45">
        <v>140052.45000000001</v>
      </c>
      <c r="J5" s="44">
        <v>160114.68</v>
      </c>
      <c r="K5" s="44">
        <v>181288.52</v>
      </c>
      <c r="L5" s="44">
        <v>206578.12</v>
      </c>
      <c r="M5" s="44">
        <v>233697.15</v>
      </c>
    </row>
    <row r="6" spans="1:37" s="27" customFormat="1" ht="15" x14ac:dyDescent="0.2">
      <c r="A6" s="29" t="s">
        <v>37</v>
      </c>
      <c r="B6" s="46">
        <v>1415.34</v>
      </c>
      <c r="C6" s="44">
        <v>2893.94</v>
      </c>
      <c r="D6" s="44">
        <v>4518.8599999999997</v>
      </c>
      <c r="E6" s="44">
        <v>6089.36</v>
      </c>
      <c r="F6" s="45">
        <v>7757.03</v>
      </c>
      <c r="G6" s="44">
        <v>9310.89</v>
      </c>
      <c r="H6" s="44">
        <v>10854.96</v>
      </c>
      <c r="I6" s="45">
        <v>12457.39</v>
      </c>
      <c r="J6" s="44">
        <v>14197.74</v>
      </c>
      <c r="K6" s="44">
        <v>15920.13</v>
      </c>
      <c r="L6" s="44">
        <v>17608.849999999999</v>
      </c>
      <c r="M6" s="44">
        <v>19256.599999999999</v>
      </c>
    </row>
    <row r="7" spans="1:37" s="27" customFormat="1" ht="12.75" x14ac:dyDescent="0.2">
      <c r="A7" s="29">
        <v>2024</v>
      </c>
      <c r="B7" s="46">
        <v>1524.3</v>
      </c>
      <c r="C7" s="45">
        <v>3098</v>
      </c>
      <c r="D7" s="44">
        <v>4716.2</v>
      </c>
      <c r="E7" s="44">
        <v>6439.9</v>
      </c>
      <c r="F7" s="45">
        <v>8211.7000000000007</v>
      </c>
      <c r="G7" s="44">
        <v>9885.2000000000007</v>
      </c>
      <c r="H7" s="45">
        <v>11571.4</v>
      </c>
      <c r="I7" s="45">
        <v>13331.7</v>
      </c>
      <c r="J7" s="45">
        <v>15285.7</v>
      </c>
      <c r="K7" s="45">
        <v>17365.3</v>
      </c>
      <c r="L7" s="47">
        <v>19493.580000000002</v>
      </c>
      <c r="M7" s="48">
        <v>21649.1</v>
      </c>
    </row>
    <row r="8" spans="1:37" s="27" customFormat="1" ht="12.75" x14ac:dyDescent="0.2">
      <c r="A8" s="38">
        <v>2025</v>
      </c>
      <c r="B8" s="49">
        <v>2209.4</v>
      </c>
      <c r="C8" s="45">
        <v>4450.5</v>
      </c>
      <c r="D8" s="45">
        <v>6760.1</v>
      </c>
      <c r="E8" s="45">
        <v>9254.4</v>
      </c>
      <c r="F8" s="45">
        <v>11680.6</v>
      </c>
      <c r="G8" s="45">
        <v>13977.8</v>
      </c>
      <c r="H8" s="45">
        <v>16272.3</v>
      </c>
      <c r="I8" s="45">
        <v>18693</v>
      </c>
      <c r="J8" s="45">
        <v>21276.9</v>
      </c>
      <c r="K8" s="45">
        <v>23903.8</v>
      </c>
      <c r="L8" s="47">
        <v>26461.3</v>
      </c>
      <c r="M8" s="50" t="s">
        <v>60</v>
      </c>
    </row>
    <row r="9" spans="1:37" s="27" customFormat="1" ht="12.75" x14ac:dyDescent="0.2">
      <c r="A9" s="30">
        <v>2026</v>
      </c>
      <c r="B9" s="51">
        <v>2322.4</v>
      </c>
      <c r="C9" s="52" t="s">
        <v>61</v>
      </c>
      <c r="D9" s="53">
        <v>7439.69</v>
      </c>
      <c r="E9" s="53">
        <v>10222.200000000001</v>
      </c>
      <c r="F9" s="53">
        <v>12408.9</v>
      </c>
      <c r="G9" s="53">
        <v>14552</v>
      </c>
      <c r="H9" s="53">
        <v>16605.3</v>
      </c>
      <c r="I9" s="53">
        <v>18673.2</v>
      </c>
      <c r="J9" s="53"/>
      <c r="K9" s="53"/>
      <c r="L9" s="54"/>
      <c r="M9" s="52"/>
    </row>
    <row r="10" spans="1:37" s="27" customFormat="1" ht="37.5" customHeight="1" x14ac:dyDescent="0.2">
      <c r="A10" s="90" t="s">
        <v>43</v>
      </c>
      <c r="B10" s="90"/>
      <c r="C10" s="90"/>
      <c r="D10" s="90"/>
      <c r="E10" s="90"/>
      <c r="F10" s="90"/>
      <c r="G10" s="90"/>
      <c r="H10" s="90"/>
      <c r="I10" s="90"/>
      <c r="J10" s="90"/>
      <c r="K10" s="90"/>
      <c r="L10" s="90"/>
      <c r="M10" s="90"/>
    </row>
  </sheetData>
  <mergeCells count="1">
    <mergeCell ref="A10:M10"/>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ignoredErrors>
    <ignoredError sqref="C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O42" sqref="O42"/>
    </sheetView>
  </sheetViews>
  <sheetFormatPr defaultRowHeight="11.25" x14ac:dyDescent="0.2"/>
  <cols>
    <col min="1" max="1" width="10.5703125" style="1" bestFit="1" customWidth="1"/>
    <col min="2" max="13" width="11" style="1" customWidth="1"/>
    <col min="14" max="37" width="8" style="1" bestFit="1" customWidth="1"/>
    <col min="38" max="43" width="9.140625" style="1"/>
    <col min="44" max="44" width="8.85546875" style="1" customWidth="1"/>
    <col min="45" max="16384" width="9.140625" style="1"/>
  </cols>
  <sheetData>
    <row r="2" spans="1:37" ht="15.75" x14ac:dyDescent="0.25">
      <c r="A2" s="5">
        <f>Метадеректер!B2</f>
        <v>181101</v>
      </c>
      <c r="B2" s="5" t="str">
        <f>Метадеректер!B3</f>
        <v>Тасымалданған жолаушылар</v>
      </c>
    </row>
    <row r="3" spans="1:37" ht="15.75" x14ac:dyDescent="0.25">
      <c r="A3" s="5"/>
      <c r="B3" s="5"/>
      <c r="AK3" s="9"/>
    </row>
    <row r="4" spans="1:37" s="2" customFormat="1" ht="29.25" customHeight="1" x14ac:dyDescent="0.2">
      <c r="A4" s="26"/>
      <c r="B4" s="33" t="s">
        <v>38</v>
      </c>
      <c r="C4" s="34" t="s">
        <v>44</v>
      </c>
      <c r="D4" s="34" t="s">
        <v>45</v>
      </c>
      <c r="E4" s="36" t="s">
        <v>46</v>
      </c>
      <c r="F4" s="34" t="s">
        <v>47</v>
      </c>
      <c r="G4" s="34" t="s">
        <v>48</v>
      </c>
      <c r="H4" s="36" t="s">
        <v>49</v>
      </c>
      <c r="I4" s="34" t="s">
        <v>50</v>
      </c>
      <c r="J4" s="34" t="s">
        <v>51</v>
      </c>
      <c r="K4" s="36" t="s">
        <v>52</v>
      </c>
      <c r="L4" s="36" t="s">
        <v>53</v>
      </c>
      <c r="M4" s="35" t="s">
        <v>54</v>
      </c>
    </row>
    <row r="5" spans="1:37" s="27" customFormat="1" ht="12.75" x14ac:dyDescent="0.2">
      <c r="A5" s="28">
        <v>2022</v>
      </c>
      <c r="B5" s="55">
        <v>16.79</v>
      </c>
      <c r="C5" s="56">
        <v>33.28</v>
      </c>
      <c r="D5" s="56">
        <v>57.64</v>
      </c>
      <c r="E5" s="57">
        <v>74.94</v>
      </c>
      <c r="F5" s="49">
        <v>97.68</v>
      </c>
      <c r="G5" s="58">
        <v>124.39</v>
      </c>
      <c r="H5" s="55">
        <v>154.06</v>
      </c>
      <c r="I5" s="55">
        <v>181.46</v>
      </c>
      <c r="J5" s="55">
        <v>197.34</v>
      </c>
      <c r="K5" s="55">
        <v>215.28</v>
      </c>
      <c r="L5" s="55">
        <v>232.71</v>
      </c>
      <c r="M5" s="55">
        <v>248.94</v>
      </c>
    </row>
    <row r="6" spans="1:37" s="27" customFormat="1" ht="12.75" x14ac:dyDescent="0.2">
      <c r="A6" s="28">
        <v>2023</v>
      </c>
      <c r="B6" s="56">
        <v>17.649999999999999</v>
      </c>
      <c r="C6" s="59">
        <v>31.8</v>
      </c>
      <c r="D6" s="56">
        <v>49.33</v>
      </c>
      <c r="E6" s="57">
        <v>63.15</v>
      </c>
      <c r="F6" s="49">
        <v>80</v>
      </c>
      <c r="G6" s="58">
        <v>99.04</v>
      </c>
      <c r="H6" s="55">
        <v>120.41</v>
      </c>
      <c r="I6" s="55">
        <v>141.07</v>
      </c>
      <c r="J6" s="55">
        <v>155.56</v>
      </c>
      <c r="K6" s="55">
        <v>171.63</v>
      </c>
      <c r="L6" s="55">
        <v>187.33</v>
      </c>
      <c r="M6" s="55">
        <v>203.6</v>
      </c>
    </row>
    <row r="7" spans="1:37" s="27" customFormat="1" ht="12.75" x14ac:dyDescent="0.2">
      <c r="A7" s="40">
        <v>2024</v>
      </c>
      <c r="B7" s="56">
        <v>18.399999999999999</v>
      </c>
      <c r="C7" s="59">
        <v>27.7</v>
      </c>
      <c r="D7" s="56">
        <v>37.299999999999997</v>
      </c>
      <c r="E7" s="57">
        <v>45.7</v>
      </c>
      <c r="F7" s="49">
        <v>54.8</v>
      </c>
      <c r="G7" s="58">
        <v>66.5</v>
      </c>
      <c r="H7" s="55">
        <v>78.900000000000006</v>
      </c>
      <c r="I7" s="60">
        <v>91</v>
      </c>
      <c r="J7" s="55">
        <v>99.2</v>
      </c>
      <c r="K7" s="55">
        <v>108.5</v>
      </c>
      <c r="L7" s="47">
        <v>117.78</v>
      </c>
      <c r="M7" s="47">
        <v>126.79</v>
      </c>
    </row>
    <row r="8" spans="1:37" s="27" customFormat="1" ht="12.75" x14ac:dyDescent="0.2">
      <c r="A8" s="40">
        <v>2025</v>
      </c>
      <c r="B8" s="91" t="s">
        <v>75</v>
      </c>
      <c r="C8" s="57">
        <v>79.900000000000006</v>
      </c>
      <c r="D8" s="56">
        <v>122.8</v>
      </c>
      <c r="E8" s="57">
        <v>163.6</v>
      </c>
      <c r="F8" s="49">
        <v>209.4</v>
      </c>
      <c r="G8" s="58">
        <v>262.2</v>
      </c>
      <c r="H8" s="55">
        <v>307.89999999999998</v>
      </c>
      <c r="I8" s="60">
        <v>356.5</v>
      </c>
      <c r="J8" s="55">
        <v>389.9</v>
      </c>
      <c r="K8" s="55">
        <v>430.7</v>
      </c>
      <c r="L8" s="55">
        <v>469.3</v>
      </c>
      <c r="M8" s="50">
        <v>505.5</v>
      </c>
    </row>
    <row r="9" spans="1:37" s="27" customFormat="1" ht="12.75" x14ac:dyDescent="0.2">
      <c r="A9" s="39">
        <v>2026</v>
      </c>
      <c r="B9" s="61">
        <v>46.2</v>
      </c>
      <c r="C9" s="52">
        <v>78.2</v>
      </c>
      <c r="D9" s="61">
        <v>119.9</v>
      </c>
      <c r="E9" s="62">
        <v>159.30000000000001</v>
      </c>
      <c r="F9" s="51">
        <v>203</v>
      </c>
      <c r="G9" s="63">
        <v>253.8</v>
      </c>
      <c r="H9" s="64">
        <v>302.39999999999998</v>
      </c>
      <c r="I9" s="65">
        <v>347.4</v>
      </c>
      <c r="J9" s="64"/>
      <c r="K9" s="64"/>
      <c r="L9" s="64"/>
      <c r="M9" s="52"/>
    </row>
    <row r="10" spans="1:37" s="27"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ignoredErrors>
    <ignoredError sqref="B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30"/>
  <sheetViews>
    <sheetView zoomScale="90" zoomScaleNormal="90" workbookViewId="0">
      <selection activeCell="O17" sqref="O17"/>
    </sheetView>
  </sheetViews>
  <sheetFormatPr defaultRowHeight="11.25" x14ac:dyDescent="0.2"/>
  <cols>
    <col min="1" max="1" width="27" style="27" customWidth="1"/>
    <col min="2" max="2" width="12.28515625" style="27" customWidth="1"/>
    <col min="3" max="6" width="11.28515625" style="27" bestFit="1" customWidth="1"/>
    <col min="7" max="7" width="12.42578125" style="27" bestFit="1" customWidth="1"/>
    <col min="8" max="8" width="15.85546875" style="27" customWidth="1"/>
    <col min="9" max="11" width="12.42578125" style="27" bestFit="1" customWidth="1"/>
    <col min="12" max="12" width="12.85546875" style="27" bestFit="1" customWidth="1"/>
    <col min="13" max="13" width="12.42578125" style="27" bestFit="1" customWidth="1"/>
    <col min="14" max="18" width="10.5703125" style="27" bestFit="1" customWidth="1"/>
    <col min="19" max="22" width="11.5703125" style="27" bestFit="1" customWidth="1"/>
    <col min="23" max="32" width="10.5703125" style="27" bestFit="1" customWidth="1"/>
    <col min="33" max="33" width="9" style="27" bestFit="1" customWidth="1"/>
    <col min="34" max="37" width="10.5703125" style="27" bestFit="1" customWidth="1"/>
    <col min="38" max="43" width="9.140625" style="27"/>
    <col min="44" max="44" width="8.85546875" style="27" customWidth="1"/>
    <col min="45" max="16384" width="9.140625" style="27"/>
  </cols>
  <sheetData>
    <row r="2" spans="1:37" ht="15.75" x14ac:dyDescent="0.25">
      <c r="A2" s="37">
        <f>Метадеректер!B2</f>
        <v>181101</v>
      </c>
      <c r="B2" s="31" t="str">
        <f>Метадеректер!B3</f>
        <v>Тасымалданған жолаушылар</v>
      </c>
    </row>
    <row r="3" spans="1:37" ht="15.75" x14ac:dyDescent="0.25">
      <c r="A3" s="31"/>
      <c r="B3" s="31"/>
      <c r="AK3" s="9"/>
    </row>
    <row r="4" spans="1:37" s="2" customFormat="1" ht="25.5" x14ac:dyDescent="0.2">
      <c r="A4" s="26"/>
      <c r="B4" s="33" t="s">
        <v>38</v>
      </c>
      <c r="C4" s="34" t="s">
        <v>44</v>
      </c>
      <c r="D4" s="34" t="s">
        <v>45</v>
      </c>
      <c r="E4" s="36" t="s">
        <v>46</v>
      </c>
      <c r="F4" s="34" t="s">
        <v>47</v>
      </c>
      <c r="G4" s="34" t="s">
        <v>48</v>
      </c>
      <c r="H4" s="36" t="s">
        <v>49</v>
      </c>
      <c r="I4" s="34" t="s">
        <v>50</v>
      </c>
      <c r="J4" s="34" t="s">
        <v>51</v>
      </c>
      <c r="K4" s="36" t="s">
        <v>52</v>
      </c>
      <c r="L4" s="36" t="s">
        <v>53</v>
      </c>
      <c r="M4" s="35" t="s">
        <v>54</v>
      </c>
    </row>
    <row r="5" spans="1:37" s="1" customFormat="1" ht="15" customHeight="1" x14ac:dyDescent="0.2">
      <c r="A5" s="56" t="s">
        <v>71</v>
      </c>
      <c r="B5" s="45"/>
      <c r="C5" s="45"/>
      <c r="D5" s="45"/>
      <c r="E5" s="45"/>
      <c r="F5" s="45"/>
      <c r="G5" s="45"/>
      <c r="H5" s="45"/>
      <c r="I5" s="58"/>
      <c r="J5" s="45"/>
      <c r="K5" s="45"/>
      <c r="L5" s="45"/>
      <c r="M5" s="45"/>
    </row>
    <row r="6" spans="1:37" s="1" customFormat="1" ht="33.75" x14ac:dyDescent="0.2">
      <c r="A6" s="66" t="s">
        <v>39</v>
      </c>
      <c r="B6" s="45">
        <v>14854.54</v>
      </c>
      <c r="C6" s="45">
        <v>31169.1</v>
      </c>
      <c r="D6" s="45">
        <v>49320.28</v>
      </c>
      <c r="E6" s="45">
        <v>67470.67</v>
      </c>
      <c r="F6" s="45">
        <v>85924.04</v>
      </c>
      <c r="G6" s="45">
        <v>104389.31</v>
      </c>
      <c r="H6" s="45">
        <v>122126.2</v>
      </c>
      <c r="I6" s="45">
        <v>139870.98000000001</v>
      </c>
      <c r="J6" s="45">
        <v>159917.34</v>
      </c>
      <c r="K6" s="45">
        <v>181073.24</v>
      </c>
      <c r="L6" s="45">
        <v>206345.41</v>
      </c>
      <c r="M6" s="45">
        <v>233448.21</v>
      </c>
    </row>
    <row r="7" spans="1:37" s="1" customFormat="1" x14ac:dyDescent="0.2">
      <c r="A7" s="66" t="s">
        <v>40</v>
      </c>
      <c r="B7" s="58"/>
      <c r="C7" s="45"/>
      <c r="D7" s="45"/>
      <c r="E7" s="45"/>
      <c r="F7" s="45"/>
      <c r="G7" s="45"/>
      <c r="H7" s="45"/>
      <c r="I7" s="45"/>
      <c r="J7" s="45"/>
      <c r="K7" s="45"/>
      <c r="L7" s="45"/>
      <c r="M7" s="45"/>
    </row>
    <row r="8" spans="1:37" s="1" customFormat="1" x14ac:dyDescent="0.2">
      <c r="A8" s="67" t="s">
        <v>41</v>
      </c>
      <c r="B8" s="45">
        <v>12565.5</v>
      </c>
      <c r="C8" s="45" t="s">
        <v>62</v>
      </c>
      <c r="D8" s="45">
        <v>41722.5</v>
      </c>
      <c r="E8" s="45">
        <v>57083</v>
      </c>
      <c r="F8" s="45">
        <v>72468</v>
      </c>
      <c r="G8" s="45">
        <v>87864.9</v>
      </c>
      <c r="H8" s="45">
        <v>102533.4</v>
      </c>
      <c r="I8" s="45">
        <v>117209.8</v>
      </c>
      <c r="J8" s="45">
        <v>134034.6</v>
      </c>
      <c r="K8" s="45">
        <v>151647.20000000001</v>
      </c>
      <c r="L8" s="45">
        <v>172650.8</v>
      </c>
      <c r="M8" s="45">
        <v>195058.6</v>
      </c>
    </row>
    <row r="9" spans="1:37" s="1" customFormat="1" x14ac:dyDescent="0.2">
      <c r="A9" s="67" t="s">
        <v>42</v>
      </c>
      <c r="B9" s="45">
        <v>2289.9699999999998</v>
      </c>
      <c r="C9" s="45">
        <v>4805.3999999999996</v>
      </c>
      <c r="D9" s="45">
        <v>7597.8</v>
      </c>
      <c r="E9" s="45">
        <v>10387.700000000001</v>
      </c>
      <c r="F9" s="45">
        <v>13456</v>
      </c>
      <c r="G9" s="45">
        <v>16524.400000000001</v>
      </c>
      <c r="H9" s="45">
        <v>19592.8</v>
      </c>
      <c r="I9" s="45">
        <v>22661.200000000001</v>
      </c>
      <c r="J9" s="45">
        <v>25882.7</v>
      </c>
      <c r="K9" s="45">
        <v>29426</v>
      </c>
      <c r="L9" s="45">
        <v>33694.6</v>
      </c>
      <c r="M9" s="45">
        <v>38389.599999999999</v>
      </c>
    </row>
    <row r="10" spans="1:37" s="1" customFormat="1" ht="12.75" x14ac:dyDescent="0.2">
      <c r="A10" s="56" t="s">
        <v>72</v>
      </c>
      <c r="B10" s="68"/>
      <c r="C10" s="45"/>
      <c r="D10" s="45"/>
      <c r="E10" s="45"/>
      <c r="F10" s="45"/>
      <c r="G10" s="45"/>
      <c r="H10" s="45"/>
      <c r="I10" s="45"/>
      <c r="J10" s="45"/>
      <c r="K10" s="45"/>
      <c r="L10" s="45"/>
      <c r="M10" s="45"/>
    </row>
    <row r="11" spans="1:37" s="1" customFormat="1" ht="33.75" x14ac:dyDescent="0.2">
      <c r="A11" s="66" t="s">
        <v>39</v>
      </c>
      <c r="B11" s="46">
        <v>1380.75</v>
      </c>
      <c r="C11" s="44">
        <v>2832.12</v>
      </c>
      <c r="D11" s="44">
        <v>4423.1400000000003</v>
      </c>
      <c r="E11" s="44">
        <v>5965.13</v>
      </c>
      <c r="F11" s="45">
        <v>7598.15</v>
      </c>
      <c r="G11" s="45">
        <v>9110.69</v>
      </c>
      <c r="H11" s="44">
        <v>10609.59</v>
      </c>
      <c r="I11" s="44">
        <v>12167.28</v>
      </c>
      <c r="J11" s="44">
        <v>13871.48</v>
      </c>
      <c r="K11" s="44">
        <v>15557.85</v>
      </c>
      <c r="L11" s="44">
        <v>17209.96</v>
      </c>
      <c r="M11" s="44">
        <v>18826.400000000001</v>
      </c>
    </row>
    <row r="12" spans="1:37" s="1" customFormat="1" x14ac:dyDescent="0.2">
      <c r="A12" s="66" t="s">
        <v>40</v>
      </c>
      <c r="B12" s="69"/>
      <c r="C12" s="70"/>
      <c r="D12" s="70"/>
      <c r="E12" s="70"/>
      <c r="F12" s="71"/>
      <c r="G12" s="71"/>
      <c r="H12" s="70"/>
      <c r="I12" s="70"/>
      <c r="J12" s="70"/>
      <c r="K12" s="70"/>
      <c r="L12" s="70"/>
      <c r="M12" s="70"/>
    </row>
    <row r="13" spans="1:37" s="1" customFormat="1" x14ac:dyDescent="0.2">
      <c r="A13" s="67" t="s">
        <v>41</v>
      </c>
      <c r="B13" s="72">
        <v>1223.1400000000001</v>
      </c>
      <c r="C13" s="73">
        <v>2512.41</v>
      </c>
      <c r="D13" s="73">
        <v>3944.56</v>
      </c>
      <c r="E13" s="73">
        <v>5325.51</v>
      </c>
      <c r="F13" s="71">
        <v>6832.76</v>
      </c>
      <c r="G13" s="71">
        <v>8215.65</v>
      </c>
      <c r="H13" s="73">
        <v>9583.69</v>
      </c>
      <c r="I13" s="73">
        <v>11010.36</v>
      </c>
      <c r="J13" s="73">
        <v>12605.32</v>
      </c>
      <c r="K13" s="73">
        <v>14184.06</v>
      </c>
      <c r="L13" s="73">
        <v>15701.28</v>
      </c>
      <c r="M13" s="73">
        <v>17185.599999999999</v>
      </c>
    </row>
    <row r="14" spans="1:37" s="1" customFormat="1" x14ac:dyDescent="0.2">
      <c r="A14" s="74" t="s">
        <v>42</v>
      </c>
      <c r="B14" s="75">
        <v>157.61000000000001</v>
      </c>
      <c r="C14" s="70">
        <v>319.72000000000003</v>
      </c>
      <c r="D14" s="70">
        <v>478.59</v>
      </c>
      <c r="E14" s="70">
        <v>639.62</v>
      </c>
      <c r="F14" s="71">
        <v>765.4</v>
      </c>
      <c r="G14" s="71">
        <v>895.04</v>
      </c>
      <c r="H14" s="73">
        <v>1025.9000000000001</v>
      </c>
      <c r="I14" s="73">
        <v>1156.92</v>
      </c>
      <c r="J14" s="73">
        <v>1266.17</v>
      </c>
      <c r="K14" s="73">
        <v>1373.79</v>
      </c>
      <c r="L14" s="73">
        <v>1508.68</v>
      </c>
      <c r="M14" s="73">
        <v>1640.8</v>
      </c>
    </row>
    <row r="15" spans="1:37" s="1" customFormat="1" x14ac:dyDescent="0.2">
      <c r="A15" s="56">
        <v>2024</v>
      </c>
      <c r="B15" s="75"/>
      <c r="C15" s="70"/>
      <c r="D15" s="70"/>
      <c r="E15" s="70"/>
      <c r="F15" s="71"/>
      <c r="G15" s="71"/>
      <c r="H15" s="73"/>
      <c r="I15" s="73"/>
      <c r="J15" s="73"/>
      <c r="K15" s="73"/>
      <c r="L15" s="73"/>
      <c r="M15" s="70"/>
    </row>
    <row r="16" spans="1:37" s="1" customFormat="1" ht="33.75" x14ac:dyDescent="0.2">
      <c r="A16" s="66" t="s">
        <v>39</v>
      </c>
      <c r="B16" s="72">
        <v>1487.8</v>
      </c>
      <c r="C16" s="71">
        <v>3040.6</v>
      </c>
      <c r="D16" s="71">
        <v>4631.2</v>
      </c>
      <c r="E16" s="71">
        <v>6332</v>
      </c>
      <c r="F16" s="71">
        <v>8076.6</v>
      </c>
      <c r="G16" s="71">
        <v>9717.7000000000007</v>
      </c>
      <c r="H16" s="71">
        <v>11368.6</v>
      </c>
      <c r="I16" s="71">
        <v>13093.5</v>
      </c>
      <c r="J16" s="71">
        <v>15020.6</v>
      </c>
      <c r="K16" s="71">
        <v>17064</v>
      </c>
      <c r="L16" s="76">
        <v>19174.98</v>
      </c>
      <c r="M16" s="76">
        <v>21304.05</v>
      </c>
    </row>
    <row r="17" spans="1:17" s="1" customFormat="1" x14ac:dyDescent="0.2">
      <c r="A17" s="66" t="s">
        <v>40</v>
      </c>
      <c r="B17" s="75"/>
      <c r="C17" s="70"/>
      <c r="D17" s="70"/>
      <c r="E17" s="70"/>
      <c r="F17" s="71"/>
      <c r="G17" s="71"/>
      <c r="H17" s="71"/>
      <c r="I17" s="71"/>
      <c r="J17" s="71"/>
      <c r="K17" s="71"/>
      <c r="L17" s="73"/>
      <c r="M17" s="70"/>
    </row>
    <row r="18" spans="1:17" s="1" customFormat="1" x14ac:dyDescent="0.2">
      <c r="A18" s="67" t="s">
        <v>41</v>
      </c>
      <c r="B18" s="76">
        <v>1369.7</v>
      </c>
      <c r="C18" s="76">
        <v>2778</v>
      </c>
      <c r="D18" s="73">
        <v>4215.2</v>
      </c>
      <c r="E18" s="71">
        <v>5792</v>
      </c>
      <c r="F18" s="71">
        <v>7414.6</v>
      </c>
      <c r="G18" s="71">
        <v>8931.5</v>
      </c>
      <c r="H18" s="71">
        <v>10417.5</v>
      </c>
      <c r="I18" s="71">
        <v>11977</v>
      </c>
      <c r="J18" s="71">
        <v>13738.5</v>
      </c>
      <c r="K18" s="71">
        <v>15505.3</v>
      </c>
      <c r="L18" s="76">
        <v>17271.189999999999</v>
      </c>
      <c r="M18" s="76">
        <v>19033.18</v>
      </c>
    </row>
    <row r="19" spans="1:17" s="1" customFormat="1" x14ac:dyDescent="0.2">
      <c r="A19" s="74" t="s">
        <v>42</v>
      </c>
      <c r="B19" s="76">
        <v>118.03</v>
      </c>
      <c r="C19" s="76">
        <v>262.60000000000002</v>
      </c>
      <c r="D19" s="70">
        <v>416</v>
      </c>
      <c r="E19" s="70">
        <v>540.1</v>
      </c>
      <c r="F19" s="71">
        <v>662</v>
      </c>
      <c r="G19" s="71">
        <v>786.2</v>
      </c>
      <c r="H19" s="71">
        <v>951.1</v>
      </c>
      <c r="I19" s="71">
        <v>1116.5</v>
      </c>
      <c r="J19" s="71">
        <v>1282</v>
      </c>
      <c r="K19" s="71">
        <v>1558.8</v>
      </c>
      <c r="L19" s="77">
        <v>1903.79</v>
      </c>
      <c r="M19" s="77">
        <v>2270.87</v>
      </c>
      <c r="Q19" s="69"/>
    </row>
    <row r="20" spans="1:17" s="1" customFormat="1" x14ac:dyDescent="0.2">
      <c r="A20" s="56">
        <v>2025</v>
      </c>
      <c r="B20" s="76"/>
      <c r="C20" s="76"/>
      <c r="D20" s="70"/>
      <c r="E20" s="70"/>
      <c r="F20" s="71"/>
      <c r="G20" s="71"/>
      <c r="H20" s="71"/>
      <c r="I20" s="71"/>
      <c r="J20" s="71"/>
      <c r="K20" s="71"/>
      <c r="L20" s="71"/>
      <c r="M20" s="77"/>
    </row>
    <row r="21" spans="1:17" s="1" customFormat="1" ht="33.75" x14ac:dyDescent="0.2">
      <c r="A21" s="66" t="s">
        <v>39</v>
      </c>
      <c r="B21" s="78">
        <v>2156.4</v>
      </c>
      <c r="C21" s="77">
        <v>4359.1000000000004</v>
      </c>
      <c r="D21" s="70">
        <v>6619.6</v>
      </c>
      <c r="E21" s="70">
        <v>9067.6</v>
      </c>
      <c r="F21" s="71">
        <v>11441.1</v>
      </c>
      <c r="G21" s="71">
        <v>13677.3</v>
      </c>
      <c r="H21" s="71">
        <v>15916.7</v>
      </c>
      <c r="I21" s="71">
        <v>18279.3</v>
      </c>
      <c r="J21" s="71">
        <v>20823.3</v>
      </c>
      <c r="K21" s="71">
        <v>23402.9</v>
      </c>
      <c r="L21" s="71">
        <v>25915.8</v>
      </c>
      <c r="M21" s="50" t="s">
        <v>63</v>
      </c>
    </row>
    <row r="22" spans="1:17" s="1" customFormat="1" x14ac:dyDescent="0.2">
      <c r="A22" s="66" t="s">
        <v>40</v>
      </c>
      <c r="B22" s="78"/>
      <c r="C22" s="77"/>
      <c r="D22" s="70"/>
      <c r="E22" s="70"/>
      <c r="F22" s="71"/>
      <c r="G22" s="71"/>
      <c r="H22" s="71"/>
      <c r="I22" s="71"/>
      <c r="J22" s="71"/>
      <c r="K22" s="71"/>
      <c r="L22" s="71"/>
      <c r="M22" s="77"/>
    </row>
    <row r="23" spans="1:17" s="1" customFormat="1" x14ac:dyDescent="0.2">
      <c r="A23" s="67" t="s">
        <v>41</v>
      </c>
      <c r="B23" s="78">
        <v>1727.3</v>
      </c>
      <c r="C23" s="77">
        <v>3561.7</v>
      </c>
      <c r="D23" s="70">
        <v>5399.7</v>
      </c>
      <c r="E23" s="70">
        <v>7383.5</v>
      </c>
      <c r="F23" s="71">
        <v>9262.68</v>
      </c>
      <c r="G23" s="71">
        <v>10953.8</v>
      </c>
      <c r="H23" s="71">
        <v>12601.7</v>
      </c>
      <c r="I23" s="71">
        <v>14328.1</v>
      </c>
      <c r="J23" s="71">
        <v>16184.7</v>
      </c>
      <c r="K23" s="71">
        <v>18042.2</v>
      </c>
      <c r="L23" s="71">
        <v>19820.8</v>
      </c>
      <c r="M23" s="50" t="s">
        <v>64</v>
      </c>
    </row>
    <row r="24" spans="1:17" s="1" customFormat="1" x14ac:dyDescent="0.2">
      <c r="A24" s="74" t="s">
        <v>42</v>
      </c>
      <c r="B24" s="78">
        <v>429.1</v>
      </c>
      <c r="C24" s="77">
        <v>797.4</v>
      </c>
      <c r="D24" s="70">
        <v>1219.9000000000001</v>
      </c>
      <c r="E24" s="92" t="s">
        <v>82</v>
      </c>
      <c r="F24" s="71">
        <v>2178.4</v>
      </c>
      <c r="G24" s="71">
        <v>2723.5</v>
      </c>
      <c r="H24" s="71">
        <v>3314.9</v>
      </c>
      <c r="I24" s="71">
        <v>3951.1</v>
      </c>
      <c r="J24" s="71">
        <v>4638.5</v>
      </c>
      <c r="K24" s="71">
        <v>5360.7</v>
      </c>
      <c r="L24" s="71">
        <v>6095</v>
      </c>
      <c r="M24" s="79" t="s">
        <v>65</v>
      </c>
    </row>
    <row r="25" spans="1:17" s="1" customFormat="1" x14ac:dyDescent="0.2">
      <c r="A25" s="80">
        <v>2026</v>
      </c>
      <c r="B25" s="78"/>
      <c r="C25" s="77"/>
      <c r="D25" s="70"/>
      <c r="E25" s="70"/>
      <c r="F25" s="71"/>
      <c r="G25" s="71"/>
      <c r="H25" s="71"/>
      <c r="I25" s="71"/>
      <c r="J25" s="71"/>
      <c r="K25" s="71"/>
      <c r="L25" s="71"/>
      <c r="M25" s="79"/>
    </row>
    <row r="26" spans="1:17" s="1" customFormat="1" ht="33.75" x14ac:dyDescent="0.2">
      <c r="A26" s="66" t="s">
        <v>39</v>
      </c>
      <c r="B26" s="81" t="s">
        <v>66</v>
      </c>
      <c r="C26" s="50" t="s">
        <v>67</v>
      </c>
      <c r="D26" s="92" t="s">
        <v>80</v>
      </c>
      <c r="E26" s="92" t="s">
        <v>76</v>
      </c>
      <c r="F26" s="71">
        <v>12172.2</v>
      </c>
      <c r="G26" s="71">
        <v>14255.1</v>
      </c>
      <c r="H26" s="71">
        <v>16249.9</v>
      </c>
      <c r="I26" s="71">
        <v>18261.900000000001</v>
      </c>
      <c r="J26" s="71"/>
      <c r="K26" s="71"/>
      <c r="L26" s="71"/>
      <c r="M26" s="79"/>
    </row>
    <row r="27" spans="1:17" s="1" customFormat="1" x14ac:dyDescent="0.2">
      <c r="A27" s="66" t="s">
        <v>40</v>
      </c>
      <c r="B27" s="78"/>
      <c r="C27" s="82"/>
      <c r="D27" s="92"/>
      <c r="E27" s="92"/>
      <c r="F27" s="71"/>
      <c r="G27" s="71"/>
      <c r="H27" s="71"/>
      <c r="I27" s="71"/>
      <c r="J27" s="71"/>
      <c r="K27" s="71"/>
      <c r="L27" s="71"/>
      <c r="M27" s="79"/>
    </row>
    <row r="28" spans="1:17" s="1" customFormat="1" x14ac:dyDescent="0.2">
      <c r="A28" s="67" t="s">
        <v>41</v>
      </c>
      <c r="B28" s="81" t="s">
        <v>68</v>
      </c>
      <c r="C28" s="50" t="s">
        <v>69</v>
      </c>
      <c r="D28" s="92" t="s">
        <v>79</v>
      </c>
      <c r="E28" s="92" t="s">
        <v>77</v>
      </c>
      <c r="F28" s="71">
        <v>9189.7999999999993</v>
      </c>
      <c r="G28" s="71">
        <v>11077.9</v>
      </c>
      <c r="H28" s="71">
        <v>12883</v>
      </c>
      <c r="I28" s="71">
        <v>14707.8</v>
      </c>
      <c r="J28" s="71"/>
      <c r="K28" s="71"/>
      <c r="L28" s="71"/>
      <c r="M28" s="79"/>
    </row>
    <row r="29" spans="1:17" s="1" customFormat="1" x14ac:dyDescent="0.2">
      <c r="A29" s="83" t="s">
        <v>42</v>
      </c>
      <c r="B29" s="62">
        <v>739</v>
      </c>
      <c r="C29" s="52" t="s">
        <v>70</v>
      </c>
      <c r="D29" s="88" t="s">
        <v>81</v>
      </c>
      <c r="E29" s="88" t="s">
        <v>78</v>
      </c>
      <c r="F29" s="53">
        <v>2982.4</v>
      </c>
      <c r="G29" s="53">
        <v>3177.2</v>
      </c>
      <c r="H29" s="53">
        <v>3366.9</v>
      </c>
      <c r="I29" s="53">
        <v>3554.2</v>
      </c>
      <c r="J29" s="53"/>
      <c r="K29" s="53"/>
      <c r="L29" s="53"/>
      <c r="M29" s="52"/>
    </row>
    <row r="30" spans="1:17" ht="36.75" customHeight="1" x14ac:dyDescent="0.2">
      <c r="A30" s="90" t="s">
        <v>43</v>
      </c>
      <c r="B30" s="90"/>
      <c r="C30" s="90"/>
      <c r="D30" s="90"/>
      <c r="E30" s="90"/>
      <c r="F30" s="90"/>
      <c r="G30" s="90"/>
      <c r="H30" s="90"/>
      <c r="I30" s="90"/>
      <c r="J30" s="90"/>
      <c r="K30" s="90"/>
      <c r="L30" s="90"/>
      <c r="M30" s="90"/>
    </row>
  </sheetData>
  <mergeCells count="1">
    <mergeCell ref="A30:M3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tabSelected="1" zoomScale="85" zoomScaleNormal="85" workbookViewId="0">
      <selection activeCell="H29" sqref="H29"/>
    </sheetView>
  </sheetViews>
  <sheetFormatPr defaultRowHeight="11.25" x14ac:dyDescent="0.2"/>
  <cols>
    <col min="1" max="1" width="10.5703125" style="1" bestFit="1" customWidth="1"/>
    <col min="2" max="13" width="10.28515625" style="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x14ac:dyDescent="0.25">
      <c r="A2" s="5">
        <f>Метадеректер!B2</f>
        <v>181101</v>
      </c>
      <c r="B2" s="5" t="str">
        <f>Метадеректер!B3</f>
        <v>Тасымалданған жолаушылар</v>
      </c>
    </row>
    <row r="3" spans="1:37" ht="15.75" x14ac:dyDescent="0.25">
      <c r="A3" s="5"/>
      <c r="B3" s="5"/>
      <c r="AK3" s="9"/>
    </row>
    <row r="4" spans="1:37" s="2" customFormat="1" ht="27" customHeight="1" x14ac:dyDescent="0.2">
      <c r="A4" s="26"/>
      <c r="B4" s="33" t="s">
        <v>38</v>
      </c>
      <c r="C4" s="34" t="s">
        <v>44</v>
      </c>
      <c r="D4" s="34" t="s">
        <v>45</v>
      </c>
      <c r="E4" s="36" t="s">
        <v>46</v>
      </c>
      <c r="F4" s="34" t="s">
        <v>47</v>
      </c>
      <c r="G4" s="34" t="s">
        <v>48</v>
      </c>
      <c r="H4" s="36" t="s">
        <v>49</v>
      </c>
      <c r="I4" s="34" t="s">
        <v>50</v>
      </c>
      <c r="J4" s="34" t="s">
        <v>51</v>
      </c>
      <c r="K4" s="36" t="s">
        <v>52</v>
      </c>
      <c r="L4" s="36" t="s">
        <v>53</v>
      </c>
      <c r="M4" s="35" t="s">
        <v>54</v>
      </c>
    </row>
    <row r="5" spans="1:37" s="27" customFormat="1" ht="15.75" x14ac:dyDescent="0.25">
      <c r="A5" s="28">
        <v>2022</v>
      </c>
      <c r="B5" s="84" t="s">
        <v>2</v>
      </c>
      <c r="C5" s="84" t="s">
        <v>2</v>
      </c>
      <c r="D5" s="84" t="s">
        <v>2</v>
      </c>
      <c r="E5" s="84" t="s">
        <v>2</v>
      </c>
      <c r="F5" s="84" t="s">
        <v>2</v>
      </c>
      <c r="G5" s="84" t="s">
        <v>2</v>
      </c>
      <c r="H5" s="84" t="s">
        <v>2</v>
      </c>
      <c r="I5" s="84" t="s">
        <v>2</v>
      </c>
      <c r="J5" s="84" t="s">
        <v>2</v>
      </c>
      <c r="K5" s="84" t="s">
        <v>2</v>
      </c>
      <c r="L5" s="84" t="s">
        <v>2</v>
      </c>
      <c r="M5" s="84" t="s">
        <v>2</v>
      </c>
    </row>
    <row r="6" spans="1:37" s="27" customFormat="1" ht="12.75" x14ac:dyDescent="0.2">
      <c r="A6" s="28">
        <v>2023</v>
      </c>
      <c r="B6" s="56">
        <v>16.899999999999999</v>
      </c>
      <c r="C6" s="55">
        <v>30.01</v>
      </c>
      <c r="D6" s="57">
        <v>46.39</v>
      </c>
      <c r="E6" s="60">
        <v>61.07</v>
      </c>
      <c r="F6" s="60">
        <v>78.88</v>
      </c>
      <c r="G6" s="55">
        <v>101.15</v>
      </c>
      <c r="H6" s="55">
        <v>124.96</v>
      </c>
      <c r="I6" s="55">
        <v>149.04</v>
      </c>
      <c r="J6" s="85">
        <v>170.7</v>
      </c>
      <c r="K6" s="44">
        <v>190.65</v>
      </c>
      <c r="L6" s="85">
        <v>211.55</v>
      </c>
      <c r="M6" s="45">
        <v>226.7</v>
      </c>
    </row>
    <row r="7" spans="1:37" s="27" customFormat="1" ht="12.75" x14ac:dyDescent="0.2">
      <c r="A7" s="28">
        <v>2024</v>
      </c>
      <c r="B7" s="56">
        <v>18.100000000000001</v>
      </c>
      <c r="C7" s="55">
        <v>29.8</v>
      </c>
      <c r="D7" s="57">
        <v>47.6</v>
      </c>
      <c r="E7" s="60">
        <v>62.2</v>
      </c>
      <c r="F7" s="60">
        <v>80.36</v>
      </c>
      <c r="G7" s="55">
        <v>100.9</v>
      </c>
      <c r="H7" s="55">
        <v>123.8</v>
      </c>
      <c r="I7" s="55">
        <v>147.1</v>
      </c>
      <c r="J7" s="86">
        <v>165.9</v>
      </c>
      <c r="K7" s="87">
        <v>183.8</v>
      </c>
      <c r="L7" s="47">
        <v>200.82</v>
      </c>
      <c r="M7" s="47">
        <v>218.26</v>
      </c>
    </row>
    <row r="8" spans="1:37" s="27" customFormat="1" ht="12.75" x14ac:dyDescent="0.2">
      <c r="A8" s="40">
        <v>2025</v>
      </c>
      <c r="B8" s="91" t="s">
        <v>83</v>
      </c>
      <c r="C8" s="55">
        <v>11.5</v>
      </c>
      <c r="D8" s="56">
        <v>17.7</v>
      </c>
      <c r="E8" s="55">
        <v>23.3</v>
      </c>
      <c r="F8" s="60">
        <v>30</v>
      </c>
      <c r="G8" s="45">
        <v>38.299999999999997</v>
      </c>
      <c r="H8" s="55">
        <v>47.7</v>
      </c>
      <c r="I8" s="55">
        <v>57.2</v>
      </c>
      <c r="J8" s="86">
        <v>63.8</v>
      </c>
      <c r="K8" s="87">
        <v>70.099999999999994</v>
      </c>
      <c r="L8" s="86">
        <v>76.2</v>
      </c>
      <c r="M8" s="50">
        <v>82.4</v>
      </c>
    </row>
    <row r="9" spans="1:37" s="27" customFormat="1" ht="12.75" x14ac:dyDescent="0.2">
      <c r="A9" s="39">
        <v>2026</v>
      </c>
      <c r="B9" s="61">
        <v>5.9</v>
      </c>
      <c r="C9" s="88" t="s">
        <v>73</v>
      </c>
      <c r="D9" s="61">
        <v>17.899999999999999</v>
      </c>
      <c r="E9" s="64">
        <v>25.7</v>
      </c>
      <c r="F9" s="65">
        <v>33.700000000000003</v>
      </c>
      <c r="G9" s="53">
        <v>43.1</v>
      </c>
      <c r="H9" s="64">
        <v>52.9</v>
      </c>
      <c r="I9" s="64">
        <v>63.9</v>
      </c>
      <c r="J9" s="89"/>
      <c r="K9" s="89"/>
      <c r="L9" s="89"/>
      <c r="M9" s="52"/>
    </row>
    <row r="10" spans="1:37" s="27" customFormat="1" x14ac:dyDescent="0.2">
      <c r="A10" s="1"/>
      <c r="B10" s="1"/>
      <c r="C10" s="1"/>
      <c r="D10" s="1"/>
      <c r="E10" s="1"/>
      <c r="F10" s="1"/>
      <c r="G10" s="1"/>
      <c r="H10" s="1"/>
      <c r="I10" s="1"/>
      <c r="J10" s="1"/>
      <c r="K10" s="1"/>
      <c r="L10" s="1"/>
      <c r="M10" s="1"/>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ignoredErrors>
    <ignoredError sqref="C9 B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Көліктің барлық түрлері бойынша</vt:lpstr>
      <vt:lpstr>Темір жол</vt:lpstr>
      <vt:lpstr>Автомобиль</vt:lpstr>
      <vt:lpstr>Әуемен</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Кумис Харкымбаева</cp:lastModifiedBy>
  <cp:lastPrinted>2024-06-21T07:30:05Z</cp:lastPrinted>
  <dcterms:created xsi:type="dcterms:W3CDTF">2009-03-11T05:00:38Z</dcterms:created>
  <dcterms:modified xsi:type="dcterms:W3CDTF">2026-09-17T12:31:07Z</dcterms:modified>
</cp:coreProperties>
</file>